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현재_통합_문서" defaultThemeVersion="124226"/>
  <mc:AlternateContent xmlns:mc="http://schemas.openxmlformats.org/markup-compatibility/2006">
    <mc:Choice Requires="x15">
      <x15ac:absPath xmlns:x15ac="http://schemas.microsoft.com/office/spreadsheetml/2010/11/ac" url="C:\Users\speed\Desktop\VOC\26w\"/>
    </mc:Choice>
  </mc:AlternateContent>
  <xr:revisionPtr revIDLastSave="0" documentId="8_{ABC8680E-6C8F-466A-B6D2-98F2F0391864}" xr6:coauthVersionLast="47" xr6:coauthVersionMax="47" xr10:uidLastSave="{00000000-0000-0000-0000-000000000000}"/>
  <bookViews>
    <workbookView xWindow="-120" yWindow="-120" windowWidth="38640" windowHeight="15720" tabRatio="941" xr2:uid="{00000000-000D-0000-FFFF-FFFF00000000}"/>
  </bookViews>
  <sheets>
    <sheet name="원본데이터" sheetId="81" r:id="rId1"/>
    <sheet name="쿠팡 로켓배송" sheetId="75" r:id="rId2"/>
    <sheet name="원본데이터 2차 크롤링" sheetId="74" state="hidden" r:id="rId3"/>
    <sheet name="경쟁업체 댓글조사" sheetId="65" state="hidden"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MO_UniqueIdentifier" hidden="1">"'ac562123-3485-471d-a977-93a44ecd2a22'"</definedName>
    <definedName name="_Dist_Bin" localSheetId="3" hidden="1">'[1]14.1부'!#REF!</definedName>
    <definedName name="_Dist_Bin" localSheetId="2" hidden="1">'[1]14.1부'!#REF!</definedName>
    <definedName name="_Dist_Bin" hidden="1">'[1]14.1부'!#REF!</definedName>
    <definedName name="_Dist_Values" hidden="1">'[1]14.1부'!$D$12:$M$31</definedName>
    <definedName name="_Fill" hidden="1">'[1]14.1부'!$BH$6:$BH$165</definedName>
    <definedName name="_xlnm._FilterDatabase" localSheetId="0" hidden="1">원본데이터!$A$1:$K$2215</definedName>
    <definedName name="_xlnm._FilterDatabase" localSheetId="1" hidden="1">'쿠팡 로켓배송'!$A$1:$K$14</definedName>
    <definedName name="_xlnm._FilterDatabase" hidden="1">[2]데이터!$A$1:$AD$3028</definedName>
    <definedName name="_Key1" hidden="1">'[1]14.1부'!$AO$6</definedName>
    <definedName name="_Order1" hidden="1">255</definedName>
    <definedName name="_Sort" hidden="1">'[1]14.1부'!$AO$6:$AR$165</definedName>
    <definedName name="ACC" localSheetId="3" hidden="1">'[1]14.1부'!#REF!</definedName>
    <definedName name="ACC" localSheetId="2" hidden="1">'[1]14.1부'!#REF!</definedName>
    <definedName name="ACC" hidden="1">'[1]14.1부'!#REF!</definedName>
    <definedName name="ActualBeyond" localSheetId="3">'경쟁업체 댓글조사'!실제기간*('[3]프로젝트 플래너'!$E1&gt;0)</definedName>
    <definedName name="ActualBeyond" localSheetId="2">실제기간*('[4]프로젝트 플래너'!$E1&gt;0)</definedName>
    <definedName name="ActualBeyond">실제기간*('[4]프로젝트 플래너'!$E1&gt;0)</definedName>
    <definedName name="ColumnTitle1">[5]!데이터[[#Headers],[시간]]</definedName>
    <definedName name="dsfsdf" localSheetId="3">[6]sheet!#REF!</definedName>
    <definedName name="dsfsdf" localSheetId="2">[6]sheet!#REF!</definedName>
    <definedName name="dsfsdf">[6]sheet!#REF!</definedName>
    <definedName name="PercentCompleteBeyond" localSheetId="3">('[3]프로젝트 플래너'!A$4=MEDIAN('[3]프로젝트 플래너'!A$4,'[3]프로젝트 플래너'!$E1,'[3]프로젝트 플래너'!$E1+'[3]프로젝트 플래너'!$F1)*('[3]프로젝트 플래너'!$E1&gt;0))*(('[3]프로젝트 플래너'!A$4&lt;(INT('[3]프로젝트 플래너'!$E1+'[3]프로젝트 플래너'!$F1*'[3]프로젝트 플래너'!$G1)))+('[3]프로젝트 플래너'!A$4='[3]프로젝트 플래너'!$E1))*('[3]프로젝트 플래너'!$G1&gt;0)</definedName>
    <definedName name="PercentCompleteBeyond">('[4]프로젝트 플래너'!A$4=MEDIAN('[4]프로젝트 플래너'!A$4,'[4]프로젝트 플래너'!$E1,'[4]프로젝트 플래너'!$E1+'[4]프로젝트 플래너'!$F1)*('[4]프로젝트 플래너'!$E1&gt;0))*(('[4]프로젝트 플래너'!A$4&lt;(INT('[4]프로젝트 플래너'!$E1+'[4]프로젝트 플래너'!$F1*'[4]프로젝트 플래너'!$G1)))+('[4]프로젝트 플래너'!A$4='[4]프로젝트 플래너'!$E1))*('[4]프로젝트 플래너'!$G1&gt;0)</definedName>
    <definedName name="period_selected" localSheetId="3">'[3]프로젝트 플래너'!$H$2</definedName>
    <definedName name="period_selected">'[4]프로젝트 플래너'!$H$2</definedName>
    <definedName name="s">('[3]프로젝트 플래너'!A$4=MEDIAN('[3]프로젝트 플래너'!A$4,'[3]프로젝트 플래너'!$E1,'[3]프로젝트 플래너'!$E1+'[3]프로젝트 플래너'!$F1)*('[3]프로젝트 플래너'!$E1&gt;0))*(('[3]프로젝트 플래너'!A$4&lt;(INT('[3]프로젝트 플래너'!$E1+'[3]프로젝트 플래너'!$F1*'[3]프로젝트 플래너'!$G1)))+('[3]프로젝트 플래너'!A$4='[3]프로젝트 플래너'!$E1))*('[3]프로젝트 플래너'!$G1&gt;0)</definedName>
    <definedName name="sadasd" localSheetId="3" hidden="1">'[1]14.1부'!#REF!</definedName>
    <definedName name="sadasd" localSheetId="2" hidden="1">'[1]14.1부'!#REF!</definedName>
    <definedName name="sadasd" hidden="1">'[1]14.1부'!#REF!</definedName>
    <definedName name="sd" localSheetId="2">#N/A</definedName>
    <definedName name="sd">'경쟁업체 댓글조사'!실제기간*('[3]프로젝트 플래너'!$E1&gt;0)</definedName>
    <definedName name="w" localSheetId="3" hidden="1">'[1]14.1부'!#REF!</definedName>
    <definedName name="w" localSheetId="2" hidden="1">'[1]14.1부'!#REF!</definedName>
    <definedName name="w" hidden="1">'[1]14.1부'!#REF!</definedName>
    <definedName name="계획" localSheetId="3">'경쟁업체 댓글조사'!계획기간*('[3]프로젝트 플래너'!$C1&gt;0)</definedName>
    <definedName name="계획" localSheetId="2">계획기간*('[4]프로젝트 플래너'!$C1&gt;0)</definedName>
    <definedName name="계획">계획기간*('[4]프로젝트 플래너'!$C1&gt;0)</definedName>
    <definedName name="계획기간" localSheetId="3">'[3]프로젝트 플래너'!A$4=MEDIAN('[3]프로젝트 플래너'!A$4,'[3]프로젝트 플래너'!$C1,'[3]프로젝트 플래너'!$C1+'[3]프로젝트 플래너'!$D1-1)</definedName>
    <definedName name="계획기간">'[4]프로젝트 플래너'!A$4=MEDIAN('[4]프로젝트 플래너'!A$4,'[4]프로젝트 플래너'!$C1,'[4]프로젝트 플래너'!$C1+'[4]프로젝트 플래너'!$D1-1)</definedName>
    <definedName name="기둥두께" localSheetId="3">[7]데이타!$A$1:$A$3</definedName>
    <definedName name="기둥두께">[8]데이타!$A$1:$A$3</definedName>
    <definedName name="기둥망교체">5</definedName>
    <definedName name="기둥코일교체">5</definedName>
    <definedName name="ㄴㄴ" localSheetId="3">[6]sheet!#REF!</definedName>
    <definedName name="ㄴㄴ" localSheetId="2">[6]sheet!#REF!</definedName>
    <definedName name="ㄴㄴ">[6]sheet!#REF!</definedName>
    <definedName name="받침두께" localSheetId="3">[7]데이타!$A$9:$A$11</definedName>
    <definedName name="받침두께">[8]데이타!$A$9:$A$11</definedName>
    <definedName name="받침망교체">5</definedName>
    <definedName name="받침코일교체">6</definedName>
    <definedName name="선적계획" localSheetId="3" hidden="1">'[1]14.1부'!#REF!</definedName>
    <definedName name="선적계획" localSheetId="2" hidden="1">'[1]14.1부'!#REF!</definedName>
    <definedName name="선적계획" hidden="1">'[1]14.1부'!#REF!</definedName>
    <definedName name="실제" localSheetId="3">('경쟁업체 댓글조사'!실제기간*('[3]프로젝트 플래너'!$E1&gt;0))*'경쟁업체 댓글조사'!계획기간</definedName>
    <definedName name="실제" localSheetId="2">(실제기간*('[4]프로젝트 플래너'!$E1&gt;0))*계획기간</definedName>
    <definedName name="실제">(실제기간*('[4]프로젝트 플래너'!$E1&gt;0))*계획기간</definedName>
    <definedName name="실제기간" localSheetId="3">'[3]프로젝트 플래너'!A$4=MEDIAN('[3]프로젝트 플래너'!A$4,'[3]프로젝트 플래너'!$E1,'[3]프로젝트 플래너'!$E1+'[3]프로젝트 플래너'!$F1-1)</definedName>
    <definedName name="실제기간">'[4]프로젝트 플래너'!A$4=MEDIAN('[4]프로젝트 플래너'!A$4,'[4]프로젝트 플래너'!$E1,'[4]프로젝트 플래너'!$E1+'[4]프로젝트 플래너'!$F1-1)</definedName>
    <definedName name="앵글" localSheetId="3">[7]데이타!$A$23:$A$32</definedName>
    <definedName name="앵글">[8]데이타!$A$23:$A$32</definedName>
    <definedName name="야간근무">160</definedName>
    <definedName name="예스폼" localSheetId="3">[9]sheet!#REF!</definedName>
    <definedName name="예스폼" localSheetId="2">[9]sheet!#REF!</definedName>
    <definedName name="예스폼">[9]sheet!#REF!</definedName>
    <definedName name="완료율" localSheetId="3">'경쟁업체 댓글조사'!PercentCompleteBeyond*'경쟁업체 댓글조사'!계획기간</definedName>
    <definedName name="완료율" localSheetId="2">PercentCompleteBeyond*계획기간</definedName>
    <definedName name="완료율">PercentCompleteBeyond*계획기간</definedName>
    <definedName name="일정총괄" localSheetId="3">[10]직무교육1!#REF!</definedName>
    <definedName name="일정총괄" localSheetId="2">[10]직무교육1!#REF!</definedName>
    <definedName name="일정총괄">[10]직무교육1!#REF!</definedName>
    <definedName name="주간근무">450</definedName>
    <definedName name="ㅌㅊㄹ" localSheetId="3" hidden="1">'[1]14.1부'!#REF!</definedName>
    <definedName name="ㅌㅊㄹ" localSheetId="2" hidden="1">'[1]14.1부'!#REF!</definedName>
    <definedName name="ㅌㅊㄹ" hidden="1">'[1]14.1부'!#REF!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3" i="75" l="1"/>
  <c r="F5" i="75"/>
  <c r="F10" i="75"/>
  <c r="F9" i="75"/>
  <c r="F2" i="75"/>
  <c r="F14" i="75"/>
  <c r="F7" i="75"/>
  <c r="F12" i="75"/>
  <c r="F3" i="75"/>
  <c r="F4" i="75"/>
  <c r="F6" i="75"/>
  <c r="F8" i="75"/>
  <c r="F11" i="75"/>
  <c r="E3" i="81"/>
  <c r="E4" i="81"/>
  <c r="E5" i="81"/>
  <c r="E6" i="81"/>
  <c r="E7" i="81"/>
  <c r="E8" i="81"/>
  <c r="E9" i="81"/>
  <c r="E10" i="81"/>
  <c r="E11" i="81"/>
  <c r="E12" i="81"/>
  <c r="E13" i="81"/>
  <c r="E14" i="81"/>
  <c r="E15" i="81"/>
  <c r="E16" i="81"/>
  <c r="E17" i="81"/>
  <c r="E18" i="81"/>
  <c r="E19" i="81"/>
  <c r="E20" i="81"/>
  <c r="E21" i="81"/>
  <c r="E22" i="81"/>
  <c r="E23" i="81"/>
  <c r="E24" i="81"/>
  <c r="E25" i="81"/>
  <c r="E26" i="81"/>
  <c r="E27" i="81"/>
  <c r="E28" i="81"/>
  <c r="E29" i="81"/>
  <c r="E30" i="81"/>
  <c r="E31" i="81"/>
  <c r="E32" i="81"/>
  <c r="E33" i="81"/>
  <c r="E34" i="81"/>
  <c r="E35" i="81"/>
  <c r="E36" i="81"/>
  <c r="E37" i="81"/>
  <c r="E38" i="81"/>
  <c r="E39" i="81"/>
  <c r="E40" i="81"/>
  <c r="E41" i="81"/>
  <c r="E42" i="81"/>
  <c r="E43" i="81"/>
  <c r="E44" i="81"/>
  <c r="E45" i="81"/>
  <c r="E46" i="81"/>
  <c r="E47" i="81"/>
  <c r="E48" i="81"/>
  <c r="E49" i="81"/>
  <c r="E50" i="81"/>
  <c r="E51" i="81"/>
  <c r="E52" i="81"/>
  <c r="E53" i="81"/>
  <c r="E54" i="81"/>
  <c r="E55" i="81"/>
  <c r="E56" i="81"/>
  <c r="E57" i="81"/>
  <c r="E58" i="81"/>
  <c r="E59" i="81"/>
  <c r="E60" i="81"/>
  <c r="E61" i="81"/>
  <c r="E62" i="81"/>
  <c r="E63" i="81"/>
  <c r="E64" i="81"/>
  <c r="E65" i="81"/>
  <c r="E66" i="81"/>
  <c r="E67" i="81"/>
  <c r="E68" i="81"/>
  <c r="E69" i="81"/>
  <c r="E70" i="81"/>
  <c r="E71" i="81"/>
  <c r="E72" i="81"/>
  <c r="E73" i="81"/>
  <c r="E74" i="81"/>
  <c r="E75" i="81"/>
  <c r="E76" i="81"/>
  <c r="E77" i="81"/>
  <c r="E78" i="81"/>
  <c r="E79" i="81"/>
  <c r="E80" i="81"/>
  <c r="E81" i="81"/>
  <c r="E82" i="81"/>
  <c r="E83" i="81"/>
  <c r="E84" i="81"/>
  <c r="E85" i="81"/>
  <c r="E86" i="81"/>
  <c r="E87" i="81"/>
  <c r="E88" i="81"/>
  <c r="E89" i="81"/>
  <c r="E90" i="81"/>
  <c r="E91" i="81"/>
  <c r="E92" i="81"/>
  <c r="E93" i="81"/>
  <c r="E94" i="81"/>
  <c r="E95" i="81"/>
  <c r="E96" i="81"/>
  <c r="E97" i="81"/>
  <c r="E98" i="81"/>
  <c r="E99" i="81"/>
  <c r="E100" i="81"/>
  <c r="E101" i="81"/>
  <c r="E102" i="81"/>
  <c r="E103" i="81"/>
  <c r="E104" i="81"/>
  <c r="E105" i="81"/>
  <c r="E106" i="81"/>
  <c r="E107" i="81"/>
  <c r="E108" i="81"/>
  <c r="E109" i="81"/>
  <c r="E110" i="81"/>
  <c r="E111" i="81"/>
  <c r="E112" i="81"/>
  <c r="E113" i="81"/>
  <c r="E114" i="81"/>
  <c r="E115" i="81"/>
  <c r="E116" i="81"/>
  <c r="E117" i="81"/>
  <c r="E118" i="81"/>
  <c r="E119" i="81"/>
  <c r="E120" i="81"/>
  <c r="E121" i="81"/>
  <c r="E122" i="81"/>
  <c r="E123" i="81"/>
  <c r="E124" i="81"/>
  <c r="E125" i="81"/>
  <c r="E126" i="81"/>
  <c r="E127" i="81"/>
  <c r="E128" i="81"/>
  <c r="E129" i="81"/>
  <c r="E130" i="81"/>
  <c r="E131" i="81"/>
  <c r="E132" i="81"/>
  <c r="E133" i="81"/>
  <c r="E134" i="81"/>
  <c r="E135" i="81"/>
  <c r="E136" i="81"/>
  <c r="E137" i="81"/>
  <c r="E138" i="81"/>
  <c r="E139" i="81"/>
  <c r="E140" i="81"/>
  <c r="E141" i="81"/>
  <c r="E142" i="81"/>
  <c r="E143" i="81"/>
  <c r="E144" i="81"/>
  <c r="E145" i="81"/>
  <c r="E146" i="81"/>
  <c r="E147" i="81"/>
  <c r="E148" i="81"/>
  <c r="E149" i="81"/>
  <c r="E150" i="81"/>
  <c r="E151" i="81"/>
  <c r="E152" i="81"/>
  <c r="E153" i="81"/>
  <c r="E154" i="81"/>
  <c r="E155" i="81"/>
  <c r="E156" i="81"/>
  <c r="E157" i="81"/>
  <c r="E158" i="81"/>
  <c r="E159" i="81"/>
  <c r="E160" i="81"/>
  <c r="E161" i="81"/>
  <c r="E162" i="81"/>
  <c r="E163" i="81"/>
  <c r="E164" i="81"/>
  <c r="E165" i="81"/>
  <c r="E166" i="81"/>
  <c r="E167" i="81"/>
  <c r="E168" i="81"/>
  <c r="E169" i="81"/>
  <c r="E170" i="81"/>
  <c r="E171" i="81"/>
  <c r="E172" i="81"/>
  <c r="E173" i="81"/>
  <c r="E174" i="81"/>
  <c r="E175" i="81"/>
  <c r="E176" i="81"/>
  <c r="E177" i="81"/>
  <c r="E178" i="81"/>
  <c r="E179" i="81"/>
  <c r="E180" i="81"/>
  <c r="E181" i="81"/>
  <c r="E182" i="81"/>
  <c r="E183" i="81"/>
  <c r="E184" i="81"/>
  <c r="E185" i="81"/>
  <c r="E186" i="81"/>
  <c r="E187" i="81"/>
  <c r="E188" i="81"/>
  <c r="E189" i="81"/>
  <c r="E190" i="81"/>
  <c r="E191" i="81"/>
  <c r="E192" i="81"/>
  <c r="E193" i="81"/>
  <c r="E194" i="81"/>
  <c r="E195" i="81"/>
  <c r="E196" i="81"/>
  <c r="E197" i="81"/>
  <c r="E198" i="81"/>
  <c r="E199" i="81"/>
  <c r="E200" i="81"/>
  <c r="E201" i="81"/>
  <c r="E202" i="81"/>
  <c r="E203" i="81"/>
  <c r="E204" i="81"/>
  <c r="E205" i="81"/>
  <c r="E206" i="81"/>
  <c r="E207" i="81"/>
  <c r="E208" i="81"/>
  <c r="E209" i="81"/>
  <c r="E210" i="81"/>
  <c r="E211" i="81"/>
  <c r="E212" i="81"/>
  <c r="E213" i="81"/>
  <c r="E214" i="81"/>
  <c r="E215" i="81"/>
  <c r="E216" i="81"/>
  <c r="E217" i="81"/>
  <c r="E218" i="81"/>
  <c r="E219" i="81"/>
  <c r="E220" i="81"/>
  <c r="E221" i="81"/>
  <c r="E222" i="81"/>
  <c r="E223" i="81"/>
  <c r="E224" i="81"/>
  <c r="E225" i="81"/>
  <c r="E226" i="81"/>
  <c r="E227" i="81"/>
  <c r="E228" i="81"/>
  <c r="E229" i="81"/>
  <c r="E230" i="81"/>
  <c r="E231" i="81"/>
  <c r="E232" i="81"/>
  <c r="E233" i="81"/>
  <c r="E234" i="81"/>
  <c r="E235" i="81"/>
  <c r="E236" i="81"/>
  <c r="E237" i="81"/>
  <c r="E238" i="81"/>
  <c r="E239" i="81"/>
  <c r="E240" i="81"/>
  <c r="E241" i="81"/>
  <c r="E242" i="81"/>
  <c r="E243" i="81"/>
  <c r="E244" i="81"/>
  <c r="E245" i="81"/>
  <c r="E246" i="81"/>
  <c r="E247" i="81"/>
  <c r="E248" i="81"/>
  <c r="E249" i="81"/>
  <c r="E250" i="81"/>
  <c r="E251" i="81"/>
  <c r="E252" i="81"/>
  <c r="E253" i="81"/>
  <c r="E254" i="81"/>
  <c r="E255" i="81"/>
  <c r="E256" i="81"/>
  <c r="E257" i="81"/>
  <c r="E258" i="81"/>
  <c r="E259" i="81"/>
  <c r="E260" i="81"/>
  <c r="E261" i="81"/>
  <c r="E262" i="81"/>
  <c r="E263" i="81"/>
  <c r="E264" i="81"/>
  <c r="E265" i="81"/>
  <c r="E266" i="81"/>
  <c r="E267" i="81"/>
  <c r="E268" i="81"/>
  <c r="E269" i="81"/>
  <c r="E270" i="81"/>
  <c r="E271" i="81"/>
  <c r="E272" i="81"/>
  <c r="E273" i="81"/>
  <c r="E274" i="81"/>
  <c r="E275" i="81"/>
  <c r="E276" i="81"/>
  <c r="E277" i="81"/>
  <c r="E278" i="81"/>
  <c r="E279" i="81"/>
  <c r="E280" i="81"/>
  <c r="E281" i="81"/>
  <c r="E282" i="81"/>
  <c r="E283" i="81"/>
  <c r="E284" i="81"/>
  <c r="E285" i="81"/>
  <c r="E286" i="81"/>
  <c r="E287" i="81"/>
  <c r="E288" i="81"/>
  <c r="E289" i="81"/>
  <c r="E290" i="81"/>
  <c r="E291" i="81"/>
  <c r="E292" i="81"/>
  <c r="E293" i="81"/>
  <c r="E294" i="81"/>
  <c r="E295" i="81"/>
  <c r="E296" i="81"/>
  <c r="E297" i="81"/>
  <c r="E298" i="81"/>
  <c r="E299" i="81"/>
  <c r="E300" i="81"/>
  <c r="E301" i="81"/>
  <c r="E302" i="81"/>
  <c r="E303" i="81"/>
  <c r="E304" i="81"/>
  <c r="E305" i="81"/>
  <c r="E306" i="81"/>
  <c r="E307" i="81"/>
  <c r="E308" i="81"/>
  <c r="E309" i="81"/>
  <c r="E310" i="81"/>
  <c r="E311" i="81"/>
  <c r="E312" i="81"/>
  <c r="E313" i="81"/>
  <c r="E314" i="81"/>
  <c r="E315" i="81"/>
  <c r="E316" i="81"/>
  <c r="E317" i="81"/>
  <c r="E318" i="81"/>
  <c r="E319" i="81"/>
  <c r="E320" i="81"/>
  <c r="E321" i="81"/>
  <c r="E322" i="81"/>
  <c r="E323" i="81"/>
  <c r="E324" i="81"/>
  <c r="E325" i="81"/>
  <c r="E326" i="81"/>
  <c r="E327" i="81"/>
  <c r="E328" i="81"/>
  <c r="E329" i="81"/>
  <c r="E330" i="81"/>
  <c r="E331" i="81"/>
  <c r="E332" i="81"/>
  <c r="E333" i="81"/>
  <c r="E334" i="81"/>
  <c r="E335" i="81"/>
  <c r="E336" i="81"/>
  <c r="E337" i="81"/>
  <c r="E338" i="81"/>
  <c r="E339" i="81"/>
  <c r="E340" i="81"/>
  <c r="E341" i="81"/>
  <c r="E342" i="81"/>
  <c r="E343" i="81"/>
  <c r="E344" i="81"/>
  <c r="E345" i="81"/>
  <c r="E346" i="81"/>
  <c r="E347" i="81"/>
  <c r="E348" i="81"/>
  <c r="E349" i="81"/>
  <c r="E350" i="81"/>
  <c r="E351" i="81"/>
  <c r="E352" i="81"/>
  <c r="E353" i="81"/>
  <c r="E354" i="81"/>
  <c r="E355" i="81"/>
  <c r="E356" i="81"/>
  <c r="E357" i="81"/>
  <c r="E358" i="81"/>
  <c r="E359" i="81"/>
  <c r="E360" i="81"/>
  <c r="E361" i="81"/>
  <c r="E362" i="81"/>
  <c r="E363" i="81"/>
  <c r="E364" i="81"/>
  <c r="E365" i="81"/>
  <c r="E366" i="81"/>
  <c r="E367" i="81"/>
  <c r="E368" i="81"/>
  <c r="E369" i="81"/>
  <c r="E370" i="81"/>
  <c r="E371" i="81"/>
  <c r="E372" i="81"/>
  <c r="E373" i="81"/>
  <c r="E374" i="81"/>
  <c r="E375" i="81"/>
  <c r="E376" i="81"/>
  <c r="E377" i="81"/>
  <c r="E378" i="81"/>
  <c r="E379" i="81"/>
  <c r="E380" i="81"/>
  <c r="E381" i="81"/>
  <c r="E382" i="81"/>
  <c r="E383" i="81"/>
  <c r="E384" i="81"/>
  <c r="E385" i="81"/>
  <c r="E386" i="81"/>
  <c r="E387" i="81"/>
  <c r="E388" i="81"/>
  <c r="E389" i="81"/>
  <c r="E390" i="81"/>
  <c r="E391" i="81"/>
  <c r="E392" i="81"/>
  <c r="E393" i="81"/>
  <c r="E394" i="81"/>
  <c r="E395" i="81"/>
  <c r="E396" i="81"/>
  <c r="E397" i="81"/>
  <c r="E398" i="81"/>
  <c r="E399" i="81"/>
  <c r="E400" i="81"/>
  <c r="E401" i="81"/>
  <c r="E402" i="81"/>
  <c r="E403" i="81"/>
  <c r="E404" i="81"/>
  <c r="E405" i="81"/>
  <c r="E406" i="81"/>
  <c r="E407" i="81"/>
  <c r="E408" i="81"/>
  <c r="E409" i="81"/>
  <c r="E410" i="81"/>
  <c r="E411" i="81"/>
  <c r="E412" i="81"/>
  <c r="E413" i="81"/>
  <c r="E414" i="81"/>
  <c r="E415" i="81"/>
  <c r="E416" i="81"/>
  <c r="E417" i="81"/>
  <c r="E418" i="81"/>
  <c r="E419" i="81"/>
  <c r="E420" i="81"/>
  <c r="E421" i="81"/>
  <c r="E422" i="81"/>
  <c r="E423" i="81"/>
  <c r="E424" i="81"/>
  <c r="E425" i="81"/>
  <c r="E426" i="81"/>
  <c r="E427" i="81"/>
  <c r="E428" i="81"/>
  <c r="E429" i="81"/>
  <c r="E430" i="81"/>
  <c r="E431" i="81"/>
  <c r="E432" i="81"/>
  <c r="E433" i="81"/>
  <c r="E434" i="81"/>
  <c r="E435" i="81"/>
  <c r="E436" i="81"/>
  <c r="E437" i="81"/>
  <c r="E438" i="81"/>
  <c r="E439" i="81"/>
  <c r="E440" i="81"/>
  <c r="E441" i="81"/>
  <c r="E442" i="81"/>
  <c r="E443" i="81"/>
  <c r="E444" i="81"/>
  <c r="E445" i="81"/>
  <c r="E446" i="81"/>
  <c r="E447" i="81"/>
  <c r="E448" i="81"/>
  <c r="E449" i="81"/>
  <c r="E450" i="81"/>
  <c r="E451" i="81"/>
  <c r="E452" i="81"/>
  <c r="E453" i="81"/>
  <c r="E454" i="81"/>
  <c r="E455" i="81"/>
  <c r="E456" i="81"/>
  <c r="E457" i="81"/>
  <c r="E458" i="81"/>
  <c r="E459" i="81"/>
  <c r="E460" i="81"/>
  <c r="E461" i="81"/>
  <c r="E462" i="81"/>
  <c r="E463" i="81"/>
  <c r="E464" i="81"/>
  <c r="E465" i="81"/>
  <c r="E466" i="81"/>
  <c r="E467" i="81"/>
  <c r="E468" i="81"/>
  <c r="E469" i="81"/>
  <c r="E470" i="81"/>
  <c r="E471" i="81"/>
  <c r="E472" i="81"/>
  <c r="E473" i="81"/>
  <c r="E474" i="81"/>
  <c r="E475" i="81"/>
  <c r="E476" i="81"/>
  <c r="E477" i="81"/>
  <c r="E478" i="81"/>
  <c r="E479" i="81"/>
  <c r="E480" i="81"/>
  <c r="E481" i="81"/>
  <c r="E482" i="81"/>
  <c r="E483" i="81"/>
  <c r="E484" i="81"/>
  <c r="E485" i="81"/>
  <c r="E486" i="81"/>
  <c r="E487" i="81"/>
  <c r="E488" i="81"/>
  <c r="E489" i="81"/>
  <c r="E490" i="81"/>
  <c r="E491" i="81"/>
  <c r="E492" i="81"/>
  <c r="E493" i="81"/>
  <c r="E494" i="81"/>
  <c r="E495" i="81"/>
  <c r="E496" i="81"/>
  <c r="E497" i="81"/>
  <c r="E498" i="81"/>
  <c r="E499" i="81"/>
  <c r="E500" i="81"/>
  <c r="E501" i="81"/>
  <c r="E502" i="81"/>
  <c r="E503" i="81"/>
  <c r="E504" i="81"/>
  <c r="E505" i="81"/>
  <c r="E506" i="81"/>
  <c r="E507" i="81"/>
  <c r="E508" i="81"/>
  <c r="E509" i="81"/>
  <c r="E510" i="81"/>
  <c r="E511" i="81"/>
  <c r="E512" i="81"/>
  <c r="E513" i="81"/>
  <c r="E514" i="81"/>
  <c r="E515" i="81"/>
  <c r="E516" i="81"/>
  <c r="E517" i="81"/>
  <c r="E518" i="81"/>
  <c r="E519" i="81"/>
  <c r="E520" i="81"/>
  <c r="E521" i="81"/>
  <c r="E522" i="81"/>
  <c r="E523" i="81"/>
  <c r="E524" i="81"/>
  <c r="E525" i="81"/>
  <c r="E526" i="81"/>
  <c r="E527" i="81"/>
  <c r="E528" i="81"/>
  <c r="E529" i="81"/>
  <c r="E530" i="81"/>
  <c r="E531" i="81"/>
  <c r="E532" i="81"/>
  <c r="E533" i="81"/>
  <c r="E534" i="81"/>
  <c r="E535" i="81"/>
  <c r="E536" i="81"/>
  <c r="E537" i="81"/>
  <c r="E538" i="81"/>
  <c r="E539" i="81"/>
  <c r="E540" i="81"/>
  <c r="E541" i="81"/>
  <c r="E542" i="81"/>
  <c r="E543" i="81"/>
  <c r="E544" i="81"/>
  <c r="E545" i="81"/>
  <c r="E546" i="81"/>
  <c r="E547" i="81"/>
  <c r="E548" i="81"/>
  <c r="E549" i="81"/>
  <c r="E550" i="81"/>
  <c r="E551" i="81"/>
  <c r="E552" i="81"/>
  <c r="E553" i="81"/>
  <c r="E554" i="81"/>
  <c r="E555" i="81"/>
  <c r="E556" i="81"/>
  <c r="E557" i="81"/>
  <c r="E558" i="81"/>
  <c r="E559" i="81"/>
  <c r="E560" i="81"/>
  <c r="E561" i="81"/>
  <c r="E562" i="81"/>
  <c r="E563" i="81"/>
  <c r="E564" i="81"/>
  <c r="E565" i="81"/>
  <c r="E566" i="81"/>
  <c r="E567" i="81"/>
  <c r="E568" i="81"/>
  <c r="E569" i="81"/>
  <c r="E570" i="81"/>
  <c r="E571" i="81"/>
  <c r="E572" i="81"/>
  <c r="E573" i="81"/>
  <c r="E574" i="81"/>
  <c r="E575" i="81"/>
  <c r="E576" i="81"/>
  <c r="E577" i="81"/>
  <c r="E578" i="81"/>
  <c r="E579" i="81"/>
  <c r="E580" i="81"/>
  <c r="E581" i="81"/>
  <c r="E582" i="81"/>
  <c r="E583" i="81"/>
  <c r="E584" i="81"/>
  <c r="E585" i="81"/>
  <c r="E586" i="81"/>
  <c r="E587" i="81"/>
  <c r="E588" i="81"/>
  <c r="E589" i="81"/>
  <c r="E590" i="81"/>
  <c r="E591" i="81"/>
  <c r="E592" i="81"/>
  <c r="E593" i="81"/>
  <c r="E594" i="81"/>
  <c r="E595" i="81"/>
  <c r="E596" i="81"/>
  <c r="E597" i="81"/>
  <c r="E598" i="81"/>
  <c r="E599" i="81"/>
  <c r="E600" i="81"/>
  <c r="E601" i="81"/>
  <c r="E602" i="81"/>
  <c r="E603" i="81"/>
  <c r="E604" i="81"/>
  <c r="E605" i="81"/>
  <c r="E606" i="81"/>
  <c r="E607" i="81"/>
  <c r="E608" i="81"/>
  <c r="E609" i="81"/>
  <c r="E610" i="81"/>
  <c r="E611" i="81"/>
  <c r="E612" i="81"/>
  <c r="E613" i="81"/>
  <c r="E614" i="81"/>
  <c r="E615" i="81"/>
  <c r="E616" i="81"/>
  <c r="E617" i="81"/>
  <c r="E618" i="81"/>
  <c r="E619" i="81"/>
  <c r="E620" i="81"/>
  <c r="E621" i="81"/>
  <c r="E622" i="81"/>
  <c r="E623" i="81"/>
  <c r="E624" i="81"/>
  <c r="E625" i="81"/>
  <c r="E626" i="81"/>
  <c r="E627" i="81"/>
  <c r="E628" i="81"/>
  <c r="E629" i="81"/>
  <c r="E630" i="81"/>
  <c r="E631" i="81"/>
  <c r="E632" i="81"/>
  <c r="E633" i="81"/>
  <c r="E634" i="81"/>
  <c r="E635" i="81"/>
  <c r="E636" i="81"/>
  <c r="E637" i="81"/>
  <c r="E638" i="81"/>
  <c r="E639" i="81"/>
  <c r="E640" i="81"/>
  <c r="E641" i="81"/>
  <c r="E642" i="81"/>
  <c r="E643" i="81"/>
  <c r="E644" i="81"/>
  <c r="E645" i="81"/>
  <c r="E646" i="81"/>
  <c r="E647" i="81"/>
  <c r="E648" i="81"/>
  <c r="E649" i="81"/>
  <c r="E650" i="81"/>
  <c r="E651" i="81"/>
  <c r="E652" i="81"/>
  <c r="E653" i="81"/>
  <c r="E654" i="81"/>
  <c r="E655" i="81"/>
  <c r="E656" i="81"/>
  <c r="E657" i="81"/>
  <c r="E658" i="81"/>
  <c r="E659" i="81"/>
  <c r="E660" i="81"/>
  <c r="E661" i="81"/>
  <c r="E662" i="81"/>
  <c r="E663" i="81"/>
  <c r="E664" i="81"/>
  <c r="E665" i="81"/>
  <c r="E666" i="81"/>
  <c r="E667" i="81"/>
  <c r="E668" i="81"/>
  <c r="E669" i="81"/>
  <c r="E670" i="81"/>
  <c r="E671" i="81"/>
  <c r="E672" i="81"/>
  <c r="E673" i="81"/>
  <c r="E674" i="81"/>
  <c r="E675" i="81"/>
  <c r="E676" i="81"/>
  <c r="E677" i="81"/>
  <c r="E678" i="81"/>
  <c r="E679" i="81"/>
  <c r="E680" i="81"/>
  <c r="E681" i="81"/>
  <c r="E682" i="81"/>
  <c r="E683" i="81"/>
  <c r="E684" i="81"/>
  <c r="E685" i="81"/>
  <c r="E686" i="81"/>
  <c r="E687" i="81"/>
  <c r="E688" i="81"/>
  <c r="E689" i="81"/>
  <c r="E690" i="81"/>
  <c r="E691" i="81"/>
  <c r="E692" i="81"/>
  <c r="E693" i="81"/>
  <c r="E694" i="81"/>
  <c r="E695" i="81"/>
  <c r="E696" i="81"/>
  <c r="E697" i="81"/>
  <c r="E698" i="81"/>
  <c r="E699" i="81"/>
  <c r="E700" i="81"/>
  <c r="E701" i="81"/>
  <c r="E702" i="81"/>
  <c r="E703" i="81"/>
  <c r="E704" i="81"/>
  <c r="E705" i="81"/>
  <c r="E706" i="81"/>
  <c r="E707" i="81"/>
  <c r="E708" i="81"/>
  <c r="E709" i="81"/>
  <c r="E710" i="81"/>
  <c r="E711" i="81"/>
  <c r="E712" i="81"/>
  <c r="E713" i="81"/>
  <c r="E714" i="81"/>
  <c r="E715" i="81"/>
  <c r="E716" i="81"/>
  <c r="E717" i="81"/>
  <c r="E718" i="81"/>
  <c r="E719" i="81"/>
  <c r="E720" i="81"/>
  <c r="E721" i="81"/>
  <c r="E722" i="81"/>
  <c r="E723" i="81"/>
  <c r="E724" i="81"/>
  <c r="E725" i="81"/>
  <c r="E726" i="81"/>
  <c r="E727" i="81"/>
  <c r="E728" i="81"/>
  <c r="E729" i="81"/>
  <c r="E730" i="81"/>
  <c r="E731" i="81"/>
  <c r="E732" i="81"/>
  <c r="E733" i="81"/>
  <c r="E734" i="81"/>
  <c r="E735" i="81"/>
  <c r="E736" i="81"/>
  <c r="E737" i="81"/>
  <c r="E738" i="81"/>
  <c r="E739" i="81"/>
  <c r="E740" i="81"/>
  <c r="E741" i="81"/>
  <c r="E742" i="81"/>
  <c r="E743" i="81"/>
  <c r="E744" i="81"/>
  <c r="E745" i="81"/>
  <c r="E746" i="81"/>
  <c r="E747" i="81"/>
  <c r="E748" i="81"/>
  <c r="E749" i="81"/>
  <c r="E750" i="81"/>
  <c r="E751" i="81"/>
  <c r="E752" i="81"/>
  <c r="E753" i="81"/>
  <c r="E754" i="81"/>
  <c r="E755" i="81"/>
  <c r="E756" i="81"/>
  <c r="E757" i="81"/>
  <c r="E758" i="81"/>
  <c r="E759" i="81"/>
  <c r="E760" i="81"/>
  <c r="E761" i="81"/>
  <c r="E762" i="81"/>
  <c r="E763" i="81"/>
  <c r="E764" i="81"/>
  <c r="E765" i="81"/>
  <c r="E766" i="81"/>
  <c r="E767" i="81"/>
  <c r="E768" i="81"/>
  <c r="E769" i="81"/>
  <c r="E770" i="81"/>
  <c r="E771" i="81"/>
  <c r="E772" i="81"/>
  <c r="E773" i="81"/>
  <c r="E774" i="81"/>
  <c r="E775" i="81"/>
  <c r="E776" i="81"/>
  <c r="E777" i="81"/>
  <c r="E778" i="81"/>
  <c r="E779" i="81"/>
  <c r="E780" i="81"/>
  <c r="E781" i="81"/>
  <c r="E782" i="81"/>
  <c r="E783" i="81"/>
  <c r="E784" i="81"/>
  <c r="E785" i="81"/>
  <c r="E786" i="81"/>
  <c r="E787" i="81"/>
  <c r="E788" i="81"/>
  <c r="E789" i="81"/>
  <c r="E790" i="81"/>
  <c r="E791" i="81"/>
  <c r="E792" i="81"/>
  <c r="E793" i="81"/>
  <c r="E794" i="81"/>
  <c r="E795" i="81"/>
  <c r="E796" i="81"/>
  <c r="E797" i="81"/>
  <c r="E798" i="81"/>
  <c r="E799" i="81"/>
  <c r="E800" i="81"/>
  <c r="E801" i="81"/>
  <c r="E802" i="81"/>
  <c r="E803" i="81"/>
  <c r="E804" i="81"/>
  <c r="E805" i="81"/>
  <c r="E806" i="81"/>
  <c r="E807" i="81"/>
  <c r="E808" i="81"/>
  <c r="E809" i="81"/>
  <c r="E810" i="81"/>
  <c r="E811" i="81"/>
  <c r="E812" i="81"/>
  <c r="E813" i="81"/>
  <c r="E814" i="81"/>
  <c r="E815" i="81"/>
  <c r="E816" i="81"/>
  <c r="E817" i="81"/>
  <c r="E818" i="81"/>
  <c r="E819" i="81"/>
  <c r="E820" i="81"/>
  <c r="E821" i="81"/>
  <c r="E822" i="81"/>
  <c r="E823" i="81"/>
  <c r="E824" i="81"/>
  <c r="E825" i="81"/>
  <c r="E826" i="81"/>
  <c r="E827" i="81"/>
  <c r="E828" i="81"/>
  <c r="E829" i="81"/>
  <c r="E830" i="81"/>
  <c r="E831" i="81"/>
  <c r="E832" i="81"/>
  <c r="E833" i="81"/>
  <c r="E834" i="81"/>
  <c r="E835" i="81"/>
  <c r="E836" i="81"/>
  <c r="E837" i="81"/>
  <c r="E838" i="81"/>
  <c r="E839" i="81"/>
  <c r="E840" i="81"/>
  <c r="E841" i="81"/>
  <c r="E842" i="81"/>
  <c r="E843" i="81"/>
  <c r="E844" i="81"/>
  <c r="E845" i="81"/>
  <c r="E846" i="81"/>
  <c r="E847" i="81"/>
  <c r="E848" i="81"/>
  <c r="E849" i="81"/>
  <c r="E850" i="81"/>
  <c r="E851" i="81"/>
  <c r="E852" i="81"/>
  <c r="E853" i="81"/>
  <c r="E854" i="81"/>
  <c r="E855" i="81"/>
  <c r="E856" i="81"/>
  <c r="E857" i="81"/>
  <c r="E858" i="81"/>
  <c r="E859" i="81"/>
  <c r="E860" i="81"/>
  <c r="E861" i="81"/>
  <c r="E862" i="81"/>
  <c r="E863" i="81"/>
  <c r="E864" i="81"/>
  <c r="E865" i="81"/>
  <c r="E866" i="81"/>
  <c r="E867" i="81"/>
  <c r="E868" i="81"/>
  <c r="E869" i="81"/>
  <c r="E870" i="81"/>
  <c r="E871" i="81"/>
  <c r="E872" i="81"/>
  <c r="E873" i="81"/>
  <c r="E874" i="81"/>
  <c r="E875" i="81"/>
  <c r="E876" i="81"/>
  <c r="E877" i="81"/>
  <c r="E878" i="81"/>
  <c r="E879" i="81"/>
  <c r="E880" i="81"/>
  <c r="E881" i="81"/>
  <c r="E882" i="81"/>
  <c r="E883" i="81"/>
  <c r="E884" i="81"/>
  <c r="E885" i="81"/>
  <c r="E886" i="81"/>
  <c r="E887" i="81"/>
  <c r="E888" i="81"/>
  <c r="E889" i="81"/>
  <c r="E890" i="81"/>
  <c r="E891" i="81"/>
  <c r="E892" i="81"/>
  <c r="E893" i="81"/>
  <c r="E894" i="81"/>
  <c r="E895" i="81"/>
  <c r="E896" i="81"/>
  <c r="E897" i="81"/>
  <c r="E898" i="81"/>
  <c r="E899" i="81"/>
  <c r="E900" i="81"/>
  <c r="E901" i="81"/>
  <c r="E902" i="81"/>
  <c r="E903" i="81"/>
  <c r="E904" i="81"/>
  <c r="E905" i="81"/>
  <c r="E906" i="81"/>
  <c r="E907" i="81"/>
  <c r="E908" i="81"/>
  <c r="E909" i="81"/>
  <c r="E910" i="81"/>
  <c r="E911" i="81"/>
  <c r="E912" i="81"/>
  <c r="E913" i="81"/>
  <c r="E914" i="81"/>
  <c r="E915" i="81"/>
  <c r="E916" i="81"/>
  <c r="E917" i="81"/>
  <c r="E918" i="81"/>
  <c r="E919" i="81"/>
  <c r="E920" i="81"/>
  <c r="E921" i="81"/>
  <c r="E922" i="81"/>
  <c r="E923" i="81"/>
  <c r="E924" i="81"/>
  <c r="E925" i="81"/>
  <c r="E926" i="81"/>
  <c r="E927" i="81"/>
  <c r="E928" i="81"/>
  <c r="E929" i="81"/>
  <c r="E930" i="81"/>
  <c r="E931" i="81"/>
  <c r="E932" i="81"/>
  <c r="E933" i="81"/>
  <c r="E934" i="81"/>
  <c r="E935" i="81"/>
  <c r="E936" i="81"/>
  <c r="E937" i="81"/>
  <c r="E938" i="81"/>
  <c r="E939" i="81"/>
  <c r="E940" i="81"/>
  <c r="E941" i="81"/>
  <c r="E942" i="81"/>
  <c r="E943" i="81"/>
  <c r="E944" i="81"/>
  <c r="E945" i="81"/>
  <c r="E946" i="81"/>
  <c r="E947" i="81"/>
  <c r="E948" i="81"/>
  <c r="E949" i="81"/>
  <c r="E950" i="81"/>
  <c r="E951" i="81"/>
  <c r="E952" i="81"/>
  <c r="E953" i="81"/>
  <c r="E954" i="81"/>
  <c r="E955" i="81"/>
  <c r="E956" i="81"/>
  <c r="E957" i="81"/>
  <c r="E958" i="81"/>
  <c r="E959" i="81"/>
  <c r="E960" i="81"/>
  <c r="E961" i="81"/>
  <c r="E962" i="81"/>
  <c r="E963" i="81"/>
  <c r="E964" i="81"/>
  <c r="E965" i="81"/>
  <c r="E966" i="81"/>
  <c r="E967" i="81"/>
  <c r="E968" i="81"/>
  <c r="E969" i="81"/>
  <c r="E970" i="81"/>
  <c r="E971" i="81"/>
  <c r="E972" i="81"/>
  <c r="E973" i="81"/>
  <c r="E974" i="81"/>
  <c r="E975" i="81"/>
  <c r="E976" i="81"/>
  <c r="E977" i="81"/>
  <c r="E978" i="81"/>
  <c r="E979" i="81"/>
  <c r="E980" i="81"/>
  <c r="E981" i="81"/>
  <c r="E982" i="81"/>
  <c r="E983" i="81"/>
  <c r="E984" i="81"/>
  <c r="E985" i="81"/>
  <c r="E986" i="81"/>
  <c r="E987" i="81"/>
  <c r="E988" i="81"/>
  <c r="E989" i="81"/>
  <c r="E990" i="81"/>
  <c r="E991" i="81"/>
  <c r="E992" i="81"/>
  <c r="E993" i="81"/>
  <c r="E994" i="81"/>
  <c r="E995" i="81"/>
  <c r="E996" i="81"/>
  <c r="E997" i="81"/>
  <c r="E998" i="81"/>
  <c r="E999" i="81"/>
  <c r="E1000" i="81"/>
  <c r="E1001" i="81"/>
  <c r="E1002" i="81"/>
  <c r="E1003" i="81"/>
  <c r="E1004" i="81"/>
  <c r="E1005" i="81"/>
  <c r="E1006" i="81"/>
  <c r="E1007" i="81"/>
  <c r="E1008" i="81"/>
  <c r="E1009" i="81"/>
  <c r="E1010" i="81"/>
  <c r="E1011" i="81"/>
  <c r="E1012" i="81"/>
  <c r="E1013" i="81"/>
  <c r="E1014" i="81"/>
  <c r="E1015" i="81"/>
  <c r="E1016" i="81"/>
  <c r="E1017" i="81"/>
  <c r="E1018" i="81"/>
  <c r="E1019" i="81"/>
  <c r="E1020" i="81"/>
  <c r="E1021" i="81"/>
  <c r="E1022" i="81"/>
  <c r="E1023" i="81"/>
  <c r="E1024" i="81"/>
  <c r="E1025" i="81"/>
  <c r="E1026" i="81"/>
  <c r="E1027" i="81"/>
  <c r="E1028" i="81"/>
  <c r="E1029" i="81"/>
  <c r="E1030" i="81"/>
  <c r="E1031" i="81"/>
  <c r="E1032" i="81"/>
  <c r="E1033" i="81"/>
  <c r="E1034" i="81"/>
  <c r="E1035" i="81"/>
  <c r="E1036" i="81"/>
  <c r="E1037" i="81"/>
  <c r="E1038" i="81"/>
  <c r="E1039" i="81"/>
  <c r="E1040" i="81"/>
  <c r="E1041" i="81"/>
  <c r="E1042" i="81"/>
  <c r="E1043" i="81"/>
  <c r="E1044" i="81"/>
  <c r="E1045" i="81"/>
  <c r="E1046" i="81"/>
  <c r="E1047" i="81"/>
  <c r="E1048" i="81"/>
  <c r="E1049" i="81"/>
  <c r="E1050" i="81"/>
  <c r="E1051" i="81"/>
  <c r="E1052" i="81"/>
  <c r="E1053" i="81"/>
  <c r="E1054" i="81"/>
  <c r="E1055" i="81"/>
  <c r="E1056" i="81"/>
  <c r="E1057" i="81"/>
  <c r="E1058" i="81"/>
  <c r="E1059" i="81"/>
  <c r="E1060" i="81"/>
  <c r="E1061" i="81"/>
  <c r="E1062" i="81"/>
  <c r="E1063" i="81"/>
  <c r="E1064" i="81"/>
  <c r="E1065" i="81"/>
  <c r="E1066" i="81"/>
  <c r="E1067" i="81"/>
  <c r="E1068" i="81"/>
  <c r="E1069" i="81"/>
  <c r="E1070" i="81"/>
  <c r="E1071" i="81"/>
  <c r="E1072" i="81"/>
  <c r="E1073" i="81"/>
  <c r="E1074" i="81"/>
  <c r="E1075" i="81"/>
  <c r="E1076" i="81"/>
  <c r="E1077" i="81"/>
  <c r="E1078" i="81"/>
  <c r="E1079" i="81"/>
  <c r="E1080" i="81"/>
  <c r="E1081" i="81"/>
  <c r="E1082" i="81"/>
  <c r="E1083" i="81"/>
  <c r="E1084" i="81"/>
  <c r="E1085" i="81"/>
  <c r="E1086" i="81"/>
  <c r="E1087" i="81"/>
  <c r="E1088" i="81"/>
  <c r="E1089" i="81"/>
  <c r="E1090" i="81"/>
  <c r="E1091" i="81"/>
  <c r="E1092" i="81"/>
  <c r="E1093" i="81"/>
  <c r="E1094" i="81"/>
  <c r="E1095" i="81"/>
  <c r="E1096" i="81"/>
  <c r="E1097" i="81"/>
  <c r="E1098" i="81"/>
  <c r="E1099" i="81"/>
  <c r="E1100" i="81"/>
  <c r="E1101" i="81"/>
  <c r="E1102" i="81"/>
  <c r="E1103" i="81"/>
  <c r="E1104" i="81"/>
  <c r="E1105" i="81"/>
  <c r="E1106" i="81"/>
  <c r="E1107" i="81"/>
  <c r="E1108" i="81"/>
  <c r="E1109" i="81"/>
  <c r="E1110" i="81"/>
  <c r="E1111" i="81"/>
  <c r="E1112" i="81"/>
  <c r="E1113" i="81"/>
  <c r="E1114" i="81"/>
  <c r="E1115" i="81"/>
  <c r="E1116" i="81"/>
  <c r="E1117" i="81"/>
  <c r="E1118" i="81"/>
  <c r="E1119" i="81"/>
  <c r="E1120" i="81"/>
  <c r="E1121" i="81"/>
  <c r="E1122" i="81"/>
  <c r="E1123" i="81"/>
  <c r="E1124" i="81"/>
  <c r="E1125" i="81"/>
  <c r="E1126" i="81"/>
  <c r="E1127" i="81"/>
  <c r="E1128" i="81"/>
  <c r="E1129" i="81"/>
  <c r="E1130" i="81"/>
  <c r="E1131" i="81"/>
  <c r="E1132" i="81"/>
  <c r="E1133" i="81"/>
  <c r="E1134" i="81"/>
  <c r="E1135" i="81"/>
  <c r="E1136" i="81"/>
  <c r="E1137" i="81"/>
  <c r="E1138" i="81"/>
  <c r="E1139" i="81"/>
  <c r="E1140" i="81"/>
  <c r="E1141" i="81"/>
  <c r="E1142" i="81"/>
  <c r="E1143" i="81"/>
  <c r="E1144" i="81"/>
  <c r="E1145" i="81"/>
  <c r="E1146" i="81"/>
  <c r="E1147" i="81"/>
  <c r="E1148" i="81"/>
  <c r="E1149" i="81"/>
  <c r="E1150" i="81"/>
  <c r="E1151" i="81"/>
  <c r="E1152" i="81"/>
  <c r="E1153" i="81"/>
  <c r="E1154" i="81"/>
  <c r="E1155" i="81"/>
  <c r="E1156" i="81"/>
  <c r="E1157" i="81"/>
  <c r="E1158" i="81"/>
  <c r="E1159" i="81"/>
  <c r="E1160" i="81"/>
  <c r="E1161" i="81"/>
  <c r="E1162" i="81"/>
  <c r="E1163" i="81"/>
  <c r="E1164" i="81"/>
  <c r="E1165" i="81"/>
  <c r="E1166" i="81"/>
  <c r="E1167" i="81"/>
  <c r="E1168" i="81"/>
  <c r="E1169" i="81"/>
  <c r="E1170" i="81"/>
  <c r="E1171" i="81"/>
  <c r="E1172" i="81"/>
  <c r="E1173" i="81"/>
  <c r="E1174" i="81"/>
  <c r="E1175" i="81"/>
  <c r="E1176" i="81"/>
  <c r="E1177" i="81"/>
  <c r="E1178" i="81"/>
  <c r="E1179" i="81"/>
  <c r="E1180" i="81"/>
  <c r="E1181" i="81"/>
  <c r="E1182" i="81"/>
  <c r="E1183" i="81"/>
  <c r="E1184" i="81"/>
  <c r="E1185" i="81"/>
  <c r="E1186" i="81"/>
  <c r="E1187" i="81"/>
  <c r="E1188" i="81"/>
  <c r="E1189" i="81"/>
  <c r="E1190" i="81"/>
  <c r="E1191" i="81"/>
  <c r="E1192" i="81"/>
  <c r="E1193" i="81"/>
  <c r="E1194" i="81"/>
  <c r="E1195" i="81"/>
  <c r="E1196" i="81"/>
  <c r="E1197" i="81"/>
  <c r="E1198" i="81"/>
  <c r="E1199" i="81"/>
  <c r="E1200" i="81"/>
  <c r="E1201" i="81"/>
  <c r="E1202" i="81"/>
  <c r="E1203" i="81"/>
  <c r="E1204" i="81"/>
  <c r="E1205" i="81"/>
  <c r="E1206" i="81"/>
  <c r="E1207" i="81"/>
  <c r="E1208" i="81"/>
  <c r="E1209" i="81"/>
  <c r="E1210" i="81"/>
  <c r="E1211" i="81"/>
  <c r="E1212" i="81"/>
  <c r="E1213" i="81"/>
  <c r="E1214" i="81"/>
  <c r="E1215" i="81"/>
  <c r="E1216" i="81"/>
  <c r="E1217" i="81"/>
  <c r="E1218" i="81"/>
  <c r="E1219" i="81"/>
  <c r="E1220" i="81"/>
  <c r="E1221" i="81"/>
  <c r="E1222" i="81"/>
  <c r="E1223" i="81"/>
  <c r="E1224" i="81"/>
  <c r="E1225" i="81"/>
  <c r="E1226" i="81"/>
  <c r="E1227" i="81"/>
  <c r="E1228" i="81"/>
  <c r="E1229" i="81"/>
  <c r="E1230" i="81"/>
  <c r="E1231" i="81"/>
  <c r="E1232" i="81"/>
  <c r="E1233" i="81"/>
  <c r="E1234" i="81"/>
  <c r="E1235" i="81"/>
  <c r="E1236" i="81"/>
  <c r="E1237" i="81"/>
  <c r="E1238" i="81"/>
  <c r="E1239" i="81"/>
  <c r="E1240" i="81"/>
  <c r="E1241" i="81"/>
  <c r="E1242" i="81"/>
  <c r="E1243" i="81"/>
  <c r="E1244" i="81"/>
  <c r="E1245" i="81"/>
  <c r="E1246" i="81"/>
  <c r="E1247" i="81"/>
  <c r="E1248" i="81"/>
  <c r="E1249" i="81"/>
  <c r="E1250" i="81"/>
  <c r="E1251" i="81"/>
  <c r="E1252" i="81"/>
  <c r="E1253" i="81"/>
  <c r="E1254" i="81"/>
  <c r="E1255" i="81"/>
  <c r="E1256" i="81"/>
  <c r="E1257" i="81"/>
  <c r="E1258" i="81"/>
  <c r="E1259" i="81"/>
  <c r="E1260" i="81"/>
  <c r="E1261" i="81"/>
  <c r="E1262" i="81"/>
  <c r="E1263" i="81"/>
  <c r="E1264" i="81"/>
  <c r="E1265" i="81"/>
  <c r="E1266" i="81"/>
  <c r="E1267" i="81"/>
  <c r="E1268" i="81"/>
  <c r="E1269" i="81"/>
  <c r="E1270" i="81"/>
  <c r="E1271" i="81"/>
  <c r="E1272" i="81"/>
  <c r="E1273" i="81"/>
  <c r="E1274" i="81"/>
  <c r="E1275" i="81"/>
  <c r="E1276" i="81"/>
  <c r="E1277" i="81"/>
  <c r="E1278" i="81"/>
  <c r="E1279" i="81"/>
  <c r="E1280" i="81"/>
  <c r="E1281" i="81"/>
  <c r="E1282" i="81"/>
  <c r="E1283" i="81"/>
  <c r="E1284" i="81"/>
  <c r="E1285" i="81"/>
  <c r="E1286" i="81"/>
  <c r="E1287" i="81"/>
  <c r="E1288" i="81"/>
  <c r="E1289" i="81"/>
  <c r="E1290" i="81"/>
  <c r="E1291" i="81"/>
  <c r="E1292" i="81"/>
  <c r="E1293" i="81"/>
  <c r="E1294" i="81"/>
  <c r="E1295" i="81"/>
  <c r="E1296" i="81"/>
  <c r="E1297" i="81"/>
  <c r="E1298" i="81"/>
  <c r="E1299" i="81"/>
  <c r="E1300" i="81"/>
  <c r="E1301" i="81"/>
  <c r="E1302" i="81"/>
  <c r="E1303" i="81"/>
  <c r="E1304" i="81"/>
  <c r="E1305" i="81"/>
  <c r="E1306" i="81"/>
  <c r="E1307" i="81"/>
  <c r="E1308" i="81"/>
  <c r="E1309" i="81"/>
  <c r="E1310" i="81"/>
  <c r="E1311" i="81"/>
  <c r="E1312" i="81"/>
  <c r="E1313" i="81"/>
  <c r="E1314" i="81"/>
  <c r="E1315" i="81"/>
  <c r="E1316" i="81"/>
  <c r="E1317" i="81"/>
  <c r="E1318" i="81"/>
  <c r="E1319" i="81"/>
  <c r="E1320" i="81"/>
  <c r="E1321" i="81"/>
  <c r="E1322" i="81"/>
  <c r="E1323" i="81"/>
  <c r="E1324" i="81"/>
  <c r="E1325" i="81"/>
  <c r="E1326" i="81"/>
  <c r="E1327" i="81"/>
  <c r="E1328" i="81"/>
  <c r="E1329" i="81"/>
  <c r="E1330" i="81"/>
  <c r="E1331" i="81"/>
  <c r="E1332" i="81"/>
  <c r="E1333" i="81"/>
  <c r="E1334" i="81"/>
  <c r="E1335" i="81"/>
  <c r="E1336" i="81"/>
  <c r="E1337" i="81"/>
  <c r="E1338" i="81"/>
  <c r="E1339" i="81"/>
  <c r="E1340" i="81"/>
  <c r="E1341" i="81"/>
  <c r="E1342" i="81"/>
  <c r="E1343" i="81"/>
  <c r="E1344" i="81"/>
  <c r="E1345" i="81"/>
  <c r="E1346" i="81"/>
  <c r="E1347" i="81"/>
  <c r="E1348" i="81"/>
  <c r="E1349" i="81"/>
  <c r="E1350" i="81"/>
  <c r="E1351" i="81"/>
  <c r="E1352" i="81"/>
  <c r="E1353" i="81"/>
  <c r="E1354" i="81"/>
  <c r="E1355" i="81"/>
  <c r="E1356" i="81"/>
  <c r="E1357" i="81"/>
  <c r="E1358" i="81"/>
  <c r="E1359" i="81"/>
  <c r="E1360" i="81"/>
  <c r="E1361" i="81"/>
  <c r="E1362" i="81"/>
  <c r="E1363" i="81"/>
  <c r="E1364" i="81"/>
  <c r="E1365" i="81"/>
  <c r="E1366" i="81"/>
  <c r="E1367" i="81"/>
  <c r="E1368" i="81"/>
  <c r="E1369" i="81"/>
  <c r="E1370" i="81"/>
  <c r="E1371" i="81"/>
  <c r="E1372" i="81"/>
  <c r="E1373" i="81"/>
  <c r="E1374" i="81"/>
  <c r="E1375" i="81"/>
  <c r="E1376" i="81"/>
  <c r="E1377" i="81"/>
  <c r="E1378" i="81"/>
  <c r="E1379" i="81"/>
  <c r="E1380" i="81"/>
  <c r="E1381" i="81"/>
  <c r="E1382" i="81"/>
  <c r="E1383" i="81"/>
  <c r="E1384" i="81"/>
  <c r="E1385" i="81"/>
  <c r="E1386" i="81"/>
  <c r="E1387" i="81"/>
  <c r="E1388" i="81"/>
  <c r="E1389" i="81"/>
  <c r="E1390" i="81"/>
  <c r="E1391" i="81"/>
  <c r="E1392" i="81"/>
  <c r="E1393" i="81"/>
  <c r="E1394" i="81"/>
  <c r="E1395" i="81"/>
  <c r="E1396" i="81"/>
  <c r="E1397" i="81"/>
  <c r="E1398" i="81"/>
  <c r="E1399" i="81"/>
  <c r="E1400" i="81"/>
  <c r="E1401" i="81"/>
  <c r="E1402" i="81"/>
  <c r="E1403" i="81"/>
  <c r="E1404" i="81"/>
  <c r="E1405" i="81"/>
  <c r="E1406" i="81"/>
  <c r="E1407" i="81"/>
  <c r="E1408" i="81"/>
  <c r="E1409" i="81"/>
  <c r="E1410" i="81"/>
  <c r="E1411" i="81"/>
  <c r="E1412" i="81"/>
  <c r="E1413" i="81"/>
  <c r="E1414" i="81"/>
  <c r="E1415" i="81"/>
  <c r="E1416" i="81"/>
  <c r="E1417" i="81"/>
  <c r="E1418" i="81"/>
  <c r="E1419" i="81"/>
  <c r="E1420" i="81"/>
  <c r="E1421" i="81"/>
  <c r="E1422" i="81"/>
  <c r="E1423" i="81"/>
  <c r="E1424" i="81"/>
  <c r="E1425" i="81"/>
  <c r="E1426" i="81"/>
  <c r="E1427" i="81"/>
  <c r="E1428" i="81"/>
  <c r="E1429" i="81"/>
  <c r="E1430" i="81"/>
  <c r="E1431" i="81"/>
  <c r="E1432" i="81"/>
  <c r="E1433" i="81"/>
  <c r="E1434" i="81"/>
  <c r="E1435" i="81"/>
  <c r="E1436" i="81"/>
  <c r="E1437" i="81"/>
  <c r="E1438" i="81"/>
  <c r="E1439" i="81"/>
  <c r="E1440" i="81"/>
  <c r="E1441" i="81"/>
  <c r="E1442" i="81"/>
  <c r="E1443" i="81"/>
  <c r="E1444" i="81"/>
  <c r="E1445" i="81"/>
  <c r="E1446" i="81"/>
  <c r="E1447" i="81"/>
  <c r="E1448" i="81"/>
  <c r="E1449" i="81"/>
  <c r="E1450" i="81"/>
  <c r="E1451" i="81"/>
  <c r="E1452" i="81"/>
  <c r="E1453" i="81"/>
  <c r="E1454" i="81"/>
  <c r="E1455" i="81"/>
  <c r="E1456" i="81"/>
  <c r="E1457" i="81"/>
  <c r="E1458" i="81"/>
  <c r="E1459" i="81"/>
  <c r="E1460" i="81"/>
  <c r="E1461" i="81"/>
  <c r="E1462" i="81"/>
  <c r="E1463" i="81"/>
  <c r="E1464" i="81"/>
  <c r="E1465" i="81"/>
  <c r="E1466" i="81"/>
  <c r="E1467" i="81"/>
  <c r="E1468" i="81"/>
  <c r="E1469" i="81"/>
  <c r="E1470" i="81"/>
  <c r="E1471" i="81"/>
  <c r="E1472" i="81"/>
  <c r="E1473" i="81"/>
  <c r="E1474" i="81"/>
  <c r="E1475" i="81"/>
  <c r="E1476" i="81"/>
  <c r="E1477" i="81"/>
  <c r="E1478" i="81"/>
  <c r="E1479" i="81"/>
  <c r="E1480" i="81"/>
  <c r="E1481" i="81"/>
  <c r="E1482" i="81"/>
  <c r="E1483" i="81"/>
  <c r="E1484" i="81"/>
  <c r="E1485" i="81"/>
  <c r="E1486" i="81"/>
  <c r="E1487" i="81"/>
  <c r="E1488" i="81"/>
  <c r="E1489" i="81"/>
  <c r="E1490" i="81"/>
  <c r="E1491" i="81"/>
  <c r="E1492" i="81"/>
  <c r="E1493" i="81"/>
  <c r="E1494" i="81"/>
  <c r="E1495" i="81"/>
  <c r="E1496" i="81"/>
  <c r="E1497" i="81"/>
  <c r="E1498" i="81"/>
  <c r="E1499" i="81"/>
  <c r="E1500" i="81"/>
  <c r="E1501" i="81"/>
  <c r="E1502" i="81"/>
  <c r="E1503" i="81"/>
  <c r="E1504" i="81"/>
  <c r="E1505" i="81"/>
  <c r="E1506" i="81"/>
  <c r="E1507" i="81"/>
  <c r="E1508" i="81"/>
  <c r="E1509" i="81"/>
  <c r="E1510" i="81"/>
  <c r="E1511" i="81"/>
  <c r="E1512" i="81"/>
  <c r="E1513" i="81"/>
  <c r="E1514" i="81"/>
  <c r="E1515" i="81"/>
  <c r="E1516" i="81"/>
  <c r="E1517" i="81"/>
  <c r="E1518" i="81"/>
  <c r="E1519" i="81"/>
  <c r="E1520" i="81"/>
  <c r="E1521" i="81"/>
  <c r="E1522" i="81"/>
  <c r="E1523" i="81"/>
  <c r="E1524" i="81"/>
  <c r="E1525" i="81"/>
  <c r="E1526" i="81"/>
  <c r="E1527" i="81"/>
  <c r="E1528" i="81"/>
  <c r="E1529" i="81"/>
  <c r="E1530" i="81"/>
  <c r="E1531" i="81"/>
  <c r="E1532" i="81"/>
  <c r="E1533" i="81"/>
  <c r="E1534" i="81"/>
  <c r="E1535" i="81"/>
  <c r="E1536" i="81"/>
  <c r="E1537" i="81"/>
  <c r="E1538" i="81"/>
  <c r="E1539" i="81"/>
  <c r="E1540" i="81"/>
  <c r="E1541" i="81"/>
  <c r="E1542" i="81"/>
  <c r="E1543" i="81"/>
  <c r="E1544" i="81"/>
  <c r="E1545" i="81"/>
  <c r="E1546" i="81"/>
  <c r="E1547" i="81"/>
  <c r="E1548" i="81"/>
  <c r="E1549" i="81"/>
  <c r="E1550" i="81"/>
  <c r="E1551" i="81"/>
  <c r="E1552" i="81"/>
  <c r="E1553" i="81"/>
  <c r="E1554" i="81"/>
  <c r="E1555" i="81"/>
  <c r="E1556" i="81"/>
  <c r="E1557" i="81"/>
  <c r="E1558" i="81"/>
  <c r="E1559" i="81"/>
  <c r="E1560" i="81"/>
  <c r="E1561" i="81"/>
  <c r="E1562" i="81"/>
  <c r="E1563" i="81"/>
  <c r="E1564" i="81"/>
  <c r="E1565" i="81"/>
  <c r="E1566" i="81"/>
  <c r="E1567" i="81"/>
  <c r="E1568" i="81"/>
  <c r="E1569" i="81"/>
  <c r="E1570" i="81"/>
  <c r="E1571" i="81"/>
  <c r="E1572" i="81"/>
  <c r="E1573" i="81"/>
  <c r="E1574" i="81"/>
  <c r="E1575" i="81"/>
  <c r="E1576" i="81"/>
  <c r="E1577" i="81"/>
  <c r="E1578" i="81"/>
  <c r="E1579" i="81"/>
  <c r="E1580" i="81"/>
  <c r="E1581" i="81"/>
  <c r="E1582" i="81"/>
  <c r="E1583" i="81"/>
  <c r="E1584" i="81"/>
  <c r="E1585" i="81"/>
  <c r="E1586" i="81"/>
  <c r="E1587" i="81"/>
  <c r="E1588" i="81"/>
  <c r="E1589" i="81"/>
  <c r="E1590" i="81"/>
  <c r="E1591" i="81"/>
  <c r="E1592" i="81"/>
  <c r="E1593" i="81"/>
  <c r="E1594" i="81"/>
  <c r="E1595" i="81"/>
  <c r="E1596" i="81"/>
  <c r="E1597" i="81"/>
  <c r="E1598" i="81"/>
  <c r="E1599" i="81"/>
  <c r="E1600" i="81"/>
  <c r="E1601" i="81"/>
  <c r="E1602" i="81"/>
  <c r="E1603" i="81"/>
  <c r="E1604" i="81"/>
  <c r="E1605" i="81"/>
  <c r="E1606" i="81"/>
  <c r="E1607" i="81"/>
  <c r="E1608" i="81"/>
  <c r="E1609" i="81"/>
  <c r="E1610" i="81"/>
  <c r="E1611" i="81"/>
  <c r="E1612" i="81"/>
  <c r="E1613" i="81"/>
  <c r="E1614" i="81"/>
  <c r="E1615" i="81"/>
  <c r="E1616" i="81"/>
  <c r="E1617" i="81"/>
  <c r="E1618" i="81"/>
  <c r="E1619" i="81"/>
  <c r="E1620" i="81"/>
  <c r="E1621" i="81"/>
  <c r="E1622" i="81"/>
  <c r="E1623" i="81"/>
  <c r="E1624" i="81"/>
  <c r="E1625" i="81"/>
  <c r="E1626" i="81"/>
  <c r="E1627" i="81"/>
  <c r="E1628" i="81"/>
  <c r="E1629" i="81"/>
  <c r="E1630" i="81"/>
  <c r="E1631" i="81"/>
  <c r="E1632" i="81"/>
  <c r="E1633" i="81"/>
  <c r="E1634" i="81"/>
  <c r="E1635" i="81"/>
  <c r="E1636" i="81"/>
  <c r="E1637" i="81"/>
  <c r="E1638" i="81"/>
  <c r="E1639" i="81"/>
  <c r="E1640" i="81"/>
  <c r="E1641" i="81"/>
  <c r="E1642" i="81"/>
  <c r="E1643" i="81"/>
  <c r="E1644" i="81"/>
  <c r="E1645" i="81"/>
  <c r="E1646" i="81"/>
  <c r="E1647" i="81"/>
  <c r="E1648" i="81"/>
  <c r="E1649" i="81"/>
  <c r="E1650" i="81"/>
  <c r="E1651" i="81"/>
  <c r="E1652" i="81"/>
  <c r="E1653" i="81"/>
  <c r="E1654" i="81"/>
  <c r="E1655" i="81"/>
  <c r="E1656" i="81"/>
  <c r="E1657" i="81"/>
  <c r="E1658" i="81"/>
  <c r="E1659" i="81"/>
  <c r="E1660" i="81"/>
  <c r="E1661" i="81"/>
  <c r="E1662" i="81"/>
  <c r="E1663" i="81"/>
  <c r="E1664" i="81"/>
  <c r="E1665" i="81"/>
  <c r="E1666" i="81"/>
  <c r="E1667" i="81"/>
  <c r="E1668" i="81"/>
  <c r="E1669" i="81"/>
  <c r="E1670" i="81"/>
  <c r="E1671" i="81"/>
  <c r="E1672" i="81"/>
  <c r="E1673" i="81"/>
  <c r="E1674" i="81"/>
  <c r="E1675" i="81"/>
  <c r="E1676" i="81"/>
  <c r="E1677" i="81"/>
  <c r="E1678" i="81"/>
  <c r="E1679" i="81"/>
  <c r="E1680" i="81"/>
  <c r="E1681" i="81"/>
  <c r="E1682" i="81"/>
  <c r="E1683" i="81"/>
  <c r="E1684" i="81"/>
  <c r="E1685" i="81"/>
  <c r="E1686" i="81"/>
  <c r="E1687" i="81"/>
  <c r="E1688" i="81"/>
  <c r="E1689" i="81"/>
  <c r="E1690" i="81"/>
  <c r="E1691" i="81"/>
  <c r="E1692" i="81"/>
  <c r="E1693" i="81"/>
  <c r="E1694" i="81"/>
  <c r="E1695" i="81"/>
  <c r="E1696" i="81"/>
  <c r="E1697" i="81"/>
  <c r="E1698" i="81"/>
  <c r="E1699" i="81"/>
  <c r="E1700" i="81"/>
  <c r="E1701" i="81"/>
  <c r="E1702" i="81"/>
  <c r="E1703" i="81"/>
  <c r="E1704" i="81"/>
  <c r="E1705" i="81"/>
  <c r="E1706" i="81"/>
  <c r="E1707" i="81"/>
  <c r="E1708" i="81"/>
  <c r="E1709" i="81"/>
  <c r="E1710" i="81"/>
  <c r="E1711" i="81"/>
  <c r="E1712" i="81"/>
  <c r="E1713" i="81"/>
  <c r="E1714" i="81"/>
  <c r="E1715" i="81"/>
  <c r="E1716" i="81"/>
  <c r="E1717" i="81"/>
  <c r="E1718" i="81"/>
  <c r="E1719" i="81"/>
  <c r="E1720" i="81"/>
  <c r="E1721" i="81"/>
  <c r="E1722" i="81"/>
  <c r="E1723" i="81"/>
  <c r="E1724" i="81"/>
  <c r="E1725" i="81"/>
  <c r="E1726" i="81"/>
  <c r="E1727" i="81"/>
  <c r="E1728" i="81"/>
  <c r="E1729" i="81"/>
  <c r="E1730" i="81"/>
  <c r="E1731" i="81"/>
  <c r="E1732" i="81"/>
  <c r="E1733" i="81"/>
  <c r="E1734" i="81"/>
  <c r="E1735" i="81"/>
  <c r="E1736" i="81"/>
  <c r="E1737" i="81"/>
  <c r="E1738" i="81"/>
  <c r="E1739" i="81"/>
  <c r="E1740" i="81"/>
  <c r="E1741" i="81"/>
  <c r="E1742" i="81"/>
  <c r="E1743" i="81"/>
  <c r="E1744" i="81"/>
  <c r="E1745" i="81"/>
  <c r="E1746" i="81"/>
  <c r="E1747" i="81"/>
  <c r="E1748" i="81"/>
  <c r="E1749" i="81"/>
  <c r="E1750" i="81"/>
  <c r="E1751" i="81"/>
  <c r="E1752" i="81"/>
  <c r="E1753" i="81"/>
  <c r="E1754" i="81"/>
  <c r="E1755" i="81"/>
  <c r="E1756" i="81"/>
  <c r="E1757" i="81"/>
  <c r="E1758" i="81"/>
  <c r="E1759" i="81"/>
  <c r="E1760" i="81"/>
  <c r="E1761" i="81"/>
  <c r="E1762" i="81"/>
  <c r="E1763" i="81"/>
  <c r="E1764" i="81"/>
  <c r="E1765" i="81"/>
  <c r="E1766" i="81"/>
  <c r="E1767" i="81"/>
  <c r="E1768" i="81"/>
  <c r="E1769" i="81"/>
  <c r="E1770" i="81"/>
  <c r="E1771" i="81"/>
  <c r="E1772" i="81"/>
  <c r="E1773" i="81"/>
  <c r="E1774" i="81"/>
  <c r="E1775" i="81"/>
  <c r="E1776" i="81"/>
  <c r="E1777" i="81"/>
  <c r="E1778" i="81"/>
  <c r="E1779" i="81"/>
  <c r="E1780" i="81"/>
  <c r="E1781" i="81"/>
  <c r="E1782" i="81"/>
  <c r="E1783" i="81"/>
  <c r="E1784" i="81"/>
  <c r="E1785" i="81"/>
  <c r="E1786" i="81"/>
  <c r="E1787" i="81"/>
  <c r="E1788" i="81"/>
  <c r="E1789" i="81"/>
  <c r="E1790" i="81"/>
  <c r="E1791" i="81"/>
  <c r="E1792" i="81"/>
  <c r="E1793" i="81"/>
  <c r="E1794" i="81"/>
  <c r="E1795" i="81"/>
  <c r="E1796" i="81"/>
  <c r="E1797" i="81"/>
  <c r="E1798" i="81"/>
  <c r="E1799" i="81"/>
  <c r="E1800" i="81"/>
  <c r="E1801" i="81"/>
  <c r="E1802" i="81"/>
  <c r="E1803" i="81"/>
  <c r="E1804" i="81"/>
  <c r="E1805" i="81"/>
  <c r="E1806" i="81"/>
  <c r="E1807" i="81"/>
  <c r="E1808" i="81"/>
  <c r="E1809" i="81"/>
  <c r="E1810" i="81"/>
  <c r="E1811" i="81"/>
  <c r="E1812" i="81"/>
  <c r="E1813" i="81"/>
  <c r="E1814" i="81"/>
  <c r="E1815" i="81"/>
  <c r="E1816" i="81"/>
  <c r="E1817" i="81"/>
  <c r="E1818" i="81"/>
  <c r="E1819" i="81"/>
  <c r="E1820" i="81"/>
  <c r="E1821" i="81"/>
  <c r="E1822" i="81"/>
  <c r="E1823" i="81"/>
  <c r="E1824" i="81"/>
  <c r="E1825" i="81"/>
  <c r="E1826" i="81"/>
  <c r="E1827" i="81"/>
  <c r="E1828" i="81"/>
  <c r="E1829" i="81"/>
  <c r="E1830" i="81"/>
  <c r="E1831" i="81"/>
  <c r="E1832" i="81"/>
  <c r="E1833" i="81"/>
  <c r="E1834" i="81"/>
  <c r="E1835" i="81"/>
  <c r="E1836" i="81"/>
  <c r="E1837" i="81"/>
  <c r="E1838" i="81"/>
  <c r="E1839" i="81"/>
  <c r="E1840" i="81"/>
  <c r="E1841" i="81"/>
  <c r="E1842" i="81"/>
  <c r="E1843" i="81"/>
  <c r="E1844" i="81"/>
  <c r="E1845" i="81"/>
  <c r="E1846" i="81"/>
  <c r="E1847" i="81"/>
  <c r="E1848" i="81"/>
  <c r="E1849" i="81"/>
  <c r="E1850" i="81"/>
  <c r="E1851" i="81"/>
  <c r="E1852" i="81"/>
  <c r="E1853" i="81"/>
  <c r="E1854" i="81"/>
  <c r="E1855" i="81"/>
  <c r="E1856" i="81"/>
  <c r="E1857" i="81"/>
  <c r="E1858" i="81"/>
  <c r="E1859" i="81"/>
  <c r="E1860" i="81"/>
  <c r="E1861" i="81"/>
  <c r="E1862" i="81"/>
  <c r="E1863" i="81"/>
  <c r="E1864" i="81"/>
  <c r="E1865" i="81"/>
  <c r="E1866" i="81"/>
  <c r="E1867" i="81"/>
  <c r="E1868" i="81"/>
  <c r="E1869" i="81"/>
  <c r="E1870" i="81"/>
  <c r="E1871" i="81"/>
  <c r="E1872" i="81"/>
  <c r="E1873" i="81"/>
  <c r="E1874" i="81"/>
  <c r="E1875" i="81"/>
  <c r="E1876" i="81"/>
  <c r="E1877" i="81"/>
  <c r="E1878" i="81"/>
  <c r="E1879" i="81"/>
  <c r="E1880" i="81"/>
  <c r="E1881" i="81"/>
  <c r="E1882" i="81"/>
  <c r="E1883" i="81"/>
  <c r="E1884" i="81"/>
  <c r="E1885" i="81"/>
  <c r="E1886" i="81"/>
  <c r="E1887" i="81"/>
  <c r="E1888" i="81"/>
  <c r="E1889" i="81"/>
  <c r="E1890" i="81"/>
  <c r="E1891" i="81"/>
  <c r="E1892" i="81"/>
  <c r="E1893" i="81"/>
  <c r="E1894" i="81"/>
  <c r="E1895" i="81"/>
  <c r="E1896" i="81"/>
  <c r="E1897" i="81"/>
  <c r="E1898" i="81"/>
  <c r="E1899" i="81"/>
  <c r="E1900" i="81"/>
  <c r="E1901" i="81"/>
  <c r="E1902" i="81"/>
  <c r="E1903" i="81"/>
  <c r="E1904" i="81"/>
  <c r="E1905" i="81"/>
  <c r="E1906" i="81"/>
  <c r="E1907" i="81"/>
  <c r="E1908" i="81"/>
  <c r="E1909" i="81"/>
  <c r="E1910" i="81"/>
  <c r="E1911" i="81"/>
  <c r="E1912" i="81"/>
  <c r="E1913" i="81"/>
  <c r="E1914" i="81"/>
  <c r="E1915" i="81"/>
  <c r="E1916" i="81"/>
  <c r="E1917" i="81"/>
  <c r="E1918" i="81"/>
  <c r="E1919" i="81"/>
  <c r="E1920" i="81"/>
  <c r="E1921" i="81"/>
  <c r="E1922" i="81"/>
  <c r="E1923" i="81"/>
  <c r="E1924" i="81"/>
  <c r="E1925" i="81"/>
  <c r="E1926" i="81"/>
  <c r="E1927" i="81"/>
  <c r="E1928" i="81"/>
  <c r="E1929" i="81"/>
  <c r="E1930" i="81"/>
  <c r="E1931" i="81"/>
  <c r="E1932" i="81"/>
  <c r="E1933" i="81"/>
  <c r="E1934" i="81"/>
  <c r="E1935" i="81"/>
  <c r="E1936" i="81"/>
  <c r="E1937" i="81"/>
  <c r="E1938" i="81"/>
  <c r="E1939" i="81"/>
  <c r="E1940" i="81"/>
  <c r="E1941" i="81"/>
  <c r="E1942" i="81"/>
  <c r="E1943" i="81"/>
  <c r="E1944" i="81"/>
  <c r="E1945" i="81"/>
  <c r="E1946" i="81"/>
  <c r="E1947" i="81"/>
  <c r="E1948" i="81"/>
  <c r="E1949" i="81"/>
  <c r="E1950" i="81"/>
  <c r="E1951" i="81"/>
  <c r="E1952" i="81"/>
  <c r="E1953" i="81"/>
  <c r="E1954" i="81"/>
  <c r="E1955" i="81"/>
  <c r="E1956" i="81"/>
  <c r="E1957" i="81"/>
  <c r="E1958" i="81"/>
  <c r="E1959" i="81"/>
  <c r="E1960" i="81"/>
  <c r="E1961" i="81"/>
  <c r="E1962" i="81"/>
  <c r="E1963" i="81"/>
  <c r="E1964" i="81"/>
  <c r="E1965" i="81"/>
  <c r="E1966" i="81"/>
  <c r="E1967" i="81"/>
  <c r="E1968" i="81"/>
  <c r="E1969" i="81"/>
  <c r="E1970" i="81"/>
  <c r="E1971" i="81"/>
  <c r="E1972" i="81"/>
  <c r="E1973" i="81"/>
  <c r="E1974" i="81"/>
  <c r="E1975" i="81"/>
  <c r="E1976" i="81"/>
  <c r="E1977" i="81"/>
  <c r="E1978" i="81"/>
  <c r="E1979" i="81"/>
  <c r="E1980" i="81"/>
  <c r="E1981" i="81"/>
  <c r="E1982" i="81"/>
  <c r="E1983" i="81"/>
  <c r="E1984" i="81"/>
  <c r="E1985" i="81"/>
  <c r="E1986" i="81"/>
  <c r="E1987" i="81"/>
  <c r="E1988" i="81"/>
  <c r="E1989" i="81"/>
  <c r="E1990" i="81"/>
  <c r="E1991" i="81"/>
  <c r="E1992" i="81"/>
  <c r="E1993" i="81"/>
  <c r="E1994" i="81"/>
  <c r="E1995" i="81"/>
  <c r="E1996" i="81"/>
  <c r="E1997" i="81"/>
  <c r="E1998" i="81"/>
  <c r="E1999" i="81"/>
  <c r="E2000" i="81"/>
  <c r="E2001" i="81"/>
  <c r="E2002" i="81"/>
  <c r="E2003" i="81"/>
  <c r="E2004" i="81"/>
  <c r="E2005" i="81"/>
  <c r="E2006" i="81"/>
  <c r="E2007" i="81"/>
  <c r="E2008" i="81"/>
  <c r="E2009" i="81"/>
  <c r="E2010" i="81"/>
  <c r="E2011" i="81"/>
  <c r="E2012" i="81"/>
  <c r="E2013" i="81"/>
  <c r="E2014" i="81"/>
  <c r="E2015" i="81"/>
  <c r="E2016" i="81"/>
  <c r="E2017" i="81"/>
  <c r="E2018" i="81"/>
  <c r="E2019" i="81"/>
  <c r="E2020" i="81"/>
  <c r="E2021" i="81"/>
  <c r="E2022" i="81"/>
  <c r="E2023" i="81"/>
  <c r="E2024" i="81"/>
  <c r="E2025" i="81"/>
  <c r="E2026" i="81"/>
  <c r="E2027" i="81"/>
  <c r="E2028" i="81"/>
  <c r="E2029" i="81"/>
  <c r="E2030" i="81"/>
  <c r="E2031" i="81"/>
  <c r="E2032" i="81"/>
  <c r="E2033" i="81"/>
  <c r="E2034" i="81"/>
  <c r="E2035" i="81"/>
  <c r="E2036" i="81"/>
  <c r="E2037" i="81"/>
  <c r="E2038" i="81"/>
  <c r="E2039" i="81"/>
  <c r="E2040" i="81"/>
  <c r="E2041" i="81"/>
  <c r="E2042" i="81"/>
  <c r="E2043" i="81"/>
  <c r="E2044" i="81"/>
  <c r="E2045" i="81"/>
  <c r="E2046" i="81"/>
  <c r="E2047" i="81"/>
  <c r="E2048" i="81"/>
  <c r="E2049" i="81"/>
  <c r="E2050" i="81"/>
  <c r="E2051" i="81"/>
  <c r="E2052" i="81"/>
  <c r="E2053" i="81"/>
  <c r="E2054" i="81"/>
  <c r="E2055" i="81"/>
  <c r="E2056" i="81"/>
  <c r="E2057" i="81"/>
  <c r="E2058" i="81"/>
  <c r="E2059" i="81"/>
  <c r="E2060" i="81"/>
  <c r="E2061" i="81"/>
  <c r="E2062" i="81"/>
  <c r="E2063" i="81"/>
  <c r="E2064" i="81"/>
  <c r="E2065" i="81"/>
  <c r="E2066" i="81"/>
  <c r="E2067" i="81"/>
  <c r="E2068" i="81"/>
  <c r="E2069" i="81"/>
  <c r="E2070" i="81"/>
  <c r="E2071" i="81"/>
  <c r="E2072" i="81"/>
  <c r="E2073" i="81"/>
  <c r="E2074" i="81"/>
  <c r="E2075" i="81"/>
  <c r="E2076" i="81"/>
  <c r="E2077" i="81"/>
  <c r="E2078" i="81"/>
  <c r="E2079" i="81"/>
  <c r="E2080" i="81"/>
  <c r="E2081" i="81"/>
  <c r="E2082" i="81"/>
  <c r="E2083" i="81"/>
  <c r="E2084" i="81"/>
  <c r="E2085" i="81"/>
  <c r="E2086" i="81"/>
  <c r="E2087" i="81"/>
  <c r="E2088" i="81"/>
  <c r="E2089" i="81"/>
  <c r="E2090" i="81"/>
  <c r="E2091" i="81"/>
  <c r="E2092" i="81"/>
  <c r="E2093" i="81"/>
  <c r="E2094" i="81"/>
  <c r="E2095" i="81"/>
  <c r="E2096" i="81"/>
  <c r="E2097" i="81"/>
  <c r="E2098" i="81"/>
  <c r="E2099" i="81"/>
  <c r="E2100" i="81"/>
  <c r="E2101" i="81"/>
  <c r="E2102" i="81"/>
  <c r="E2103" i="81"/>
  <c r="E2104" i="81"/>
  <c r="E2105" i="81"/>
  <c r="E2106" i="81"/>
  <c r="E2107" i="81"/>
  <c r="E2108" i="81"/>
  <c r="E2109" i="81"/>
  <c r="E2110" i="81"/>
  <c r="E2111" i="81"/>
  <c r="E2112" i="81"/>
  <c r="E2113" i="81"/>
  <c r="E2114" i="81"/>
  <c r="E2115" i="81"/>
  <c r="E2116" i="81"/>
  <c r="E2117" i="81"/>
  <c r="E2118" i="81"/>
  <c r="E2119" i="81"/>
  <c r="E2120" i="81"/>
  <c r="E2121" i="81"/>
  <c r="E2122" i="81"/>
  <c r="E2123" i="81"/>
  <c r="E2124" i="81"/>
  <c r="E2125" i="81"/>
  <c r="E2126" i="81"/>
  <c r="E2127" i="81"/>
  <c r="E2128" i="81"/>
  <c r="E2129" i="81"/>
  <c r="E2130" i="81"/>
  <c r="E2131" i="81"/>
  <c r="E2132" i="81"/>
  <c r="E2133" i="81"/>
  <c r="E2134" i="81"/>
  <c r="E2135" i="81"/>
  <c r="E2136" i="81"/>
  <c r="E2137" i="81"/>
  <c r="E2138" i="81"/>
  <c r="E2139" i="81"/>
  <c r="E2140" i="81"/>
  <c r="E2141" i="81"/>
  <c r="E2142" i="81"/>
  <c r="E2143" i="81"/>
  <c r="E2144" i="81"/>
  <c r="E2145" i="81"/>
  <c r="E2146" i="81"/>
  <c r="E2147" i="81"/>
  <c r="E2148" i="81"/>
  <c r="E2149" i="81"/>
  <c r="E2150" i="81"/>
  <c r="E2151" i="81"/>
  <c r="E2152" i="81"/>
  <c r="E2153" i="81"/>
  <c r="E2154" i="81"/>
  <c r="E2155" i="81"/>
  <c r="E2156" i="81"/>
  <c r="E2157" i="81"/>
  <c r="E2158" i="81"/>
  <c r="E2159" i="81"/>
  <c r="E2160" i="81"/>
  <c r="E2161" i="81"/>
  <c r="E2162" i="81"/>
  <c r="E2163" i="81"/>
  <c r="E2164" i="81"/>
  <c r="E2165" i="81"/>
  <c r="E2166" i="81"/>
  <c r="E2167" i="81"/>
  <c r="E2168" i="81"/>
  <c r="E2169" i="81"/>
  <c r="E2170" i="81"/>
  <c r="E2171" i="81"/>
  <c r="E2172" i="81"/>
  <c r="E2173" i="81"/>
  <c r="E2174" i="81"/>
  <c r="E2175" i="81"/>
  <c r="E2176" i="81"/>
  <c r="E2177" i="81"/>
  <c r="E2178" i="81"/>
  <c r="E2179" i="81"/>
  <c r="E2180" i="81"/>
  <c r="E2181" i="81"/>
  <c r="E2182" i="81"/>
  <c r="E2183" i="81"/>
  <c r="E2184" i="81"/>
  <c r="E2185" i="81"/>
  <c r="E2186" i="81"/>
  <c r="E2187" i="81"/>
  <c r="E2188" i="81"/>
  <c r="E2189" i="81"/>
  <c r="E2190" i="81"/>
  <c r="E2191" i="81"/>
  <c r="E2192" i="81"/>
  <c r="E2193" i="81"/>
  <c r="E2194" i="81"/>
  <c r="E2195" i="81"/>
  <c r="E2196" i="81"/>
  <c r="E2197" i="81"/>
  <c r="E2198" i="81"/>
  <c r="E2199" i="81"/>
  <c r="E2200" i="81"/>
  <c r="E2201" i="81"/>
  <c r="E2202" i="81"/>
  <c r="E2203" i="81"/>
  <c r="E2204" i="81"/>
  <c r="E2205" i="81"/>
  <c r="E2206" i="81"/>
  <c r="E2207" i="81"/>
  <c r="E2208" i="81"/>
  <c r="E2209" i="81"/>
  <c r="E2210" i="81"/>
  <c r="E2211" i="81"/>
  <c r="E2212" i="81"/>
  <c r="E2213" i="81"/>
  <c r="E2214" i="81"/>
  <c r="E2215" i="81"/>
  <c r="E2" i="81"/>
  <c r="I189" i="74" l="1"/>
  <c r="F189" i="74"/>
  <c r="I188" i="74"/>
  <c r="F188" i="74"/>
  <c r="I187" i="74"/>
  <c r="F187" i="74"/>
  <c r="I186" i="74"/>
  <c r="F186" i="74"/>
  <c r="I185" i="74"/>
  <c r="F185" i="74"/>
  <c r="I184" i="74"/>
  <c r="F184" i="74"/>
  <c r="I183" i="74"/>
  <c r="F183" i="74"/>
  <c r="I182" i="74"/>
  <c r="F182" i="74"/>
  <c r="I181" i="74"/>
  <c r="F181" i="74"/>
  <c r="I180" i="74"/>
  <c r="F180" i="74"/>
  <c r="I179" i="74"/>
  <c r="F179" i="74"/>
  <c r="I178" i="74"/>
  <c r="F178" i="74"/>
  <c r="I177" i="74"/>
  <c r="F177" i="74"/>
  <c r="I176" i="74"/>
  <c r="F176" i="74"/>
  <c r="I175" i="74"/>
  <c r="F175" i="74"/>
  <c r="I174" i="74"/>
  <c r="F174" i="74"/>
  <c r="I173" i="74"/>
  <c r="F173" i="74"/>
  <c r="I172" i="74"/>
  <c r="F172" i="74"/>
  <c r="I171" i="74"/>
  <c r="F171" i="74"/>
  <c r="I170" i="74"/>
  <c r="F170" i="74"/>
  <c r="I169" i="74"/>
  <c r="F169" i="74"/>
  <c r="I168" i="74"/>
  <c r="F168" i="74"/>
  <c r="I167" i="74"/>
  <c r="F167" i="74"/>
  <c r="I166" i="74"/>
  <c r="F166" i="74"/>
  <c r="I165" i="74"/>
  <c r="F165" i="74"/>
  <c r="I164" i="74"/>
  <c r="F164" i="74"/>
  <c r="I163" i="74"/>
  <c r="F163" i="74"/>
  <c r="I162" i="74"/>
  <c r="F162" i="74"/>
  <c r="I161" i="74"/>
  <c r="F161" i="74"/>
  <c r="I160" i="74"/>
  <c r="F160" i="74"/>
  <c r="I159" i="74"/>
  <c r="F159" i="74"/>
  <c r="I158" i="74"/>
  <c r="F158" i="74"/>
  <c r="I157" i="74"/>
  <c r="F157" i="74"/>
  <c r="I156" i="74"/>
  <c r="F156" i="74"/>
  <c r="I155" i="74"/>
  <c r="F155" i="74"/>
  <c r="I154" i="74"/>
  <c r="F154" i="74"/>
  <c r="I153" i="74"/>
  <c r="F153" i="74"/>
  <c r="I152" i="74"/>
  <c r="F152" i="74"/>
  <c r="I151" i="74"/>
  <c r="F151" i="74"/>
  <c r="I150" i="74"/>
  <c r="F150" i="74"/>
  <c r="I149" i="74"/>
  <c r="F149" i="74"/>
  <c r="I148" i="74"/>
  <c r="F148" i="74"/>
  <c r="I147" i="74"/>
  <c r="F147" i="74"/>
  <c r="I146" i="74"/>
  <c r="F146" i="74"/>
  <c r="I145" i="74"/>
  <c r="F145" i="74"/>
  <c r="I144" i="74"/>
  <c r="F144" i="74"/>
  <c r="I143" i="74"/>
  <c r="F143" i="74"/>
  <c r="I142" i="74"/>
  <c r="F142" i="74"/>
  <c r="I141" i="74"/>
  <c r="F141" i="74"/>
  <c r="I140" i="74"/>
  <c r="F140" i="74"/>
  <c r="I139" i="74"/>
  <c r="F139" i="74"/>
  <c r="I138" i="74"/>
  <c r="F138" i="74"/>
  <c r="I137" i="74"/>
  <c r="F137" i="74"/>
  <c r="I136" i="74"/>
  <c r="F136" i="74"/>
  <c r="I135" i="74"/>
  <c r="F135" i="74"/>
  <c r="I134" i="74"/>
  <c r="S134" i="74" s="1"/>
  <c r="F134" i="74"/>
  <c r="I133" i="74"/>
  <c r="S133" i="74" s="1"/>
  <c r="F133" i="74"/>
  <c r="I132" i="74"/>
  <c r="S132" i="74" s="1"/>
  <c r="F132" i="74"/>
  <c r="I131" i="74"/>
  <c r="S131" i="74" s="1"/>
  <c r="F131" i="74"/>
  <c r="I130" i="74"/>
  <c r="S130" i="74" s="1"/>
  <c r="F130" i="74"/>
  <c r="I129" i="74"/>
  <c r="S129" i="74" s="1"/>
  <c r="F129" i="74"/>
  <c r="I128" i="74"/>
  <c r="S128" i="74" s="1"/>
  <c r="F128" i="74"/>
  <c r="I127" i="74"/>
  <c r="S127" i="74" s="1"/>
  <c r="F127" i="74"/>
  <c r="I126" i="74"/>
  <c r="F126" i="74"/>
  <c r="I125" i="74"/>
  <c r="S125" i="74" s="1"/>
  <c r="F125" i="74"/>
  <c r="I124" i="74"/>
  <c r="F124" i="74"/>
  <c r="I123" i="74"/>
  <c r="S123" i="74" s="1"/>
  <c r="F123" i="74"/>
  <c r="I122" i="74"/>
  <c r="S122" i="74" s="1"/>
  <c r="F122" i="74"/>
  <c r="I121" i="74"/>
  <c r="F121" i="74"/>
  <c r="I120" i="74"/>
  <c r="F120" i="74"/>
  <c r="I119" i="74"/>
  <c r="S119" i="74" s="1"/>
  <c r="F119" i="74"/>
  <c r="I118" i="74"/>
  <c r="F118" i="74"/>
  <c r="I117" i="74"/>
  <c r="S117" i="74" s="1"/>
  <c r="F117" i="74"/>
  <c r="I116" i="74"/>
  <c r="F116" i="74"/>
  <c r="I115" i="74"/>
  <c r="S115" i="74" s="1"/>
  <c r="F115" i="74"/>
  <c r="I114" i="74"/>
  <c r="S114" i="74" s="1"/>
  <c r="F114" i="74"/>
  <c r="I113" i="74"/>
  <c r="F113" i="74"/>
  <c r="I112" i="74"/>
  <c r="S112" i="74" s="1"/>
  <c r="F112" i="74"/>
  <c r="I111" i="74"/>
  <c r="S111" i="74" s="1"/>
  <c r="F111" i="74"/>
  <c r="I110" i="74"/>
  <c r="S110" i="74" s="1"/>
  <c r="F110" i="74"/>
  <c r="I109" i="74"/>
  <c r="S109" i="74" s="1"/>
  <c r="F109" i="74"/>
  <c r="I108" i="74"/>
  <c r="F108" i="74"/>
  <c r="I107" i="74"/>
  <c r="S107" i="74" s="1"/>
  <c r="F107" i="74"/>
  <c r="I106" i="74"/>
  <c r="S106" i="74" s="1"/>
  <c r="F106" i="74"/>
  <c r="I105" i="74"/>
  <c r="S105" i="74" s="1"/>
  <c r="F105" i="74"/>
  <c r="I104" i="74"/>
  <c r="F104" i="74"/>
  <c r="I103" i="74"/>
  <c r="F103" i="74"/>
  <c r="I102" i="74"/>
  <c r="S102" i="74" s="1"/>
  <c r="F102" i="74"/>
  <c r="I101" i="74"/>
  <c r="F101" i="74"/>
  <c r="I100" i="74"/>
  <c r="S100" i="74" s="1"/>
  <c r="F100" i="74"/>
  <c r="I99" i="74"/>
  <c r="S99" i="74" s="1"/>
  <c r="F99" i="74"/>
  <c r="I98" i="74"/>
  <c r="S98" i="74" s="1"/>
  <c r="F98" i="74"/>
  <c r="I97" i="74"/>
  <c r="F97" i="74"/>
  <c r="I96" i="74"/>
  <c r="S96" i="74" s="1"/>
  <c r="F96" i="74"/>
  <c r="I95" i="74"/>
  <c r="S95" i="74" s="1"/>
  <c r="F95" i="74"/>
  <c r="I94" i="74"/>
  <c r="S94" i="74" s="1"/>
  <c r="F94" i="74"/>
  <c r="I93" i="74"/>
  <c r="S93" i="74" s="1"/>
  <c r="F93" i="74"/>
  <c r="I92" i="74"/>
  <c r="S92" i="74" s="1"/>
  <c r="F92" i="74"/>
  <c r="I91" i="74"/>
  <c r="S91" i="74" s="1"/>
  <c r="F91" i="74"/>
  <c r="I90" i="74"/>
  <c r="F90" i="74"/>
  <c r="I89" i="74"/>
  <c r="S89" i="74" s="1"/>
  <c r="F89" i="74"/>
  <c r="I88" i="74"/>
  <c r="F88" i="74"/>
  <c r="I87" i="74"/>
  <c r="F87" i="74"/>
  <c r="I86" i="74"/>
  <c r="S86" i="74" s="1"/>
  <c r="F86" i="74"/>
  <c r="I85" i="74"/>
  <c r="S85" i="74" s="1"/>
  <c r="F85" i="74"/>
  <c r="I84" i="74"/>
  <c r="S84" i="74" s="1"/>
  <c r="F84" i="74"/>
  <c r="I83" i="74"/>
  <c r="S83" i="74" s="1"/>
  <c r="F83" i="74"/>
  <c r="I82" i="74"/>
  <c r="S82" i="74" s="1"/>
  <c r="F82" i="74"/>
  <c r="I81" i="74"/>
  <c r="S81" i="74" s="1"/>
  <c r="F81" i="74"/>
  <c r="I80" i="74"/>
  <c r="S80" i="74" s="1"/>
  <c r="F80" i="74"/>
  <c r="I79" i="74"/>
  <c r="F79" i="74"/>
  <c r="I78" i="74"/>
  <c r="S78" i="74" s="1"/>
  <c r="F78" i="74"/>
  <c r="I77" i="74"/>
  <c r="S77" i="74" s="1"/>
  <c r="F77" i="74"/>
  <c r="I76" i="74"/>
  <c r="F76" i="74"/>
  <c r="I75" i="74"/>
  <c r="S75" i="74" s="1"/>
  <c r="F75" i="74"/>
  <c r="I74" i="74"/>
  <c r="S74" i="74" s="1"/>
  <c r="F74" i="74"/>
  <c r="I73" i="74"/>
  <c r="F73" i="74"/>
  <c r="I72" i="74"/>
  <c r="S72" i="74" s="1"/>
  <c r="F72" i="74"/>
  <c r="I71" i="74"/>
  <c r="S71" i="74" s="1"/>
  <c r="F71" i="74"/>
  <c r="I70" i="74"/>
  <c r="S70" i="74" s="1"/>
  <c r="F70" i="74"/>
  <c r="I69" i="74"/>
  <c r="S69" i="74" s="1"/>
  <c r="F69" i="74"/>
  <c r="I68" i="74"/>
  <c r="S68" i="74" s="1"/>
  <c r="F68" i="74"/>
  <c r="I67" i="74"/>
  <c r="S67" i="74" s="1"/>
  <c r="F67" i="74"/>
  <c r="I66" i="74"/>
  <c r="F66" i="74"/>
  <c r="I65" i="74"/>
  <c r="F65" i="74"/>
  <c r="I64" i="74"/>
  <c r="F64" i="74"/>
  <c r="I63" i="74"/>
  <c r="F63" i="74"/>
  <c r="I62" i="74"/>
  <c r="F62" i="74"/>
  <c r="I61" i="74"/>
  <c r="F61" i="74"/>
  <c r="I60" i="74"/>
  <c r="S60" i="74" s="1"/>
  <c r="F60" i="74"/>
  <c r="I59" i="74"/>
  <c r="S59" i="74" s="1"/>
  <c r="F59" i="74"/>
  <c r="I58" i="74"/>
  <c r="S58" i="74" s="1"/>
  <c r="F58" i="74"/>
  <c r="I57" i="74"/>
  <c r="F57" i="74"/>
  <c r="I56" i="74"/>
  <c r="S56" i="74" s="1"/>
  <c r="F56" i="74"/>
  <c r="I55" i="74"/>
  <c r="S55" i="74" s="1"/>
  <c r="F55" i="74"/>
  <c r="I54" i="74"/>
  <c r="S54" i="74" s="1"/>
  <c r="F54" i="74"/>
  <c r="I53" i="74"/>
  <c r="S53" i="74" s="1"/>
  <c r="F53" i="74"/>
  <c r="I52" i="74"/>
  <c r="S52" i="74" s="1"/>
  <c r="F52" i="74"/>
  <c r="I51" i="74"/>
  <c r="F51" i="74"/>
  <c r="I50" i="74"/>
  <c r="S50" i="74" s="1"/>
  <c r="F50" i="74"/>
  <c r="I49" i="74"/>
  <c r="F49" i="74"/>
  <c r="I48" i="74"/>
  <c r="F48" i="74"/>
  <c r="I47" i="74"/>
  <c r="S47" i="74" s="1"/>
  <c r="F47" i="74"/>
  <c r="I46" i="74"/>
  <c r="F46" i="74"/>
  <c r="I45" i="74"/>
  <c r="F45" i="74"/>
  <c r="I44" i="74"/>
  <c r="S44" i="74" s="1"/>
  <c r="F44" i="74"/>
  <c r="I43" i="74"/>
  <c r="F43" i="74"/>
  <c r="I42" i="74"/>
  <c r="F42" i="74"/>
  <c r="I41" i="74"/>
  <c r="S41" i="74" s="1"/>
  <c r="F41" i="74"/>
  <c r="I40" i="74"/>
  <c r="F40" i="74"/>
  <c r="I39" i="74"/>
  <c r="S39" i="74" s="1"/>
  <c r="F39" i="74"/>
  <c r="I38" i="74"/>
  <c r="F38" i="74"/>
  <c r="I37" i="74"/>
  <c r="S37" i="74" s="1"/>
  <c r="F37" i="74"/>
  <c r="I36" i="74"/>
  <c r="S36" i="74" s="1"/>
  <c r="F36" i="74"/>
  <c r="I35" i="74"/>
  <c r="S35" i="74" s="1"/>
  <c r="F35" i="74"/>
  <c r="I34" i="74"/>
  <c r="S34" i="74" s="1"/>
  <c r="F34" i="74"/>
  <c r="I33" i="74"/>
  <c r="F33" i="74"/>
  <c r="I32" i="74"/>
  <c r="S32" i="74" s="1"/>
  <c r="F32" i="74"/>
  <c r="I31" i="74"/>
  <c r="S31" i="74" s="1"/>
  <c r="F31" i="74"/>
  <c r="I30" i="74"/>
  <c r="F30" i="74"/>
  <c r="I29" i="74"/>
  <c r="S29" i="74" s="1"/>
  <c r="F29" i="74"/>
  <c r="I28" i="74"/>
  <c r="S28" i="74" s="1"/>
  <c r="F28" i="74"/>
  <c r="I27" i="74"/>
  <c r="S27" i="74" s="1"/>
  <c r="F27" i="74"/>
  <c r="I26" i="74"/>
  <c r="F26" i="74"/>
  <c r="I25" i="74"/>
  <c r="S25" i="74" s="1"/>
  <c r="F25" i="74"/>
  <c r="I24" i="74"/>
  <c r="F24" i="74"/>
  <c r="I23" i="74"/>
  <c r="S23" i="74" s="1"/>
  <c r="F23" i="74"/>
  <c r="I22" i="74"/>
  <c r="S22" i="74" s="1"/>
  <c r="F22" i="74"/>
  <c r="I21" i="74"/>
  <c r="S21" i="74" s="1"/>
  <c r="F21" i="74"/>
  <c r="I20" i="74"/>
  <c r="S20" i="74" s="1"/>
  <c r="F20" i="74"/>
  <c r="I19" i="74"/>
  <c r="S19" i="74" s="1"/>
  <c r="F19" i="74"/>
  <c r="I18" i="74"/>
  <c r="S18" i="74" s="1"/>
  <c r="F18" i="74"/>
  <c r="I17" i="74"/>
  <c r="S17" i="74" s="1"/>
  <c r="F17" i="74"/>
  <c r="I16" i="74"/>
  <c r="S16" i="74" s="1"/>
  <c r="F16" i="74"/>
  <c r="I15" i="74"/>
  <c r="S15" i="74" s="1"/>
  <c r="F15" i="74"/>
  <c r="I14" i="74"/>
  <c r="S14" i="74" s="1"/>
  <c r="F14" i="74"/>
  <c r="I13" i="74"/>
  <c r="F13" i="74"/>
  <c r="I12" i="74"/>
  <c r="S12" i="74" s="1"/>
  <c r="F12" i="74"/>
  <c r="I11" i="74"/>
  <c r="S11" i="74" s="1"/>
  <c r="F11" i="74"/>
  <c r="I10" i="74"/>
  <c r="S10" i="74" s="1"/>
  <c r="F10" i="74"/>
  <c r="I9" i="74"/>
  <c r="F9" i="74"/>
  <c r="I8" i="74"/>
  <c r="S8" i="74" s="1"/>
  <c r="F8" i="74"/>
  <c r="I7" i="74"/>
  <c r="S7" i="74" s="1"/>
  <c r="F7" i="74"/>
  <c r="I6" i="74"/>
  <c r="S6" i="74" s="1"/>
  <c r="F6" i="74"/>
  <c r="I5" i="74"/>
  <c r="F5" i="74"/>
  <c r="I4" i="74"/>
  <c r="S4" i="74" s="1"/>
  <c r="F4" i="74"/>
  <c r="I3" i="74"/>
  <c r="S3" i="74" s="1"/>
  <c r="F3" i="74"/>
  <c r="I2" i="74"/>
  <c r="S2" i="74" s="1"/>
  <c r="F2" i="74"/>
  <c r="U109" i="74" l="1"/>
  <c r="F190" i="74"/>
  <c r="G24" i="74" s="1"/>
  <c r="U74" i="74"/>
  <c r="S5" i="74"/>
  <c r="S9" i="74"/>
  <c r="S13" i="74"/>
  <c r="S26" i="74"/>
  <c r="S38" i="74"/>
  <c r="U66" i="74"/>
  <c r="S40" i="74"/>
  <c r="S46" i="74"/>
  <c r="S49" i="74"/>
  <c r="I190" i="74"/>
  <c r="J85" i="74" s="1"/>
  <c r="S42" i="74"/>
  <c r="S51" i="74"/>
  <c r="S118" i="74"/>
  <c r="S124" i="74"/>
  <c r="S79" i="74"/>
  <c r="S87" i="74"/>
  <c r="S90" i="74"/>
  <c r="S101" i="74"/>
  <c r="S104" i="74"/>
  <c r="S116" i="74"/>
  <c r="S121" i="74"/>
  <c r="X66" i="74" l="1"/>
  <c r="X67" i="74"/>
  <c r="X70" i="74"/>
  <c r="U114" i="74"/>
  <c r="G151" i="74"/>
  <c r="G160" i="74"/>
  <c r="G93" i="74"/>
  <c r="G135" i="74"/>
  <c r="G144" i="74"/>
  <c r="G100" i="74"/>
  <c r="G76" i="74"/>
  <c r="G183" i="74"/>
  <c r="G128" i="74"/>
  <c r="G84" i="74"/>
  <c r="G167" i="74"/>
  <c r="G176" i="74"/>
  <c r="G159" i="74"/>
  <c r="G127" i="74"/>
  <c r="G168" i="74"/>
  <c r="G136" i="74"/>
  <c r="G102" i="74"/>
  <c r="G66" i="74"/>
  <c r="G63" i="74"/>
  <c r="G175" i="74"/>
  <c r="G143" i="74"/>
  <c r="G184" i="74"/>
  <c r="G152" i="74"/>
  <c r="G116" i="74"/>
  <c r="G86" i="74"/>
  <c r="G52" i="74"/>
  <c r="G104" i="74"/>
  <c r="G83" i="74"/>
  <c r="G106" i="74"/>
  <c r="G111" i="74"/>
  <c r="G94" i="74"/>
  <c r="G40" i="74"/>
  <c r="G189" i="74"/>
  <c r="G173" i="74"/>
  <c r="G157" i="74"/>
  <c r="G141" i="74"/>
  <c r="G118" i="74"/>
  <c r="G178" i="74"/>
  <c r="G162" i="74"/>
  <c r="G146" i="74"/>
  <c r="G130" i="74"/>
  <c r="G89" i="74"/>
  <c r="G98" i="74"/>
  <c r="G117" i="74"/>
  <c r="G70" i="74"/>
  <c r="G2" i="74"/>
  <c r="G61" i="74"/>
  <c r="G67" i="74"/>
  <c r="G30" i="74"/>
  <c r="G181" i="74"/>
  <c r="G165" i="74"/>
  <c r="G149" i="74"/>
  <c r="G133" i="74"/>
  <c r="G186" i="74"/>
  <c r="G170" i="74"/>
  <c r="G154" i="74"/>
  <c r="G138" i="74"/>
  <c r="G120" i="74"/>
  <c r="G115" i="74"/>
  <c r="G88" i="74"/>
  <c r="G103" i="74"/>
  <c r="G99" i="74"/>
  <c r="G47" i="74"/>
  <c r="J167" i="74"/>
  <c r="J189" i="74"/>
  <c r="J154" i="74"/>
  <c r="J149" i="74"/>
  <c r="J173" i="74"/>
  <c r="J151" i="74"/>
  <c r="J172" i="74"/>
  <c r="J133" i="74"/>
  <c r="G38" i="74"/>
  <c r="J122" i="74"/>
  <c r="J170" i="74"/>
  <c r="J74" i="74"/>
  <c r="G51" i="74"/>
  <c r="G17" i="74"/>
  <c r="G25" i="74"/>
  <c r="J102" i="74"/>
  <c r="J183" i="74"/>
  <c r="J165" i="74"/>
  <c r="J188" i="74"/>
  <c r="J148" i="74"/>
  <c r="J181" i="74"/>
  <c r="J157" i="74"/>
  <c r="J186" i="74"/>
  <c r="J164" i="74"/>
  <c r="J132" i="74"/>
  <c r="J124" i="74"/>
  <c r="G21" i="74"/>
  <c r="G15" i="74"/>
  <c r="J115" i="74"/>
  <c r="J180" i="74"/>
  <c r="J156" i="74"/>
  <c r="S136" i="74"/>
  <c r="J120" i="74"/>
  <c r="G5" i="74"/>
  <c r="J175" i="74"/>
  <c r="J159" i="74"/>
  <c r="J143" i="74"/>
  <c r="J178" i="74"/>
  <c r="J162" i="74"/>
  <c r="J144" i="74"/>
  <c r="J127" i="74"/>
  <c r="J104" i="74"/>
  <c r="J96" i="74"/>
  <c r="J87" i="74"/>
  <c r="J141" i="74"/>
  <c r="J142" i="74"/>
  <c r="J152" i="74"/>
  <c r="J160" i="74"/>
  <c r="J168" i="74"/>
  <c r="J176" i="74"/>
  <c r="J184" i="74"/>
  <c r="J147" i="74"/>
  <c r="J155" i="74"/>
  <c r="J171" i="74"/>
  <c r="J187" i="74"/>
  <c r="J72" i="74"/>
  <c r="J140" i="74"/>
  <c r="J94" i="74"/>
  <c r="J135" i="74"/>
  <c r="J150" i="74"/>
  <c r="J158" i="74"/>
  <c r="J166" i="74"/>
  <c r="J174" i="74"/>
  <c r="J182" i="74"/>
  <c r="J119" i="74"/>
  <c r="J145" i="74"/>
  <c r="J153" i="74"/>
  <c r="J161" i="74"/>
  <c r="J169" i="74"/>
  <c r="J177" i="74"/>
  <c r="J185" i="74"/>
  <c r="J163" i="74"/>
  <c r="J179" i="74"/>
  <c r="G60" i="74"/>
  <c r="G8" i="74"/>
  <c r="G4" i="74"/>
  <c r="G11" i="74"/>
  <c r="G9" i="74"/>
  <c r="G27" i="74"/>
  <c r="G48" i="74"/>
  <c r="G13" i="74"/>
  <c r="G36" i="74"/>
  <c r="G33" i="74"/>
  <c r="G44" i="74"/>
  <c r="G50" i="74"/>
  <c r="G71" i="74"/>
  <c r="G114" i="74"/>
  <c r="G85" i="74"/>
  <c r="G64" i="74"/>
  <c r="G56" i="74"/>
  <c r="G110" i="74"/>
  <c r="G81" i="74"/>
  <c r="G109" i="74"/>
  <c r="G57" i="74"/>
  <c r="G74" i="74"/>
  <c r="G87" i="74"/>
  <c r="G80" i="74"/>
  <c r="G122" i="74"/>
  <c r="G119" i="74"/>
  <c r="G95" i="74"/>
  <c r="G78" i="74"/>
  <c r="G97" i="74"/>
  <c r="G126" i="74"/>
  <c r="G134" i="74"/>
  <c r="G142" i="74"/>
  <c r="G150" i="74"/>
  <c r="G158" i="74"/>
  <c r="G166" i="74"/>
  <c r="G174" i="74"/>
  <c r="G182" i="74"/>
  <c r="G121" i="74"/>
  <c r="G131" i="74"/>
  <c r="G139" i="74"/>
  <c r="G147" i="74"/>
  <c r="G155" i="74"/>
  <c r="G163" i="74"/>
  <c r="G171" i="74"/>
  <c r="G179" i="74"/>
  <c r="G16" i="74"/>
  <c r="G20" i="74"/>
  <c r="G19" i="74"/>
  <c r="G7" i="74"/>
  <c r="G14" i="74"/>
  <c r="G23" i="74"/>
  <c r="G29" i="74"/>
  <c r="G3" i="74"/>
  <c r="G53" i="74"/>
  <c r="G6" i="74"/>
  <c r="G22" i="74"/>
  <c r="G42" i="74"/>
  <c r="G10" i="74"/>
  <c r="G26" i="74"/>
  <c r="G31" i="74"/>
  <c r="G41" i="74"/>
  <c r="G49" i="74"/>
  <c r="G69" i="74"/>
  <c r="G101" i="74"/>
  <c r="G58" i="74"/>
  <c r="G125" i="74"/>
  <c r="G96" i="74"/>
  <c r="G65" i="74"/>
  <c r="G59" i="74"/>
  <c r="G112" i="74"/>
  <c r="G92" i="74"/>
  <c r="G123" i="74"/>
  <c r="G37" i="74"/>
  <c r="G55" i="74"/>
  <c r="G72" i="74"/>
  <c r="G39" i="74"/>
  <c r="G79" i="74"/>
  <c r="G91" i="74"/>
  <c r="G82" i="74"/>
  <c r="G107" i="74"/>
  <c r="G124" i="74"/>
  <c r="G132" i="74"/>
  <c r="G140" i="74"/>
  <c r="G148" i="74"/>
  <c r="G156" i="74"/>
  <c r="G164" i="74"/>
  <c r="G172" i="74"/>
  <c r="G180" i="74"/>
  <c r="G188" i="74"/>
  <c r="G105" i="74"/>
  <c r="G129" i="74"/>
  <c r="G137" i="74"/>
  <c r="G145" i="74"/>
  <c r="G153" i="74"/>
  <c r="G161" i="74"/>
  <c r="G169" i="74"/>
  <c r="G177" i="74"/>
  <c r="G185" i="74"/>
  <c r="G187" i="74"/>
  <c r="G12" i="74"/>
  <c r="G32" i="74"/>
  <c r="G18" i="74"/>
  <c r="G45" i="74"/>
  <c r="G28" i="74"/>
  <c r="G34" i="74"/>
  <c r="G46" i="74"/>
  <c r="G73" i="74"/>
  <c r="G43" i="74"/>
  <c r="G90" i="74"/>
  <c r="G113" i="74"/>
  <c r="G75" i="74"/>
  <c r="G62" i="74"/>
  <c r="G54" i="74"/>
  <c r="G108" i="74"/>
  <c r="G77" i="74"/>
  <c r="G35" i="74"/>
  <c r="G68" i="74"/>
  <c r="U121" i="74"/>
  <c r="J18" i="74"/>
  <c r="S63" i="74"/>
  <c r="T40" i="74" s="1"/>
  <c r="S137" i="74"/>
  <c r="J117" i="74"/>
  <c r="J137" i="74"/>
  <c r="J129" i="74"/>
  <c r="U104" i="74"/>
  <c r="J69" i="74"/>
  <c r="J136" i="74"/>
  <c r="J128" i="74"/>
  <c r="J109" i="74"/>
  <c r="J79" i="74"/>
  <c r="J99" i="74"/>
  <c r="J68" i="74"/>
  <c r="J47" i="74"/>
  <c r="J42" i="74"/>
  <c r="J34" i="74"/>
  <c r="J21" i="74"/>
  <c r="J11" i="74"/>
  <c r="J49" i="74"/>
  <c r="J39" i="74"/>
  <c r="J16" i="74"/>
  <c r="J22" i="74"/>
  <c r="J25" i="74"/>
  <c r="J4" i="74"/>
  <c r="J10" i="74"/>
  <c r="J116" i="74"/>
  <c r="J83" i="74"/>
  <c r="J103" i="74"/>
  <c r="J92" i="74"/>
  <c r="J81" i="74"/>
  <c r="J67" i="74"/>
  <c r="J134" i="74"/>
  <c r="J126" i="74"/>
  <c r="J90" i="74"/>
  <c r="J118" i="74"/>
  <c r="J98" i="74"/>
  <c r="U77" i="74"/>
  <c r="J53" i="74"/>
  <c r="J36" i="74"/>
  <c r="J80" i="74"/>
  <c r="J51" i="74"/>
  <c r="J41" i="74"/>
  <c r="J31" i="74"/>
  <c r="J19" i="74"/>
  <c r="J7" i="74"/>
  <c r="J46" i="74"/>
  <c r="J91" i="74"/>
  <c r="J24" i="74"/>
  <c r="J30" i="74"/>
  <c r="J9" i="74"/>
  <c r="J35" i="74"/>
  <c r="J12" i="74"/>
  <c r="J125" i="74"/>
  <c r="J111" i="74"/>
  <c r="J112" i="74"/>
  <c r="J110" i="74"/>
  <c r="J107" i="74"/>
  <c r="J105" i="74"/>
  <c r="J93" i="74"/>
  <c r="J82" i="74"/>
  <c r="J77" i="74"/>
  <c r="J76" i="74"/>
  <c r="J63" i="74"/>
  <c r="J60" i="74"/>
  <c r="J58" i="74"/>
  <c r="J57" i="74"/>
  <c r="J55" i="74"/>
  <c r="J123" i="74"/>
  <c r="J114" i="74"/>
  <c r="J113" i="74"/>
  <c r="J100" i="74"/>
  <c r="J97" i="74"/>
  <c r="J89" i="74"/>
  <c r="J86" i="74"/>
  <c r="J78" i="74"/>
  <c r="J75" i="74"/>
  <c r="J66" i="74"/>
  <c r="J61" i="74"/>
  <c r="J59" i="74"/>
  <c r="J52" i="74"/>
  <c r="J62" i="74"/>
  <c r="J50" i="74"/>
  <c r="J64" i="74"/>
  <c r="J65" i="74"/>
  <c r="J56" i="74"/>
  <c r="J54" i="74"/>
  <c r="J37" i="74"/>
  <c r="J32" i="74"/>
  <c r="J29" i="74"/>
  <c r="J45" i="74"/>
  <c r="J28" i="74"/>
  <c r="J17" i="74"/>
  <c r="J3" i="74"/>
  <c r="S62" i="74"/>
  <c r="J27" i="74"/>
  <c r="J6" i="74"/>
  <c r="J33" i="74"/>
  <c r="J20" i="74"/>
  <c r="J43" i="74"/>
  <c r="J5" i="74"/>
  <c r="J146" i="74"/>
  <c r="J139" i="74"/>
  <c r="J131" i="74"/>
  <c r="J121" i="74"/>
  <c r="J106" i="74"/>
  <c r="J108" i="74"/>
  <c r="J71" i="74"/>
  <c r="J138" i="74"/>
  <c r="J130" i="74"/>
  <c r="J101" i="74"/>
  <c r="J95" i="74"/>
  <c r="J84" i="74"/>
  <c r="J70" i="74"/>
  <c r="J88" i="74"/>
  <c r="J48" i="74"/>
  <c r="J44" i="74"/>
  <c r="J23" i="74"/>
  <c r="J15" i="74"/>
  <c r="J73" i="74"/>
  <c r="J40" i="74"/>
  <c r="J38" i="74"/>
  <c r="J8" i="74"/>
  <c r="J14" i="74"/>
  <c r="J26" i="74"/>
  <c r="J13" i="74"/>
  <c r="J2" i="74"/>
  <c r="X68" i="74" l="1"/>
  <c r="X69" i="74"/>
  <c r="X72" i="74"/>
  <c r="X71" i="74"/>
  <c r="T49" i="74"/>
  <c r="T13" i="74"/>
  <c r="T46" i="74"/>
  <c r="T62" i="74"/>
  <c r="T134" i="74"/>
  <c r="T109" i="74"/>
  <c r="T81" i="74"/>
  <c r="T77" i="74"/>
  <c r="T96" i="74"/>
  <c r="T85" i="74"/>
  <c r="T128" i="74"/>
  <c r="T92" i="74"/>
  <c r="T132" i="74"/>
  <c r="T130" i="74"/>
  <c r="T116" i="74"/>
  <c r="T124" i="74"/>
  <c r="T118" i="74"/>
  <c r="T136" i="74"/>
  <c r="T87" i="74"/>
  <c r="T121" i="74"/>
  <c r="T90" i="74"/>
  <c r="T101" i="74"/>
  <c r="T42" i="74"/>
  <c r="T26" i="74"/>
  <c r="T137" i="74"/>
  <c r="T104" i="74"/>
  <c r="T79" i="74"/>
  <c r="T123" i="74"/>
  <c r="T114" i="74"/>
  <c r="T99" i="74"/>
  <c r="T94" i="74"/>
  <c r="T71" i="74"/>
  <c r="T67" i="74"/>
  <c r="T131" i="74"/>
  <c r="T127" i="74"/>
  <c r="T122" i="74"/>
  <c r="T117" i="74"/>
  <c r="T112" i="74"/>
  <c r="T107" i="74"/>
  <c r="T102" i="74"/>
  <c r="T98" i="74"/>
  <c r="T93" i="74"/>
  <c r="T89" i="74"/>
  <c r="T84" i="74"/>
  <c r="T80" i="74"/>
  <c r="T75" i="74"/>
  <c r="T70" i="74"/>
  <c r="T125" i="74"/>
  <c r="T111" i="74"/>
  <c r="T106" i="74"/>
  <c r="T83" i="74"/>
  <c r="T74" i="74"/>
  <c r="T69" i="74"/>
  <c r="T133" i="74"/>
  <c r="T129" i="74"/>
  <c r="T119" i="74"/>
  <c r="T115" i="74"/>
  <c r="T110" i="74"/>
  <c r="T105" i="74"/>
  <c r="T100" i="74"/>
  <c r="T95" i="74"/>
  <c r="T91" i="74"/>
  <c r="T86" i="74"/>
  <c r="T82" i="74"/>
  <c r="T78" i="74"/>
  <c r="T72" i="74"/>
  <c r="T68" i="74"/>
  <c r="T63" i="74"/>
  <c r="T51" i="74"/>
  <c r="T38" i="74"/>
  <c r="T9" i="74"/>
  <c r="T5" i="74"/>
  <c r="T55" i="74"/>
  <c r="T60" i="74"/>
  <c r="T58" i="74"/>
  <c r="T41" i="74"/>
  <c r="T7" i="74"/>
  <c r="T18" i="74"/>
  <c r="T28" i="74"/>
  <c r="T4" i="74"/>
  <c r="T25" i="74"/>
  <c r="T50" i="74"/>
  <c r="T19" i="74"/>
  <c r="T32" i="74"/>
  <c r="T52" i="74"/>
  <c r="T2" i="74"/>
  <c r="T56" i="74"/>
  <c r="T16" i="74"/>
  <c r="T29" i="74"/>
  <c r="T10" i="74"/>
  <c r="T17" i="74"/>
  <c r="T53" i="74"/>
  <c r="T11" i="74"/>
  <c r="T22" i="74"/>
  <c r="T34" i="74"/>
  <c r="T37" i="74"/>
  <c r="T59" i="74"/>
  <c r="T8" i="74"/>
  <c r="T31" i="74"/>
  <c r="T47" i="74"/>
  <c r="T23" i="74"/>
  <c r="T20" i="74"/>
  <c r="T3" i="74"/>
  <c r="T14" i="74"/>
  <c r="T21" i="74"/>
  <c r="T39" i="74"/>
  <c r="T15" i="74"/>
  <c r="T36" i="74"/>
  <c r="T12" i="74"/>
  <c r="T44" i="74"/>
  <c r="T6" i="74"/>
  <c r="T27" i="74"/>
  <c r="T35" i="74"/>
  <c r="T54" i="74"/>
  <c r="Y69" i="74" l="1"/>
  <c r="Y66" i="74"/>
  <c r="Y71" i="74"/>
  <c r="Y67" i="74"/>
  <c r="Y72" i="74"/>
  <c r="Y68" i="74"/>
  <c r="Y70" i="74"/>
  <c r="W5" i="65" l="1"/>
  <c r="V5" i="65"/>
  <c r="Q5" i="65"/>
  <c r="I5" i="65"/>
  <c r="W4" i="65"/>
  <c r="V4" i="65"/>
  <c r="Q4" i="65"/>
  <c r="I4" i="65"/>
</calcChain>
</file>

<file path=xl/sharedStrings.xml><?xml version="1.0" encoding="utf-8"?>
<sst xmlns="http://schemas.openxmlformats.org/spreadsheetml/2006/main" count="19388" uniqueCount="6236">
  <si>
    <t>아이디</t>
  </si>
  <si>
    <t>평점</t>
  </si>
  <si>
    <t>등록일</t>
  </si>
  <si>
    <t>옵션</t>
  </si>
  <si>
    <t>리뷰내용</t>
    <phoneticPr fontId="3" type="noConversion"/>
  </si>
  <si>
    <t>글자수</t>
    <phoneticPr fontId="3" type="noConversion"/>
  </si>
  <si>
    <t>URL</t>
  </si>
  <si>
    <t>브랜드</t>
  </si>
  <si>
    <t>채널</t>
  </si>
  <si>
    <t>판매처</t>
  </si>
  <si>
    <t>비고</t>
  </si>
  <si>
    <t>https://smartstore.naver.com/speedrackstore/products/8693661267</t>
  </si>
  <si>
    <t>https://brand.naver.com/speedrack/products/8304810143</t>
  </si>
  <si>
    <t xml:space="preserve">https://smartstore.naver.com/trendkorea/products/232859403 </t>
  </si>
  <si>
    <t>https://smartstore.naver.com/soonabmall/products/325615910</t>
  </si>
  <si>
    <t>https://smartstore.naver.com/wabaangle/products/424319043</t>
  </si>
  <si>
    <t>가로-사이즈_깊이-사이즈_높이-사이즈_선반 단수_프레임/선반 색</t>
  </si>
  <si>
    <t>http://itempage3.auction.co.kr/DetailView.aspx?itemno=B316368093#vip_tab_comment</t>
  </si>
  <si>
    <t>https://smartstore.naver.com/angelforyou/products/3035930702</t>
  </si>
  <si>
    <t>https://smartstore.naver.com/main/products/442335990</t>
  </si>
  <si>
    <t>https://brand.naver.com/speedrack/products/8320467804</t>
  </si>
  <si>
    <t>https://smartstore.naver.com/instalay/products/308272713</t>
  </si>
  <si>
    <t>가로(폭): 1200 / 세로(깊이): 500 / 높이(mm): 1800(4단)</t>
  </si>
  <si>
    <t>빠른 배송 감사합니다</t>
  </si>
  <si>
    <t>선반</t>
  </si>
  <si>
    <t>선반</t>
    <phoneticPr fontId="3" type="noConversion"/>
  </si>
  <si>
    <t>대분류</t>
    <phoneticPr fontId="3" type="noConversion"/>
  </si>
  <si>
    <t>중분류</t>
    <phoneticPr fontId="3" type="noConversion"/>
  </si>
  <si>
    <t>소분류1</t>
    <phoneticPr fontId="3" type="noConversion"/>
  </si>
  <si>
    <t>소분류2</t>
    <phoneticPr fontId="3" type="noConversion"/>
  </si>
  <si>
    <t>1depth</t>
    <phoneticPr fontId="3" type="noConversion"/>
  </si>
  <si>
    <t>수량1</t>
    <phoneticPr fontId="3" type="noConversion"/>
  </si>
  <si>
    <t>비율1</t>
    <phoneticPr fontId="3" type="noConversion"/>
  </si>
  <si>
    <t>2depth</t>
    <phoneticPr fontId="3" type="noConversion"/>
  </si>
  <si>
    <t>수량2</t>
    <phoneticPr fontId="3" type="noConversion"/>
  </si>
  <si>
    <t>비율2</t>
    <phoneticPr fontId="3" type="noConversion"/>
  </si>
  <si>
    <t>ㅁ 2DEPTH 키워드 노출현황 (긍정)</t>
    <phoneticPr fontId="3" type="noConversion"/>
  </si>
  <si>
    <t>구분</t>
    <phoneticPr fontId="3" type="noConversion"/>
  </si>
  <si>
    <t>1키워드</t>
    <phoneticPr fontId="3" type="noConversion"/>
  </si>
  <si>
    <t>2키워드</t>
    <phoneticPr fontId="3" type="noConversion"/>
  </si>
  <si>
    <t>검색량</t>
    <phoneticPr fontId="3" type="noConversion"/>
  </si>
  <si>
    <t>비율</t>
    <phoneticPr fontId="3" type="noConversion"/>
  </si>
  <si>
    <t>긍정</t>
    <phoneticPr fontId="3" type="noConversion"/>
  </si>
  <si>
    <t>만족</t>
    <phoneticPr fontId="3" type="noConversion"/>
  </si>
  <si>
    <t>쉬운 조립</t>
    <phoneticPr fontId="3" type="noConversion"/>
  </si>
  <si>
    <t>쉽다</t>
    <phoneticPr fontId="3" type="noConversion"/>
  </si>
  <si>
    <t>조립</t>
  </si>
  <si>
    <t>쉽</t>
  </si>
  <si>
    <t>쉬운
조립</t>
    <phoneticPr fontId="3" type="noConversion"/>
  </si>
  <si>
    <t>쉬</t>
  </si>
  <si>
    <t>설치</t>
  </si>
  <si>
    <t>간편하다</t>
    <phoneticPr fontId="3" type="noConversion"/>
  </si>
  <si>
    <t>간편</t>
  </si>
  <si>
    <t>편하다</t>
    <phoneticPr fontId="3" type="noConversion"/>
  </si>
  <si>
    <t>편하</t>
  </si>
  <si>
    <t>편해</t>
  </si>
  <si>
    <t>편한</t>
  </si>
  <si>
    <t>편안</t>
  </si>
  <si>
    <t>괜찮다</t>
  </si>
  <si>
    <t>조립</t>
    <phoneticPr fontId="3" type="noConversion"/>
  </si>
  <si>
    <t>괜찮</t>
    <phoneticPr fontId="3" type="noConversion"/>
  </si>
  <si>
    <t>괜찮</t>
  </si>
  <si>
    <t>설치</t>
    <phoneticPr fontId="3" type="noConversion"/>
  </si>
  <si>
    <t>괜찮다</t>
    <phoneticPr fontId="3" type="noConversion"/>
  </si>
  <si>
    <t>수월하다</t>
    <phoneticPr fontId="3" type="noConversion"/>
  </si>
  <si>
    <t>수월</t>
  </si>
  <si>
    <t>간단하다</t>
    <phoneticPr fontId="3" type="noConversion"/>
  </si>
  <si>
    <t>간단</t>
  </si>
  <si>
    <t>*빈칸</t>
    <phoneticPr fontId="3" type="noConversion"/>
  </si>
  <si>
    <t>실용성</t>
    <phoneticPr fontId="3" type="noConversion"/>
  </si>
  <si>
    <t>정리</t>
  </si>
  <si>
    <t>깔끔</t>
  </si>
  <si>
    <t>깔끔</t>
    <phoneticPr fontId="3" type="noConversion"/>
  </si>
  <si>
    <t>수납</t>
  </si>
  <si>
    <t>효율</t>
  </si>
  <si>
    <t>실용</t>
  </si>
  <si>
    <t>가격</t>
    <phoneticPr fontId="3" type="noConversion"/>
  </si>
  <si>
    <t>가성비</t>
  </si>
  <si>
    <t>가격</t>
  </si>
  <si>
    <t>디자인</t>
    <phoneticPr fontId="3" type="noConversion"/>
  </si>
  <si>
    <t>예쁘다</t>
    <phoneticPr fontId="3" type="noConversion"/>
  </si>
  <si>
    <t>예뻐</t>
  </si>
  <si>
    <t>예쁘</t>
  </si>
  <si>
    <t>이뻐</t>
    <phoneticPr fontId="3" type="noConversion"/>
  </si>
  <si>
    <t>이뻐</t>
  </si>
  <si>
    <t>이쁘</t>
    <phoneticPr fontId="3" type="noConversion"/>
  </si>
  <si>
    <t>이쁘</t>
  </si>
  <si>
    <t>좋다</t>
    <phoneticPr fontId="3" type="noConversion"/>
  </si>
  <si>
    <t>좋</t>
    <phoneticPr fontId="3" type="noConversion"/>
  </si>
  <si>
    <t>디자인</t>
  </si>
  <si>
    <t>좋</t>
  </si>
  <si>
    <t>맘</t>
    <phoneticPr fontId="3" type="noConversion"/>
  </si>
  <si>
    <t>맘</t>
  </si>
  <si>
    <t>마음</t>
    <phoneticPr fontId="3" type="noConversion"/>
  </si>
  <si>
    <t>마음</t>
  </si>
  <si>
    <t>마감</t>
    <phoneticPr fontId="3" type="noConversion"/>
  </si>
  <si>
    <t>마감</t>
  </si>
  <si>
    <t>고급</t>
    <phoneticPr fontId="3" type="noConversion"/>
  </si>
  <si>
    <t>고급</t>
  </si>
  <si>
    <t>CS 응대</t>
    <phoneticPr fontId="3" type="noConversion"/>
  </si>
  <si>
    <t>친절</t>
  </si>
  <si>
    <t>친절</t>
    <phoneticPr fontId="3" type="noConversion"/>
  </si>
  <si>
    <t>내구성</t>
    <phoneticPr fontId="3" type="noConversion"/>
  </si>
  <si>
    <t>튼튼</t>
  </si>
  <si>
    <t>견고</t>
  </si>
  <si>
    <t>빠른 배송</t>
    <phoneticPr fontId="3" type="noConversion"/>
  </si>
  <si>
    <t>빠르다</t>
    <phoneticPr fontId="3" type="noConversion"/>
  </si>
  <si>
    <t>택배</t>
  </si>
  <si>
    <t>빠르</t>
  </si>
  <si>
    <t>빨</t>
  </si>
  <si>
    <t>빠른</t>
  </si>
  <si>
    <t>배송</t>
  </si>
  <si>
    <t>단순만족</t>
    <phoneticPr fontId="3" type="noConversion"/>
  </si>
  <si>
    <t>만족</t>
  </si>
  <si>
    <t>기타</t>
    <phoneticPr fontId="3" type="noConversion"/>
  </si>
  <si>
    <t>장점</t>
    <phoneticPr fontId="3" type="noConversion"/>
  </si>
  <si>
    <t>장점</t>
  </si>
  <si>
    <t>긍정키워드 합계</t>
    <phoneticPr fontId="3" type="noConversion"/>
  </si>
  <si>
    <t>합계</t>
    <phoneticPr fontId="3" type="noConversion"/>
  </si>
  <si>
    <t>전체 키워드 노출</t>
    <phoneticPr fontId="3" type="noConversion"/>
  </si>
  <si>
    <t>ㅁ 2DEPTH 키워드 노출현황 (부정)</t>
    <phoneticPr fontId="3" type="noConversion"/>
  </si>
  <si>
    <t>파손</t>
    <phoneticPr fontId="3" type="noConversion"/>
  </si>
  <si>
    <t>부정</t>
    <phoneticPr fontId="3" type="noConversion"/>
  </si>
  <si>
    <t>제품불만</t>
    <phoneticPr fontId="3" type="noConversion"/>
  </si>
  <si>
    <t>파손</t>
  </si>
  <si>
    <t>오출고</t>
    <phoneticPr fontId="3" type="noConversion"/>
  </si>
  <si>
    <t>손상</t>
  </si>
  <si>
    <t>손상</t>
    <phoneticPr fontId="3" type="noConversion"/>
  </si>
  <si>
    <t>조립불만</t>
    <phoneticPr fontId="3" type="noConversion"/>
  </si>
  <si>
    <t>불량</t>
  </si>
  <si>
    <t>불량</t>
    <phoneticPr fontId="3" type="noConversion"/>
  </si>
  <si>
    <t>누락</t>
    <phoneticPr fontId="3" type="noConversion"/>
  </si>
  <si>
    <t>스크래치</t>
    <phoneticPr fontId="3" type="noConversion"/>
  </si>
  <si>
    <t>스크래치</t>
  </si>
  <si>
    <t>소음</t>
    <phoneticPr fontId="3" type="noConversion"/>
  </si>
  <si>
    <t>찍혔다</t>
  </si>
  <si>
    <t>찍</t>
  </si>
  <si>
    <t>찍혔</t>
  </si>
  <si>
    <t>찍</t>
    <phoneticPr fontId="3" type="noConversion"/>
  </si>
  <si>
    <t>배송불만</t>
    <phoneticPr fontId="3" type="noConversion"/>
  </si>
  <si>
    <t>찍힌</t>
  </si>
  <si>
    <t>CS불만</t>
    <phoneticPr fontId="3" type="noConversion"/>
  </si>
  <si>
    <t>잘못</t>
  </si>
  <si>
    <t>잘못</t>
    <phoneticPr fontId="3" type="noConversion"/>
  </si>
  <si>
    <t>오배송</t>
  </si>
  <si>
    <t>오배송</t>
    <phoneticPr fontId="3" type="noConversion"/>
  </si>
  <si>
    <t>불안정</t>
    <phoneticPr fontId="3" type="noConversion"/>
  </si>
  <si>
    <t>불안정</t>
  </si>
  <si>
    <t>분리</t>
    <phoneticPr fontId="3" type="noConversion"/>
  </si>
  <si>
    <t>조립
불만</t>
    <phoneticPr fontId="3" type="noConversion"/>
  </si>
  <si>
    <t>조립 어려움</t>
    <phoneticPr fontId="3" type="noConversion"/>
  </si>
  <si>
    <t>힘들다</t>
    <phoneticPr fontId="3" type="noConversion"/>
  </si>
  <si>
    <t>힘들</t>
  </si>
  <si>
    <t>힘든</t>
  </si>
  <si>
    <t>힘듬</t>
  </si>
  <si>
    <t>어렵다</t>
    <phoneticPr fontId="3" type="noConversion"/>
  </si>
  <si>
    <t>어렵</t>
  </si>
  <si>
    <t>어려</t>
  </si>
  <si>
    <t>어려</t>
    <phoneticPr fontId="3" type="noConversion"/>
  </si>
  <si>
    <t>*빈칸</t>
  </si>
  <si>
    <t>부정</t>
  </si>
  <si>
    <t>조립불만</t>
  </si>
  <si>
    <t>쓰러</t>
  </si>
  <si>
    <t>흔들림</t>
    <phoneticPr fontId="3" type="noConversion"/>
  </si>
  <si>
    <t>흔들</t>
  </si>
  <si>
    <t>약하다</t>
  </si>
  <si>
    <t>약한</t>
  </si>
  <si>
    <t>약해</t>
  </si>
  <si>
    <t>약하</t>
  </si>
  <si>
    <t>불안하다</t>
  </si>
  <si>
    <t>불안</t>
  </si>
  <si>
    <t>휘청</t>
  </si>
  <si>
    <t>결합 불량</t>
  </si>
  <si>
    <t>빠진다</t>
  </si>
  <si>
    <t>빠져</t>
  </si>
  <si>
    <t>빠짐</t>
    <phoneticPr fontId="3" type="noConversion"/>
  </si>
  <si>
    <t>빠지</t>
  </si>
  <si>
    <t>헐겁다</t>
  </si>
  <si>
    <t>헐거</t>
  </si>
  <si>
    <t>헐겁</t>
  </si>
  <si>
    <t>망치</t>
  </si>
  <si>
    <t>안들</t>
  </si>
  <si>
    <t>망치</t>
    <phoneticPr fontId="3" type="noConversion"/>
  </si>
  <si>
    <t>안들</t>
    <phoneticPr fontId="3" type="noConversion"/>
  </si>
  <si>
    <t>배송불만</t>
  </si>
  <si>
    <t>오출고</t>
  </si>
  <si>
    <t>안왔다</t>
  </si>
  <si>
    <t>안와</t>
  </si>
  <si>
    <t>안왔</t>
  </si>
  <si>
    <t>누락</t>
  </si>
  <si>
    <t>모자라</t>
  </si>
  <si>
    <t>소음</t>
  </si>
  <si>
    <t>시끄럽다</t>
  </si>
  <si>
    <t>시끄</t>
  </si>
  <si>
    <t>낮</t>
  </si>
  <si>
    <t>낮에</t>
  </si>
  <si>
    <t>소리</t>
  </si>
  <si>
    <t>분리배송</t>
  </si>
  <si>
    <t>나눠지다</t>
  </si>
  <si>
    <t>나눠</t>
  </si>
  <si>
    <t>분리배송 불만</t>
    <phoneticPr fontId="3" type="noConversion"/>
  </si>
  <si>
    <t>따로</t>
  </si>
  <si>
    <t>분리</t>
  </si>
  <si>
    <t>기타불만</t>
  </si>
  <si>
    <t>CS 불친절</t>
  </si>
  <si>
    <t>불친절</t>
  </si>
  <si>
    <t>CS 불만</t>
    <phoneticPr fontId="3" type="noConversion"/>
  </si>
  <si>
    <t>*키워드 중복이 많음</t>
    <phoneticPr fontId="3" type="noConversion"/>
  </si>
  <si>
    <t>상담불만</t>
  </si>
  <si>
    <t>고객</t>
    <phoneticPr fontId="3" type="noConversion"/>
  </si>
  <si>
    <t>대응</t>
    <phoneticPr fontId="3" type="noConversion"/>
  </si>
  <si>
    <t>대부분 CS불만에 불친절/대응/응대가 포함</t>
    <phoneticPr fontId="3" type="noConversion"/>
  </si>
  <si>
    <t>응대</t>
    <phoneticPr fontId="3" type="noConversion"/>
  </si>
  <si>
    <t>개선</t>
    <phoneticPr fontId="3" type="noConversion"/>
  </si>
  <si>
    <t>무성의</t>
  </si>
  <si>
    <t>답변</t>
    <phoneticPr fontId="3" type="noConversion"/>
  </si>
  <si>
    <t>배송지연</t>
  </si>
  <si>
    <t>시간</t>
  </si>
  <si>
    <t>배송지연</t>
    <phoneticPr fontId="3" type="noConversion"/>
  </si>
  <si>
    <t>오래</t>
  </si>
  <si>
    <t>느리다</t>
  </si>
  <si>
    <t>느렸</t>
  </si>
  <si>
    <t>늦</t>
  </si>
  <si>
    <t>후회</t>
  </si>
  <si>
    <t>부정키워드 합계</t>
    <phoneticPr fontId="3" type="noConversion"/>
  </si>
  <si>
    <t>단점</t>
  </si>
  <si>
    <t>중립</t>
  </si>
  <si>
    <t>분류없음</t>
  </si>
  <si>
    <t>구매</t>
  </si>
  <si>
    <t>주문</t>
  </si>
  <si>
    <t>혼자</t>
  </si>
  <si>
    <t>합판</t>
  </si>
  <si>
    <t>포장</t>
  </si>
  <si>
    <t>고정</t>
  </si>
  <si>
    <t>걸렸</t>
  </si>
  <si>
    <t>기둥</t>
  </si>
  <si>
    <t>연결</t>
  </si>
  <si>
    <t>문제</t>
  </si>
  <si>
    <t>부품</t>
  </si>
  <si>
    <t>설명서</t>
  </si>
  <si>
    <t>동영상</t>
  </si>
  <si>
    <t>전화</t>
  </si>
  <si>
    <t>박스</t>
  </si>
  <si>
    <t>결합</t>
  </si>
  <si>
    <t>상담</t>
  </si>
  <si>
    <t>실수</t>
  </si>
  <si>
    <t>기본</t>
  </si>
  <si>
    <t>행거</t>
  </si>
  <si>
    <t>받침</t>
  </si>
  <si>
    <t>오픈</t>
  </si>
  <si>
    <t>조절좌</t>
  </si>
  <si>
    <t>헹거</t>
  </si>
  <si>
    <t>재주문</t>
  </si>
  <si>
    <t>비용</t>
  </si>
  <si>
    <t>개선</t>
  </si>
  <si>
    <t>수량</t>
  </si>
  <si>
    <t>부속</t>
  </si>
  <si>
    <t>도장</t>
  </si>
  <si>
    <t>분체</t>
  </si>
  <si>
    <t>도어</t>
  </si>
  <si>
    <t>코너</t>
  </si>
  <si>
    <t>브라켓</t>
  </si>
  <si>
    <t>클립</t>
  </si>
  <si>
    <t>메쉬</t>
  </si>
  <si>
    <t>칸막이</t>
  </si>
  <si>
    <t>브래킷</t>
  </si>
  <si>
    <t>안전좌</t>
  </si>
  <si>
    <t>MDF</t>
  </si>
  <si>
    <t>홀</t>
  </si>
  <si>
    <t>구멍</t>
  </si>
  <si>
    <t>연결받침</t>
  </si>
  <si>
    <t>총검색량</t>
    <phoneticPr fontId="3" type="noConversion"/>
  </si>
  <si>
    <t>■ 경쟁업체 댓글 조사</t>
    <phoneticPr fontId="3" type="noConversion"/>
  </si>
  <si>
    <t>33주차 댓글</t>
    <phoneticPr fontId="3" type="noConversion"/>
  </si>
  <si>
    <t>34주차 댓글</t>
    <phoneticPr fontId="3" type="noConversion"/>
  </si>
  <si>
    <t>35주차 댓글</t>
    <phoneticPr fontId="3" type="noConversion"/>
  </si>
  <si>
    <t>URL</t>
    <phoneticPr fontId="3" type="noConversion"/>
  </si>
  <si>
    <t>브랜드</t>
    <phoneticPr fontId="3" type="noConversion"/>
  </si>
  <si>
    <t>채널</t>
    <phoneticPr fontId="3" type="noConversion"/>
  </si>
  <si>
    <t>판매처</t>
    <phoneticPr fontId="3" type="noConversion"/>
  </si>
  <si>
    <t>비고</t>
    <phoneticPr fontId="3" type="noConversion"/>
  </si>
  <si>
    <t>8/14(금)</t>
    <phoneticPr fontId="3" type="noConversion"/>
  </si>
  <si>
    <t>8/15(토)</t>
    <phoneticPr fontId="3" type="noConversion"/>
  </si>
  <si>
    <t>8/16(일)</t>
    <phoneticPr fontId="3" type="noConversion"/>
  </si>
  <si>
    <t>주간평균</t>
    <phoneticPr fontId="3" type="noConversion"/>
  </si>
  <si>
    <t>8/17(월)</t>
    <phoneticPr fontId="3" type="noConversion"/>
  </si>
  <si>
    <t>8/18(화)</t>
    <phoneticPr fontId="3" type="noConversion"/>
  </si>
  <si>
    <t>8/19(수)</t>
    <phoneticPr fontId="3" type="noConversion"/>
  </si>
  <si>
    <t>8/20(목)</t>
    <phoneticPr fontId="3" type="noConversion"/>
  </si>
  <si>
    <t>8/21(금)</t>
    <phoneticPr fontId="3" type="noConversion"/>
  </si>
  <si>
    <t>8/22(토)</t>
    <phoneticPr fontId="3" type="noConversion"/>
  </si>
  <si>
    <t>8/23(일)</t>
    <phoneticPr fontId="3" type="noConversion"/>
  </si>
  <si>
    <t>8/24(월)</t>
    <phoneticPr fontId="3" type="noConversion"/>
  </si>
  <si>
    <t>8/25(화)</t>
    <phoneticPr fontId="3" type="noConversion"/>
  </si>
  <si>
    <t>8/26(수)</t>
    <phoneticPr fontId="3" type="noConversion"/>
  </si>
  <si>
    <t>8/27(목)</t>
    <phoneticPr fontId="3" type="noConversion"/>
  </si>
  <si>
    <t>https://smartstore.naver.com/anglestudio/products/4763594399</t>
    <phoneticPr fontId="3" type="noConversion"/>
  </si>
  <si>
    <t>피피랙</t>
    <phoneticPr fontId="3" type="noConversion"/>
  </si>
  <si>
    <t>스마트스토어</t>
    <phoneticPr fontId="3" type="noConversion"/>
  </si>
  <si>
    <t>조립식앵글스튜디오</t>
    <phoneticPr fontId="3" type="noConversion"/>
  </si>
  <si>
    <t>https://smartstore.naver.com/allrack/products/753073443</t>
    <phoneticPr fontId="3" type="noConversion"/>
  </si>
  <si>
    <t>고릴라랙</t>
    <phoneticPr fontId="3" type="noConversion"/>
  </si>
  <si>
    <t>메탈선반</t>
    <phoneticPr fontId="3" type="noConversion"/>
  </si>
  <si>
    <t>***랙 브랜드 중 스피드랙에 이어 빅데이터상 고릴라랙이 2위임, 2016년 3월이후 스피드랙과 격차 발생하였으나, 2020년 2월이후 추가성장하고 있음</t>
    <phoneticPr fontId="3" type="noConversion"/>
  </si>
  <si>
    <t>***현재 판매자(메탈선반) 상품번호 753073443 - 무몰트선반X, 파이프선반임, 제품명에 고릴라랙 노출</t>
    <phoneticPr fontId="3" type="noConversion"/>
  </si>
  <si>
    <t>https://www.coupang.com/vp/products/6786628296?itemId=15977342849</t>
  </si>
  <si>
    <t>https://www.coupang.com/vp/products/6577132507?itemId=13338229041</t>
  </si>
  <si>
    <t>스피드랙 조립식 철제 앵글 선반</t>
  </si>
  <si>
    <t>쿠팡</t>
    <phoneticPr fontId="3" type="noConversion"/>
  </si>
  <si>
    <t>쿠팡 로켓배송</t>
    <phoneticPr fontId="3" type="noConversion"/>
  </si>
  <si>
    <t>스피드랙</t>
    <phoneticPr fontId="3" type="noConversion"/>
  </si>
  <si>
    <t>가로(폭): 1200 / 세로(깊이): 400 / 높이(mm): 1800(3단)</t>
  </si>
  <si>
    <t>가로(폭): 1000 / 세로(깊이): 400 / 높이(mm): 900(2단)</t>
  </si>
  <si>
    <t>https://smartstore.naver.com/estorehouse/products/5095214754</t>
  </si>
  <si>
    <t>리뷰</t>
    <phoneticPr fontId="3" type="noConversion"/>
  </si>
  <si>
    <t>가로X깊이 (mm): 9T 양면코팅합판 300X300 / 높이(mm): 600(일체형기둥) / 단수(합판장수): 2단</t>
  </si>
  <si>
    <t>가로(폭): 800 / 세로(깊이): 500 / 높이(mm): 1800(4단)</t>
  </si>
  <si>
    <t>가로(폭): 1000 / 세로(깊이): 500 / 높이(mm): 900(2단)</t>
  </si>
  <si>
    <t>ja****</t>
  </si>
  <si>
    <t>가로-사이즈_깊이-사이즈_높이-사이즈_선반 단수_앵글색상/합판종</t>
  </si>
  <si>
    <t>http://itempage3.auction.co.kr/DetailView.aspx?itemno=A934514717#vip_tab_comment</t>
  </si>
  <si>
    <t>제품유형: 조절좌세트 / 사이즈: 4개기본 / 색상: 단일색상</t>
  </si>
  <si>
    <t>색상선택: ○화이트 (유광 아이보리)○ / 가로X깊이 (6면코팅합판+앵글): 가로600 X 깊이400 / 높이(mm)(기본2단/기본3단): 높이900 (기본 2단=1칸)</t>
  </si>
  <si>
    <t>색상선택: ○화이트 (유광 아이보리)○ / 가로X깊이 (6면코팅합판+앵글): 가로500 X 깊이400 / 높이(mm)(기본2단/기본3단): 높이1200 (기본 2단=1칸)</t>
  </si>
  <si>
    <t>색상선택: ○화이트 (유광 아이보리)○ / 가로X깊이 (6면코팅합판+앵글): 가로800 X 깊이500 / 높이(mm)(기본2단/기본3단): 높이1800 ★기본3단=2칸★</t>
  </si>
  <si>
    <t>색상선택: ○화이트 (유광 아이보리)○ / 가로X깊이 (6면코팅합판+앵글): 가로1200 X 깊이500 / 높이(mm)(기본2단/기본3단): 높이1800 ★기본3단=2칸★</t>
  </si>
  <si>
    <t>색상선택: ○화이트 (유광 아이보리)○ / 가로X깊이 (6면코팅합판+앵글): 가로600 X 깊이500 / 높이(mm)(기본2단/기본3단): 높이1200 (기본 2단=1칸)</t>
  </si>
  <si>
    <t>색상선택: ○화이트 (유광 아이보리)○ / 가로X깊이 (6면코팅합판+앵글): 가로700 X 깊이400 / 높이(mm)(기본2단/기본3단): 높이1800 ★기본3단=2칸★</t>
  </si>
  <si>
    <t>가로(W) mm: 1200 / 깊이(D) mm: 400 / 높이(H) mm: 1800 (기본 2단)</t>
  </si>
  <si>
    <t>가로(W) x 깊이(D) mm: 1200x600 / 높이(H) mm: 2100 / 단수 / 행거봉 개수: 3단/행거봉2개</t>
  </si>
  <si>
    <t>가로 x 깊이(폭)(mm): 가로1000 x 깊이600 / 높이 (mm): 높이2100 / 구성 선택: 행거봉 2개 / 선반 3단</t>
  </si>
  <si>
    <t>가로 x 깊이(폭)(mm): 가로1000 x 깊이500 / 높이 (mm): 높이2100 / 구성 선택: 행거봉 2개 / 선반 3단</t>
  </si>
  <si>
    <t>가로 x 깊이(폭)(mm): 가로1200 x 깊이500 / 높이 (mm): 높이2100 / 구성 선택: 행거봉 2개 / 선반 3단</t>
  </si>
  <si>
    <t>가로 x 깊이(폭)(mm): 가로900 x 깊이500 / 높이 (mm): 높이2100 / 구성 선택: 행거봉 2개 / 선반 3단</t>
  </si>
  <si>
    <t>가로 x 깊이(폭)(mm): 가로1000 x 깊이600 / 높이 (mm): 높이2100 / 구성 선택: 행거봉 1개 / 선반 3단</t>
  </si>
  <si>
    <t>가로 x 깊이(폭)(mm): 가로800 x 깊이500 / 높이 (mm): 높이2100 / 구성 선택: 행거봉 1개 / 선반 3단</t>
  </si>
  <si>
    <t>가로 x 깊이(폭)(mm): 가로800 x 깊이600 / 높이 (mm): 높이2100 / 구성 선택: 행거봉 1개 / 선반 3단</t>
  </si>
  <si>
    <t>가로 x 깊이(폭)(mm): 가로1200 x 깊이600 / 높이 (mm): 높이2100 / 구성 선택: 행거봉 2개 / 선반 3단</t>
  </si>
  <si>
    <t>가로 x 깊이(폭)(mm): 가로800 x 깊이600 / 높이 (mm): 높이2100 / 구성 선택: 행거봉 1개 / 선반 4단</t>
  </si>
  <si>
    <t>kh****</t>
  </si>
  <si>
    <t>ma****</t>
  </si>
  <si>
    <t>se****</t>
  </si>
  <si>
    <t>sh****</t>
  </si>
  <si>
    <t>hi****</t>
  </si>
  <si>
    <t>ka****</t>
  </si>
  <si>
    <t>dbst******</t>
  </si>
  <si>
    <t>좋아요 좋아요 좋아요</t>
  </si>
  <si>
    <t>잘 사용하고 있습니다.</t>
  </si>
  <si>
    <t>배송 빠르고 좋습니다</t>
  </si>
  <si>
    <t>https://brand.naver.com/speedrack/products/416074213</t>
  </si>
  <si>
    <t>https://smartstore.naver.com/angle/products/262649205</t>
  </si>
  <si>
    <t>https://smartstore.naver.com/anglestudio/products/4763594399</t>
  </si>
  <si>
    <t>https://smartstore.naver.com/checknsell/products/4770564406</t>
  </si>
  <si>
    <t>https://smartstore.naver.com/checknsell/products/4772097176</t>
  </si>
  <si>
    <t>https://smartstore.naver.com/damoalivings/products/5184090590</t>
  </si>
  <si>
    <t>https://smartstore.naver.com/moarack/products/722637202</t>
  </si>
  <si>
    <t>https://smartstore.naver.com/radino/products/4743338411</t>
  </si>
  <si>
    <t>https://smartstore.naver.com/sanban1004/products/571621412</t>
  </si>
  <si>
    <t>https://smartstore.naver.com/shurack1/products/4591755185</t>
  </si>
  <si>
    <t>https://smartstore.naver.com/shurackathome/products/4584628047</t>
  </si>
  <si>
    <t>https://smartstore.naver.com/sunhee/products/4595206298</t>
  </si>
  <si>
    <t>yo****</t>
  </si>
  <si>
    <t>가로(폭): 1000 / 세로(깊이): 400 / 높이(mm): 1500(3단)</t>
  </si>
  <si>
    <t>love*******</t>
  </si>
  <si>
    <t>가로(폭): 1100 / 세로(깊이): 400 / 높이(mm): 2100(4단)</t>
  </si>
  <si>
    <t>가로(폭): 1000 / 세로(깊이): 500 / 높이(mm): 1800(4단)</t>
  </si>
  <si>
    <t>가로(폭): 1000 / 세로(깊이): 600 / 높이(mm): 1800(4단)</t>
  </si>
  <si>
    <t>가로(폭): 1200 / 세로(깊이): 400 / 높이(mm): 1800(4단)</t>
  </si>
  <si>
    <t>가로(폭): 1000 / 세로(깊이): 500 / 높이(mm): 1950(4단)</t>
  </si>
  <si>
    <t>가로(폭): 1200 / 세로(깊이): 400 / 높이(mm): 1950(4단)</t>
  </si>
  <si>
    <t>가로(폭): 1200 / 세로(깊이): 400 / 높이(mm): 2100(4단)</t>
  </si>
  <si>
    <t>가로(폭): 1200 / 세로(깊이): 600 / 높이(mm): 1800(4단)</t>
  </si>
  <si>
    <t>가로(폭): 800 / 세로(깊이): 500 / 높이(mm): 2100(4단)</t>
  </si>
  <si>
    <t>가로(폭): 900 / 세로(깊이): 400 / 높이(mm): 1800(3단)</t>
  </si>
  <si>
    <t>가로(폭): 1000 / 세로(깊이): 400 / 높이(mm): 2100(4단)</t>
  </si>
  <si>
    <t>가로(폭): 1000 / 세로(깊이): 400 / 높이(mm): 1800(4단)</t>
  </si>
  <si>
    <t>가로(폭): 1200 / 세로(깊이): 400 / 높이(mm): 1500(4단)</t>
  </si>
  <si>
    <t>가로(폭): 900 / 세로(깊이): 500 / 높이(mm): 1800(4단)</t>
  </si>
  <si>
    <t>가로(폭): 800 / 세로(깊이): 400 / 높이(mm): 1800(3단)</t>
  </si>
  <si>
    <t>가로(폭): 1200 / 세로(깊이): 700 / 높이(mm): 2100(4단)</t>
  </si>
  <si>
    <t>가로(폭): 1200 / 세로(깊이): 500 / 높이(mm): 2100(4단)</t>
  </si>
  <si>
    <t>가로(폭): 600 / 세로(깊이): 300 / 높이(mm): 1800(4단)</t>
  </si>
  <si>
    <t>가로(폭): 800 / 세로(깊이): 400 / 높이(mm): 1800(4단)</t>
  </si>
  <si>
    <t>가로(폭): 700 / 세로(깊이): 500 / 높이(mm): 900(2단)</t>
  </si>
  <si>
    <t>가로(폭): 800 / 세로(깊이): 400 / 높이(mm): 1200(3단)</t>
  </si>
  <si>
    <t>가로(폭): 700 / 세로(깊이): 400 / 높이(mm): 1800(4단)</t>
  </si>
  <si>
    <t>가로(폭): 1200 / 세로(깊이): 600 / 높이(mm): 2100(4단)</t>
  </si>
  <si>
    <t>가로 x 깊이(폭)(mm): 가로800 x 깊이500 / 높이 (mm): 높이2100 / 구성 선택: 행거봉 2개 / 선반 3단</t>
  </si>
  <si>
    <t>kk****</t>
  </si>
  <si>
    <t>park******</t>
  </si>
  <si>
    <t>jung*****</t>
  </si>
  <si>
    <t>blue****</t>
  </si>
  <si>
    <t>ar****</t>
  </si>
  <si>
    <t>ha****</t>
  </si>
  <si>
    <t>10****</t>
  </si>
  <si>
    <t>가로 x 깊이(설치시 여유공간확보): 가로1000 x 깊이600 / 높이mm: 높이2100 / 선반단수 / 행거봉: 3단 / 행거봉2</t>
  </si>
  <si>
    <t>가로 x 깊이(설치시 여유공간확보): 가로1200 x 깊이500 / 높이mm: 높이1950 / 선반단수 / 행거봉: 3단 / 행거봉2</t>
  </si>
  <si>
    <t>가로 x 깊이(설치시 여유공간확보): 가로1200 x 깊이500 / 높이mm: 높이2100 / 선반단수 / 행거봉: 3단 / 행거봉2</t>
  </si>
  <si>
    <t>가로 x 깊이(설치시 여유공간확보): 가로1000 x 깊이600 / 높이mm: 높이1950 / 선반단수 / 행거봉: 3단 / 행거봉2</t>
  </si>
  <si>
    <t>가로 x 깊이(설치시 여유공간확보): 가로1200 x 깊이600 / 높이mm: 높이2100 / 선반단수 / 행거봉: 3단 / 행거봉2</t>
  </si>
  <si>
    <t>가로 x 깊이(설치시 여유공간확보): 가로1000 x 깊이500 / 높이mm: 높이1950 / 선반단수 / 행거봉: 3단 / 행거봉2</t>
  </si>
  <si>
    <t>가로 x 깊이(설치시 여유공간확보): 가로1000 x 깊이500 / 높이mm: 높이2100 / 선반단수 / 행거봉: 3단 / 행거봉2</t>
  </si>
  <si>
    <t>색상선택: ○화이트 (유광 아이보리)○ / 가로X깊이 (6면코팅합판+앵글): 가로600 X 깊이400 / 높이(mm)(기본2단/기본3단): 높이1800 ★기본3단=2칸★</t>
  </si>
  <si>
    <t>가로(W) x 깊이(D) mm: 600x500 / 높이(H) mm: 2100 / 단수 / 행거봉 개수: 3단/행거봉2개</t>
  </si>
  <si>
    <t>가로(설치시 여유공간확보): 1000 / 깊이(mm): 500 / 높이(mm): 1800(기본2단)</t>
  </si>
  <si>
    <t>가로(설치시 여유공간확보): 800 / 깊이(mm): 400 / 높이(mm): 1800(기본2단)</t>
  </si>
  <si>
    <t>가로(설치시 여유공간확보): 800 / 깊이(mm): 300 / 높이(mm): 1800(기본2단)</t>
  </si>
  <si>
    <t>가로(설치시 여유공간확보): 1000 / 깊이(mm): 600 / 높이(mm): 1800(기본2단)</t>
  </si>
  <si>
    <t>가로(설치시 여유공간확보): 900 / 깊이(mm): 500 / 높이(mm): 1800(기본2단)</t>
  </si>
  <si>
    <t>가로(설치시 여유공간확보): 600 / 깊이(mm): 400 / 높이(mm): 1800(기본2단)</t>
  </si>
  <si>
    <t>가로x깊이(설치시 여유공간확보): 가로1200x깊이400 / 높이: 900(2단)</t>
  </si>
  <si>
    <t>가로x깊이(설치시 여유공간확보): 가로500x깊이400 / 높이: 600(2단)</t>
  </si>
  <si>
    <t>가로x깊이(설치시 여유공간확보): 가로1000x깊이400 / 높이: 1800(2단)</t>
  </si>
  <si>
    <t>가로(폭)x세로(깊이)(mm): 800x500(mm) / 높이(mm): 1950(mm) / 단수 / 행거봉: 선반3단(3개) / 행거봉 1개</t>
  </si>
  <si>
    <t>가로(폭)x세로(깊이)(mm): 600x500(mm) / 높이(mm): 1950(mm) / 단수 / 행거봉: 선반3단(3개) / 행거봉 2개</t>
  </si>
  <si>
    <t>가로(폭)x세로(깊이)(mm): 800x500(mm) / 높이(mm): 1950(mm) / 단수 / 행거봉: 선반3단(3개) / 행거봉 2개</t>
  </si>
  <si>
    <t>가로(폭)x세로(깊이)(mm): 800x600(mm) / 높이(mm): 2100(mm) / 단수 / 행거봉: 선반3단(3개) / 행거봉 2개</t>
  </si>
  <si>
    <t>가로 x 깊이(폭)(mm): 가로1100 x 깊이500 / 높이 (mm): 높이2100 / 구성 선택: 행거봉 2개 / 선반 3단</t>
  </si>
  <si>
    <t>가로 x 깊이(폭)(mm): 가로1200 x 깊이500 / 높이 (mm): 높이1800 / 구성 선택: 행거봉 2개 / 선반 3단</t>
  </si>
  <si>
    <t>가로사이즈 (mm): 가로400mm / 깊이(폭)사이즈 (mm): 깊이(폭)400mm / 높이(기둥)사이즈 (mm) + 단수: 높이(기둥)900mm(2단)</t>
  </si>
  <si>
    <t>https://brand.naver.com/speedrack/products/4967519083</t>
  </si>
  <si>
    <t>https://brand.naver.com/speedrack/products/5190816313</t>
  </si>
  <si>
    <t>https://smartstore.naver.com/estorehouse/products/4924889751</t>
  </si>
  <si>
    <t>https://smartstore.naver.com/estorehouse/products/691601700</t>
  </si>
  <si>
    <t>https://smartstore.naver.com/firsteco/products/7642958603</t>
  </si>
  <si>
    <t>https://smartstore.naver.com/firsteco/products/7714847812</t>
  </si>
  <si>
    <t>https://smartstore.naver.com/main/products/5137761431</t>
  </si>
  <si>
    <t>https://smartstore.naver.com/main/products/5199112882</t>
  </si>
  <si>
    <t>https://smartstore.naver.com/moarack/products/2167933857</t>
  </si>
  <si>
    <t>https://smartstore.naver.com/nrshopping/products/4598558822</t>
  </si>
  <si>
    <t>https://smartstore.naver.com/soonavi/products/4737049595</t>
  </si>
  <si>
    <t>https://smartstore.naver.com/sunbanstory/products/6411923042</t>
  </si>
  <si>
    <t>가로(폭)x세로(깊이)(mm): 1200x500(mm) / 높이(mm): 2100(mm) / 단수 / 행거봉: 3단 / 2행거</t>
  </si>
  <si>
    <t>가로(폭)x세로(깊이)(mm): 900x500(mm) / 높이(mm): 1950(mm) / 단수 / 행거봉: 3단 / 2행거</t>
  </si>
  <si>
    <t>가로(폭)x세로(깊이)(mm): 1200x600(mm) / 높이(mm): 2100(mm) / 단수 / 행거봉: 3단 / 2행거</t>
  </si>
  <si>
    <t>가로(폭)x세로(깊이)(mm): 800x500(mm) / 높이(mm): 1950(mm) / 단수 / 행거봉: 3단 / 2행거</t>
  </si>
  <si>
    <t>가로(폭)x세로(깊이)(mm): 800x600(mm) / 높이(mm): 1800(mm) / 단수 / 행거봉: 3단 / 1행거</t>
  </si>
  <si>
    <t>가로(폭)x세로(깊이)(mm): 900x500(mm) / 높이(mm): 2100(mm) / 단수 / 행거봉: 3단 / 2행거</t>
  </si>
  <si>
    <t>가로(폭)x세로(깊이)(mm): 1000x500(mm) / 높이(mm): 2100(mm) / 단수 / 행거봉: 3단 / 2행거</t>
  </si>
  <si>
    <t>가로(폭)x세로(깊이)(mm): 1200x500(mm) / 높이(mm): 1950(mm) / 단수 / 행거봉: 3단 / 2행거</t>
  </si>
  <si>
    <t>가로(폭)x세로(깊이)(mm): 800x500(mm) / 높이(mm): 2100(mm) / 단수 / 행거봉: 3단 / 2행거</t>
  </si>
  <si>
    <t>가로(폭)x세로(깊이)(mm): 1000x600(mm) / 높이(mm): 2100(mm) / 단수 / 행거봉: 3단 / 2행거</t>
  </si>
  <si>
    <t>가로(폭)x세로(깊이)(mm): 1200x600(mm) / 높이(mm): 1950(mm) / 단수 / 행거봉: 3단 / 2행거</t>
  </si>
  <si>
    <t>가로(폭)x세로(깊이)(mm): 1100x500(mm) / 높이(mm): 2100(mm) / 단수 / 행거봉: 3단 / 2행거</t>
  </si>
  <si>
    <t>가로(폭)x세로(깊이)(mm): 1000x500(mm) / 높이(mm): 1950(mm) / 단수 / 행거봉: 3단 / 1행거</t>
  </si>
  <si>
    <t>가로(폭): 1200 / 세로(깊이): 600 / 높이(mm): 1950(4단)</t>
  </si>
  <si>
    <t>가로(폭): 900 / 세로(깊이): 400 / 높이(mm): 2100(4단)</t>
  </si>
  <si>
    <t>가로(폭): 900 / 세로(깊이): 400 / 높이(mm): 1950(4단)</t>
  </si>
  <si>
    <t>가로(폭): 800 / 세로(깊이): 400 / 높이(mm): 1950(4단)</t>
  </si>
  <si>
    <t>가로(폭): 600 / 세로(깊이): 500 / 높이(mm): 1800(4단)</t>
  </si>
  <si>
    <t>가로(폭): 600 / 세로(깊이): 400 / 높이(mm): 1800(3단)</t>
  </si>
  <si>
    <t>가로(폭): 500 / 세로(깊이): 400 / 높이(mm): 1800(3단)</t>
  </si>
  <si>
    <t>do****</t>
  </si>
  <si>
    <t>가로(폭): 500 / 세로(깊이): 500 / 높이(mm): 1950(3단)</t>
  </si>
  <si>
    <t>가로(폭): 1000 / 세로(깊이): 400 / 높이(mm): 1800(3단)</t>
  </si>
  <si>
    <t>https://smartstore.naver.com/speedrackstore/products/8693699113</t>
  </si>
  <si>
    <t>https://www.coupang.com/vp/products/5541569307?itemId=8729224415&amp;isAddedCart=</t>
  </si>
  <si>
    <t>https://speedrack.co.kr/product/detailSimulator.html?product_no=99</t>
  </si>
  <si>
    <t>네이버 페이 구매자</t>
  </si>
  <si>
    <t>홈던트하우스 9T 선반추가</t>
  </si>
  <si>
    <t>https://speedrack.co.kr/product/detailSimulator.html?product_no=149</t>
  </si>
  <si>
    <t>https://speedrack.co.kr/product/detailSimulator.html?product_no=135</t>
  </si>
  <si>
    <t>홈던트하우스 하단 오픈형 2.5단 선반</t>
  </si>
  <si>
    <t>https://speedrack.co.kr/product/detailSimulator.html?product_no=140</t>
  </si>
  <si>
    <t>스피드랙 일반수납선반 전사이즈</t>
  </si>
  <si>
    <t>홈던트하우스 조립식 철제 수납선반</t>
  </si>
  <si>
    <t>https://speedrack.co.kr/product/detailSimulator.html?product_no=118</t>
  </si>
  <si>
    <t>스피드랙</t>
  </si>
  <si>
    <t>옥션</t>
  </si>
  <si>
    <t xml:space="preserve">트렌드코리아(추가5) </t>
  </si>
  <si>
    <t>아이젠테크(추가5)</t>
  </si>
  <si>
    <t>스마트스토어</t>
  </si>
  <si>
    <t>스피드랙 온라인지점(추가3)</t>
  </si>
  <si>
    <t>선반 추가부품</t>
  </si>
  <si>
    <t>홈던트하우스</t>
  </si>
  <si>
    <t>스피드랙 온라인지점(추가4)</t>
  </si>
  <si>
    <t>자사몰</t>
  </si>
  <si>
    <t>스피드랙 공식몰</t>
  </si>
  <si>
    <t>앵글포유</t>
  </si>
  <si>
    <t>마스타앵글</t>
  </si>
  <si>
    <t>피피랙</t>
  </si>
  <si>
    <t>조립식앵글스튜디오</t>
  </si>
  <si>
    <t>슈랙</t>
  </si>
  <si>
    <t>체크앤셀</t>
  </si>
  <si>
    <t>체크앤셀(추가)</t>
  </si>
  <si>
    <t>아베라(추가4)</t>
  </si>
  <si>
    <t>다모아리빙(추가)</t>
  </si>
  <si>
    <t>스피드랙 온라인지점</t>
  </si>
  <si>
    <t>퍼스트에코(추가5)</t>
  </si>
  <si>
    <t xml:space="preserve">행거 </t>
  </si>
  <si>
    <t>성일산업</t>
  </si>
  <si>
    <t>스피드랙 온라인지점(추가2)</t>
  </si>
  <si>
    <t>나라(추가2)</t>
  </si>
  <si>
    <t>모아랙(추가2)</t>
  </si>
  <si>
    <t>모아랙</t>
  </si>
  <si>
    <t>나라</t>
  </si>
  <si>
    <t>라디노스토어(추가4)</t>
  </si>
  <si>
    <t>선반에 반하다(추가)</t>
  </si>
  <si>
    <t>슈랙 본사(추가)</t>
  </si>
  <si>
    <t>수납몰</t>
  </si>
  <si>
    <t>수나비</t>
  </si>
  <si>
    <t>앵그리선반(추가)</t>
  </si>
  <si>
    <t>서연앵글(추가)</t>
  </si>
  <si>
    <t>트렌드코리아</t>
  </si>
  <si>
    <t>와바앵글</t>
  </si>
  <si>
    <t>11번가</t>
  </si>
  <si>
    <t>스피드랙 온라인지점(추가5)</t>
  </si>
  <si>
    <t>선반(하단오픈형)</t>
  </si>
  <si>
    <t>랙홈(추가)</t>
  </si>
  <si>
    <t>오늘의집</t>
  </si>
  <si>
    <t>㈜스피드랙 온라인지점(추가5)</t>
  </si>
  <si>
    <t>에이알씨(추가5)</t>
  </si>
  <si>
    <t>㈜스피드랙 온라인지점</t>
  </si>
  <si>
    <t>선반 (추가부품)</t>
  </si>
  <si>
    <t>쿠팡</t>
  </si>
  <si>
    <t>세탁기선반</t>
  </si>
  <si>
    <t xml:space="preserve">선반 </t>
  </si>
  <si>
    <t>선반(추가부품)</t>
  </si>
  <si>
    <t>leej****</t>
  </si>
  <si>
    <t>la****</t>
  </si>
  <si>
    <t>re****</t>
  </si>
  <si>
    <t>youn******</t>
  </si>
  <si>
    <t>ks****</t>
  </si>
  <si>
    <t>seun********</t>
  </si>
  <si>
    <t>km****</t>
  </si>
  <si>
    <t>pe****</t>
  </si>
  <si>
    <t>he****</t>
  </si>
  <si>
    <t>to****</t>
  </si>
  <si>
    <t>ys****</t>
  </si>
  <si>
    <t>kimy*****</t>
  </si>
  <si>
    <t>빠른배송 감사합니다.</t>
  </si>
  <si>
    <t>배송 빠르고 좋아요</t>
  </si>
  <si>
    <t>빠른배송 감사합니다</t>
  </si>
  <si>
    <t>추가상품명: 홈던트하우스 조절좌 세트 / 추가상품값: 조절좌4개+브라켓4개</t>
  </si>
  <si>
    <t>가로 x 깊이(설치시 여유공간확보): 가로900 x 깊이500 / 높이mm: 높이1950 / 선반단수 / 행거봉: 3단 / 행거봉2</t>
  </si>
  <si>
    <t>가로 x 폭(깊이): 가로60cm x 폭40cm / 높이(기둥): 높이120cm / 단수(합판장수): 3단 올코팅선반3장 9T</t>
  </si>
  <si>
    <t>색상선택: ○화이트 (유광 아이보리)○ / 가로X깊이 (6면코팅합판+앵글): 가로900 X 깊이400 / 높이(mm)(기본2단/기본3단): 높이1500 ★기본3단=2칸★</t>
  </si>
  <si>
    <t>색상선택: ○화이트 (유광 아이보리)○ / 가로X깊이 (6면코팅합판+앵글): 가로1000 X 깊이400 / 높이(mm)(기본2단/기본3단): 높이2100 ★기본3단=2칸★</t>
  </si>
  <si>
    <t>색상선택: ○화이트 (유광 아이보리)○ / 가로X깊이 (6면코팅합판+앵글): 가로1000 X 깊이400 / 높이(mm)(기본2단/기본3단): 높이1500 ★기본3단=2칸★</t>
  </si>
  <si>
    <t>색상선택: ●블랙 (무광 검정)● / 가로X깊이 (6면코팅합판+앵글): 가로1200 X 깊이400 / 높이(mm)(기본2단/기본3단): 높이1800 ★기본3단=2칸★</t>
  </si>
  <si>
    <t>가로(W) x 깊이(D) mm: 700x500 / 높이(H) mm: 2100 / 단수 / 행거봉 개수: 3단/행거봉2개</t>
  </si>
  <si>
    <t>가로x깊이(mm): 300x300 / 높이(mm): 600 / 단수(칸)고급합판포함: 3단(2칸)고급합판포함</t>
  </si>
  <si>
    <t>가로(설치시 여유공간확보): 900 / 깊이(mm): 400 / 높이(mm): 1800(기본2단)</t>
  </si>
  <si>
    <t>가로(설치시 여유공간확보): 800 / 깊이(mm): 400 / 높이(mm): 1950(기본2단)</t>
  </si>
  <si>
    <t>가로(설치시 여유공간확보): 1200 / 깊이(mm): 400 / 높이(mm): 1200(기본2단)</t>
  </si>
  <si>
    <t>가로(설치시 여유공간확보): 1000 / 깊이(mm): 600 / 높이(mm): 2100(기본2단)</t>
  </si>
  <si>
    <t>가로(설치시 여유공간확보): 800 / 깊이(mm): 400 / 높이(mm): 2100(기본2단)</t>
  </si>
  <si>
    <t>가로(설치시 여유공간확보): 500 / 깊이(mm): 500 / 높이(mm): 1800(기본2단)</t>
  </si>
  <si>
    <t>가로x깊이(설치시 여유공간확보): 가로600x깊이400 / 높이: 1650(2단)</t>
  </si>
  <si>
    <t>가로(폭)x세로(깊이)(mm): 1000x500(mm) / 높이(mm): 2100(mm) / 단수 / 행거봉: 선반3단(3개) / 행거봉 2개</t>
  </si>
  <si>
    <t>가로 x 깊이(폭)(mm): 가로700 x 깊이500 / 높이 (mm): 높이2100 / 구성 선택: 행거봉 1개 / 선반 3단</t>
  </si>
  <si>
    <t>가로 x 깊이(폭)(mm): 가로700 x 깊이600 / 높이 (mm): 높이2100 / 구성 선택: 행거봉 2개 / 선반 3단</t>
  </si>
  <si>
    <t>https://brand.naver.com/speedrack/products/4930705433</t>
  </si>
  <si>
    <t>https://smartstore.naver.com/100hwa_store/products/5061855670</t>
  </si>
  <si>
    <t>https://smartstore.naver.com/anglenara/products/5158074630</t>
  </si>
  <si>
    <t>https://smartstore.naver.com/daydaycompany/products/4759451613</t>
  </si>
  <si>
    <t>https://smartstore.naver.com/easycontact/products/4698535656</t>
  </si>
  <si>
    <t>https://smartstore.naver.com/easycontact/products/4729605882</t>
  </si>
  <si>
    <t>https://smartstore.naver.com/j-onestore/products/4882710222</t>
  </si>
  <si>
    <t>https://smartstore.naver.com/nrshopping/products/2718505423</t>
  </si>
  <si>
    <t>https://smartstore.naver.com/nrshopping/products/5525598470</t>
  </si>
  <si>
    <t>https://smartstore.naver.com/nrshopping/products/8051763000</t>
  </si>
  <si>
    <t>https://smartstore.naver.com/trendkorea/products/5412049272</t>
  </si>
  <si>
    <t>https://smartstore.naver.com/trendkorea/products/8894980678</t>
  </si>
  <si>
    <t>https://smartstore.naver.com/trendkorea/products/8713897963</t>
  </si>
  <si>
    <t>가로(mm) x 깊이(mm): 1200 x 500 / 높이(mm): 2100 / 단수(합판갯수): 5단</t>
  </si>
  <si>
    <t>가로(mm) x 깊이(mm): 800 x 400 / 높이(mm): 1800 / 단수(합판갯수): 5단</t>
  </si>
  <si>
    <t>가로(mm) x 깊이(mm): 1000 x 400 / 높이(mm): 1800 / 단수(합판갯수): 5단</t>
  </si>
  <si>
    <t>가로(mm) x 깊이(mm): 600 x 600 / 높이(mm): 1800 / 단수(합판갯수): 4단</t>
  </si>
  <si>
    <t>가로(mm) x 깊이(mm): 800 x 400 / 높이(mm): 1800 / 단수(합판갯수): 4단</t>
  </si>
  <si>
    <t>가로(mm) x 깊이(mm): 1200 x 400 / 높이(mm): 1800 / 단수(합판갯수): 4단</t>
  </si>
  <si>
    <t>가로(mm) x 깊이(mm): 800 x 500 / 높이(mm): 1800 / 단수(합판갯수): 5단</t>
  </si>
  <si>
    <t>mi****</t>
  </si>
  <si>
    <t>가로(mm) x 깊이(mm): 1200 x 500 / 높이(mm): 1800 / 단수(합판갯수): 4단</t>
  </si>
  <si>
    <t>https://smartstore.naver.com/speedrackstore/products/8805641337</t>
  </si>
  <si>
    <t>im****</t>
  </si>
  <si>
    <t>https://smartstore.naver.com/speedrackstore/products/8693830704</t>
  </si>
  <si>
    <t>가로(폭)x세로(깊이)(mm): 700x600(mm) / 높이(mm): 2100(mm) / 단수 / 행거봉: 3단 / 2행거</t>
  </si>
  <si>
    <t>가로(폭)x세로(깊이)(mm): 1100x500(mm) / 높이(mm): 1950(mm) / 단수 / 행거봉: 3단 / 2행거</t>
  </si>
  <si>
    <t>가로(폭)x세로(깊이)(mm): 800x500(mm) / 높이(mm): 2100(mm) / 단수 / 행거봉: 3단 / 1행거</t>
  </si>
  <si>
    <t>가로(폭): 800 / 세로(깊이): 600 / 높이(mm): 2100(4단)</t>
  </si>
  <si>
    <t>가로(폭): 1000 / 세로(깊이): 400 / 높이(mm): 1950(4단)</t>
  </si>
  <si>
    <t>가로(폭): 900 / 세로(깊이): 300 / 높이(mm): 900(2단)</t>
  </si>
  <si>
    <t>가로(폭): 800 / 세로(깊이): 300 / 높이(mm): 900(2단)</t>
  </si>
  <si>
    <t>가로(폭): 1100 / 세로(깊이): 400 / 높이(mm): 1800(4단)</t>
  </si>
  <si>
    <t>가로(폭): 800 / 세로(깊이): 600 / 높이(mm): 1800(3단)</t>
  </si>
  <si>
    <t>shin*****</t>
  </si>
  <si>
    <t>가로(폭): 1000 / 세로(깊이): 500 / 높이(mm): 1500(3단)</t>
  </si>
  <si>
    <t>가로(폭): 1200 / 세로(깊이): 300 / 높이(mm): 1800(3단)</t>
  </si>
  <si>
    <t>가로(폭): 1000 / 세로(깊이): 600 / 높이(mm): 1950(3단)</t>
  </si>
  <si>
    <t>가로(폭): 700 / 세로(깊이): 400 / 높이(mm): 1650(3단)</t>
  </si>
  <si>
    <t>https://smartstore.naver.com/spacedream/products/5051093308</t>
  </si>
  <si>
    <t>https://smartstore.naver.com/shurackathome/products/4729605821</t>
  </si>
  <si>
    <t>https://smartstore.naver.com/korack/products/6767276593</t>
  </si>
  <si>
    <t>https://smartstore.naver.com/firsteco/products/8816452635</t>
  </si>
  <si>
    <t>mm****</t>
  </si>
  <si>
    <t>가로(폭)x세로(깊이)(mm): 1000x400 / 높이(mm): 1800 / 단수: 5단</t>
  </si>
  <si>
    <t>가로(폭)x세로(깊이)(mm): 600x300 / 높이(mm): 1800 / 단수: 5단</t>
  </si>
  <si>
    <t>가로(폭)x세로(깊이)(mm): 1200x500 / 높이(mm): 1800 / 단수: 5단</t>
  </si>
  <si>
    <t>가로(폭)x세로(깊이)(mm): 900x400 / 높이(mm): 1800 / 단수: 4단</t>
  </si>
  <si>
    <t>가로(폭)x세로(깊이)(mm): 1000x400 / 높이(mm): 1950 / 단수: 3단</t>
  </si>
  <si>
    <t>ghkd*******</t>
  </si>
  <si>
    <t>가로(폭)x세로(깊이)(mm): 1200x400 / 높이(mm): 1800 / 단수: 5단</t>
  </si>
  <si>
    <t>가로(폭)x세로(깊이)(mm): 900x400 / 높이(mm): 1800 / 단수: 5단</t>
  </si>
  <si>
    <t>jj****</t>
  </si>
  <si>
    <t>가로(폭)x세로(깊이)(mm): 1000x400 / 높이(mm): 1800 / 단수: 4단</t>
  </si>
  <si>
    <t>https://smartstore.naver.com/anglestudio/products/4888232155</t>
  </si>
  <si>
    <t>https://smartstore.naver.com/anglestudio/products/4703381999</t>
  </si>
  <si>
    <t>https://smartstore.naver.com/100hwa_store/products/5067344616</t>
  </si>
  <si>
    <t>https://brand.naver.com/soonavi/products/4738001704</t>
  </si>
  <si>
    <t>https://brand.naver.com/soonavi/products/4738000930</t>
  </si>
  <si>
    <t>https://brand.naver.com/soonavi/products/4737999290</t>
  </si>
  <si>
    <t>https://speedrack.co.kr/product/detailSimulator.html?product_no=127</t>
  </si>
  <si>
    <t>https://speedrack.co.kr/product/detailSimulator.html?product_no=139</t>
  </si>
  <si>
    <t>https://speedrack.co.kr/product/detailSimulator.html?product_no=120</t>
  </si>
  <si>
    <t>스피드랙 틈새수납선반 전사이즈</t>
  </si>
  <si>
    <t>https://speedrack.co.kr/product/detailSimulator.html?product_no=100</t>
  </si>
  <si>
    <t>https://speedrack.co.kr/product/detailSimulator.html?product_no=112</t>
  </si>
  <si>
    <t>https://speedrack.co.kr/product/detailSimulator.html?product_no=104</t>
  </si>
  <si>
    <t>https://speedrack.co.kr/product/detailSimulator.html?product_no=113</t>
  </si>
  <si>
    <t>스피드랙 부품 보강대</t>
  </si>
  <si>
    <t>브랜드 공용 부품 합판추가(9T, 12T) 백색/우드 양면코팅</t>
  </si>
  <si>
    <t>스피드랙 하단 오픈형 2.5단 선반</t>
  </si>
  <si>
    <t>https://speedrack.co.kr/product/detailSimulator.html?product_no=145</t>
  </si>
  <si>
    <t>https://speedrack.co.kr/product/detailSimulator.html?product_no=109</t>
  </si>
  <si>
    <t>https://speedrack.co.kr/product/detailSimulator.html?product_no=154</t>
  </si>
  <si>
    <t>랙홈(추가7)</t>
  </si>
  <si>
    <t>트렌드코리아(추가7)</t>
  </si>
  <si>
    <t>수나비(추가7)</t>
  </si>
  <si>
    <t>에코퍼스트클로벌(추가7)</t>
  </si>
  <si>
    <t>라이크하우스(추가7)</t>
  </si>
  <si>
    <t>선반 추가부품(추가3)</t>
  </si>
  <si>
    <t>이지컨텍</t>
  </si>
  <si>
    <t>백화상점 (추가4)</t>
  </si>
  <si>
    <t>트렌드코리아(추가)</t>
  </si>
  <si>
    <t>나라(추가5)</t>
  </si>
  <si>
    <t>저스트랙(추가3)</t>
  </si>
  <si>
    <t>앵글나라(추가3)</t>
  </si>
  <si>
    <t>이지컨택</t>
  </si>
  <si>
    <t>선반형</t>
  </si>
  <si>
    <t>아이디밋(추가6)</t>
  </si>
  <si>
    <t>공간드림(추가7)</t>
  </si>
  <si>
    <t>제이원스토어(추가4)</t>
  </si>
  <si>
    <t>나라(추가3)</t>
  </si>
  <si>
    <t>데이데이(추가3)</t>
  </si>
  <si>
    <t>or****</t>
  </si>
  <si>
    <t>sk****</t>
  </si>
  <si>
    <t>whit****</t>
  </si>
  <si>
    <t>munu***</t>
  </si>
  <si>
    <t>ph****</t>
  </si>
  <si>
    <t>ye****</t>
  </si>
  <si>
    <t>jinj*****</t>
  </si>
  <si>
    <t>hyun******</t>
  </si>
  <si>
    <t>hy****</t>
  </si>
  <si>
    <t>jung****</t>
  </si>
  <si>
    <t>jeon*******</t>
  </si>
  <si>
    <t>jang******</t>
  </si>
  <si>
    <t>jh****</t>
  </si>
  <si>
    <t>kimh*****</t>
  </si>
  <si>
    <t>sl****</t>
  </si>
  <si>
    <t>happ*******</t>
  </si>
  <si>
    <t>sohn****</t>
  </si>
  <si>
    <t>j2****</t>
  </si>
  <si>
    <t>yuca***</t>
  </si>
  <si>
    <t>pres******</t>
  </si>
  <si>
    <t>hong******</t>
  </si>
  <si>
    <t>pjs5***</t>
  </si>
  <si>
    <t>배송빠르고 좋습니다</t>
  </si>
  <si>
    <t>제품유형: L형 플레이트 세트(좌/우) / 사이즈: 단일규격 / 색상: 백색</t>
  </si>
  <si>
    <t>추가상품명: 홈던트하우스 기둥고정클립 / 추가상품값: 화이트(4개)</t>
  </si>
  <si>
    <t>추가상품명: L형플레이트 세트 / 추가상품값: 화이트</t>
  </si>
  <si>
    <t>가로 x 깊이(설치시 여유공간확보): 가로500 x 깊이600 / 높이mm: 높이1950 / 선반단수 / 행거봉: 2단 / 행거봉1</t>
  </si>
  <si>
    <t>가로 x 깊이(설치시 여유공간확보): 가로800 x 깊이600 / 높이mm: 높이1950 / 선반단수 / 행거봉: 3단 / 행거봉2</t>
  </si>
  <si>
    <t>가로 x 깊이(설치시 여유공간확보): 가로900 x 깊이400 / 높이mm: 높이1950 / 선반단수 / 행거봉: 3단 / 행거봉2</t>
  </si>
  <si>
    <t>가로 x 깊이(설치시 여유공간확보): 가로900 x 깊이600 / 높이mm: 높이2100 / 선반단수 / 행거봉: 2단 / 행거봉1</t>
  </si>
  <si>
    <t>가로 x 깊이(설치시 여유공간확보): 가로700 x 깊이500 / 높이mm: 높이1950 / 선반단수 / 행거봉: 3단 / 행거봉2</t>
  </si>
  <si>
    <t>가로 x 깊이(설치시 여유공간확보): 가로900 x 깊이600 / 높이mm: 높이1950 / 선반단수 / 행거봉: 2단 / 행거봉1</t>
  </si>
  <si>
    <t>가로 x 깊이(설치시 여유공간확보): 가로800 x 깊이500 / 높이mm: 높이2100 / 선반단수 / 행거봉: 2단 / 행거봉1</t>
  </si>
  <si>
    <t>색상선택: ○화이트 (유광 아이보리)○ / 가로X깊이 (6면코팅합판+앵글): 가로700 X 깊이600 / 높이(mm)(기본2단/기본3단): 높이1800 ★기본3단=2칸★</t>
  </si>
  <si>
    <t>색상선택: ○화이트 (유광 아이보리)○ / 가로X깊이 (6면코팅합판+앵글): 가로1000 X 깊이300 / 높이(mm)(기본2단/기본3단): 높이1800 ★기본3단=2칸★</t>
  </si>
  <si>
    <t>색상선택: ●블랙 (무광 검정)● / 가로X깊이 (6면코팅합판+앵글): 가로500 X 깊이500 / 높이(mm)(기본2단/기본3단): 높이1800 ★기본3단=2칸★</t>
  </si>
  <si>
    <t>색상선택: ○화이트 (유광 아이보리)○ / 가로X깊이 (6면코팅합판+앵글): 가로900 X 깊이400 / 높이(mm)(기본2단/기본3단): 높이1800 ★기본3단=2칸★</t>
  </si>
  <si>
    <t>가로(W) mm: 900 / 깊이(D) mm: 600 / 높이(H) mm: 1800 (기본 2단)</t>
  </si>
  <si>
    <t>가로(W) mm: 600 / 깊이(D) mm: 500 / 높이(H) mm: 2100 (기본 2단)</t>
  </si>
  <si>
    <t>가로(W) mm: 600 / 깊이(D) mm: 400 / 높이(H) mm: 1800 (기본 2단)</t>
  </si>
  <si>
    <t>가로(W) x 깊이(D) mm: 800x600 / 높이(H) mm: 2100 / 단수 / 행거봉 개수: 3단/행거봉2개</t>
  </si>
  <si>
    <t>가로(W) x 깊이(D) mm: 800x500 / 높이(H) mm: 2100 / 단수 / 행거봉 개수: 3단/행거봉1개</t>
  </si>
  <si>
    <t>앵글색상: 블랙 / 가로x깊이(mm): 800x700 / 높이(mm)단수2단: 1800(2단)고급합판포함</t>
  </si>
  <si>
    <t>앵글색상: 화이트 / 가로x깊이(mm): 800x500 / 높이(mm)단수2단: 1800(2단)고급합판포함</t>
  </si>
  <si>
    <t>가로(설치시 여유공간확보): 1200 / 깊이(mm): 500 / 높이(mm): 1800(기본2단)</t>
  </si>
  <si>
    <t>가로(설치시 여유공간확보): 700 / 깊이(mm): 400 / 높이(mm): 750(기본2단)</t>
  </si>
  <si>
    <t>가로(설치시 여유공간확보): 700 / 깊이(mm): 600 / 높이(mm): 1800(기본2단)</t>
  </si>
  <si>
    <t>가로(설치시 여유공간확보): 800 / 깊이(mm): 500 / 높이(mm): 1800(기본2단)</t>
  </si>
  <si>
    <t>가로(설치시 여유공간확보): 1000 / 깊이(mm): 400 / 높이(mm): 1800(기본2단)</t>
  </si>
  <si>
    <t>가로(설치시 여유공간확보): 600 / 깊이(mm): 400 / 높이(mm): 1050(기본2단)</t>
  </si>
  <si>
    <t>가로(설치시 여유공간확보): 700 / 깊이(mm): 500 / 높이(mm): 1800(기본2단)</t>
  </si>
  <si>
    <t>가로(설치시 여유공간확보): 1200 / 깊이(mm): 400 / 높이(mm): 1650(기본2단)</t>
  </si>
  <si>
    <t>가로(설치시 여유공간확보): 800 / 깊이(mm): 600 / 높이(mm): 1500(기본2단)</t>
  </si>
  <si>
    <t>가로(설치시 여유공간확보): 800 / 깊이(mm): 600 / 높이(mm): 1800(기본2단)</t>
  </si>
  <si>
    <t>가로(설치시 여유공간확보): 900 / 깊이(mm): 500 / 높이(mm): 2100(기본2단)</t>
  </si>
  <si>
    <t>가로(설치시 여유공간확보): 1200 / 깊이(mm): 400 / 높이(mm): 1050(기본2단)</t>
  </si>
  <si>
    <t>가로(설치시 여유공간확보): 600 / 깊이(mm): 400 / 높이(mm): 1500(기본2단)</t>
  </si>
  <si>
    <t>가로x깊이(설치시 여유공간확보): 가로1500x깊이500 (보강대포함) / 높이: 1800(2단)</t>
  </si>
  <si>
    <t>가로x깊이(설치시 여유공간확보): 가로1500x깊이400 (보강대포함) / 높이: 1800(2단)</t>
  </si>
  <si>
    <t>가로x깊이(설치시 여유공간확보): 가로1200x깊이400 / 높이: 1800(2단)</t>
  </si>
  <si>
    <t>가로x깊이(설치시 여유공간확보): 가로600x깊이400 / 높이: 420(2단)</t>
  </si>
  <si>
    <t>가로x깊이(설치시 여유공간확보): 가로1200x깊이400 / 높이: 750(2단)</t>
  </si>
  <si>
    <t>가로x깊이(설치시 여유공간확보): 가로900x깊이400 / 높이: 1500(2단)</t>
  </si>
  <si>
    <t>가로x깊이(설치시 여유공간확보): 가로800x깊이500 / 높이: 1650(2단)</t>
  </si>
  <si>
    <t>가로(폭)x세로(깊이)(mm): 900x600(mm) / 높이(mm): 2100(mm) / 단수 / 행거봉: 선반3단(3개) / 행거봉 2개</t>
  </si>
  <si>
    <t>가로(폭)x세로(깊이)(mm): 1000x600(mm) / 높이(mm): 2100(mm) / 단수 / 행거봉: 선반3단(3개) / 행거봉 1개</t>
  </si>
  <si>
    <t>가로(폭)x세로(깊이)(mm): 1000x600(mm) / 높이(mm): 2100(mm) / 단수 / 행거봉: 선반3단(3개) / 행거봉 2개</t>
  </si>
  <si>
    <t>가로(폭)x세로(깊이)(mm): 900x600(mm) / 높이(mm): 1950(mm) / 단수 / 행거봉: 선반3단(3개) / 행거봉 2개</t>
  </si>
  <si>
    <t>가로(폭)x세로(깊이)(mm): 1200x400(mm) / 높이(mm): 1800(mm) / 단수 / 행거봉: 선반3단(3개) / 행거봉 1개</t>
  </si>
  <si>
    <t>3. 가로(폭): 800 / 세로(깊이): 400 / 2. 높이(mm)단수(2단): 1950(2단)</t>
  </si>
  <si>
    <t>3. 가로(폭): 1200 / 세로(깊이): 400 / 2. 높이(mm)단수(2단): 900(2단)</t>
  </si>
  <si>
    <t>가로(mm) x 깊이(mm): 1500 x 500 / 높이(mm): 1800 / 단수(합판갯수): 3단</t>
  </si>
  <si>
    <t>가로(mm) x 깊이(mm): 1000 x 400 / 높이(mm): 2100 / 단수(합판갯수): 5단</t>
  </si>
  <si>
    <t>가로(mm) x 깊이(mm): 700 x 400 / 높이(mm): 2100 / 단수(합판갯수): 5단</t>
  </si>
  <si>
    <t>가로(mm) x 깊이(mm): 1200 x 500 / 높이(mm): 1800 / 단수(합판갯수): 5단</t>
  </si>
  <si>
    <t>가로(mm) x 깊이(mm): 800 x 400 / 높이(mm): 2100 / 단수(합판갯수): 5단</t>
  </si>
  <si>
    <t>가로 x 깊이(폭)(mm): 가로900 x 깊이600 / 높이 (mm): 높이2100 / 구성 선택: 행거봉 2개 / 선반 3단</t>
  </si>
  <si>
    <t>선반: 가로1200 X 깊이600 / 높이: 2100 / 단수: 5단</t>
  </si>
  <si>
    <t>선반: 가로400 X 깊이300 / 높이: 1200 / 단수: 3단</t>
  </si>
  <si>
    <t>가로사이즈 (mm): 가로600mm / 깊이(폭)사이즈 (mm): 깊이(폭)400mm / 높이(기둥)사이즈 (mm) + 단수: 높이(기둥)600mm(2단)</t>
  </si>
  <si>
    <t>가로(mm): 1200 / 깊이(mm): 500 / 높이(mm)/단수: 1800/선반=기본2단</t>
  </si>
  <si>
    <t>가로(mm): 700 / 깊이(mm): 300 / 높이(mm)/단수: 600/선반=기본2단</t>
  </si>
  <si>
    <t>가로x폭(mm)(설치시 여유공간확보): 800 x 400 / 높이(mm): 1800 / 단수: 5단</t>
  </si>
  <si>
    <t>https://smartstore.naver.com/gongganen/products/4454244876</t>
  </si>
  <si>
    <t>https://smartstore.naver.com/justrack/products/5175759156</t>
  </si>
  <si>
    <t>https://smartstore.naver.com/pepipepu/products/4661854374</t>
  </si>
  <si>
    <t>https://smartstore.naver.com/pepipepu/products/4692878252</t>
  </si>
  <si>
    <t>https://smartstore.naver.com/speedlack/products/6683513744</t>
  </si>
  <si>
    <t>lott*****</t>
  </si>
  <si>
    <t>가로(mm) x 깊이(mm): 1000 x 500 / 높이(mm): 1800 / 단수(합판갯수): 5단</t>
  </si>
  <si>
    <t>가로(mm) x 깊이(mm): 1500 x 400 / 높이(mm): 2100 / 단수(합판갯수): 5단</t>
  </si>
  <si>
    <t>가로(mm) x 깊이(mm): 1500 x 500 / 높이(mm): 2100 / 단수(합판갯수): 5단</t>
  </si>
  <si>
    <t>가로(mm) x 깊이(mm): 1500 x 500 / 높이(mm): 1800 / 단수(합판갯수): 4단</t>
  </si>
  <si>
    <t>가로(mm) x 깊이(mm): 700 x 300 / 높이(mm): 1500 / 단수(합판갯수): 3단</t>
  </si>
  <si>
    <t>가로(mm) x 깊이(mm): 1200 x 400 / 높이(mm): 1800 / 단수(합판갯수): 5단</t>
  </si>
  <si>
    <t>가로(mm) x 깊이(mm): 900 x 600 / 높이(mm): 2100 / 단수(합판갯수): 4단</t>
  </si>
  <si>
    <t>가로(mm) x 깊이(mm): 1100 x 500 / 높이(mm): 1800 / 단수(합판갯수): 4단</t>
  </si>
  <si>
    <t>가로(폭)x세로(깊이)(mm): 600x500(mm) / 높이(mm): 1950(mm) / 단수 / 행거봉: 3단 / 2행거</t>
  </si>
  <si>
    <t>가로(폭)x세로(깊이)(mm): 700x400(mm) / 높이(mm): 2100(mm) / 단수 / 행거봉: 3단 / 2행거</t>
  </si>
  <si>
    <t>so****</t>
  </si>
  <si>
    <t>가로(폭)x세로(깊이)(mm): 800x600(mm) / 높이(mm): 1950(mm) / 단수 / 행거봉: 3단 / 2행거</t>
  </si>
  <si>
    <t>가로(폭)x세로(깊이)(mm): 1100x500(mm) / 높이(mm): 1950(mm) / 단수 / 행거봉: 3단 / 1행거</t>
  </si>
  <si>
    <t>가로(폭)x세로(깊이)(mm): 900x500(mm) / 높이(mm): 1950(mm) / 단수 / 행거봉: 3단 / 1행거</t>
  </si>
  <si>
    <t>가로(폭)x세로(깊이)(mm): 600x400(mm) / 높이(mm): 2100(mm) / 단수 / 행거봉: 3단 / 2행거</t>
  </si>
  <si>
    <t>가로(폭)x세로(깊이)(mm): 900x600(mm) / 높이(mm): 1950(mm) / 단수 / 행거봉: 3단 / 1행거</t>
  </si>
  <si>
    <t>가로(폭): 1000 / 세로(깊이): 500 / 높이(mm): 2100(4단)</t>
  </si>
  <si>
    <t>가로(폭): 900 / 세로(깊이): 400 / 높이(mm): 900(2단)</t>
  </si>
  <si>
    <t>가로(폭): 600 / 세로(깊이): 400 / 높이(mm): 1650(4단)</t>
  </si>
  <si>
    <t>가로(폭): 500 / 세로(깊이): 400 / 높이(mm): 1500(3단)</t>
  </si>
  <si>
    <t>가로(폭): 1000 / 세로(깊이): 600 / 높이(mm): 1800(3단)</t>
  </si>
  <si>
    <t>가로(폭): 1000 / 세로(깊이): 400 / 높이(mm): 1200(3단)</t>
  </si>
  <si>
    <t>가로(폭): 800 / 세로(깊이): 500 / 높이(mm): 1500(3단)</t>
  </si>
  <si>
    <t>가로(폭): 600 / 세로(깊이): 600 / 높이(mm): 900(2단)</t>
  </si>
  <si>
    <t>jung******</t>
  </si>
  <si>
    <t>가로(폭): 800 / 세로(깊이): 600 / 높이(mm): 1950(4단)</t>
  </si>
  <si>
    <t>가로(폭): 700 / 세로(깊이): 500 / 높이(mm): 1500(3단)</t>
  </si>
  <si>
    <t>sp****</t>
  </si>
  <si>
    <t>가로(폭): 900 / 세로(깊이): 500 / 높이(mm): 2100(3단)</t>
  </si>
  <si>
    <t>가로(폭): 700 / 세로(깊이): 300 / 높이(mm): 1800(4단)</t>
  </si>
  <si>
    <t>가로(폭): 1000 / 세로(깊이): 400 / 높이(mm): 1650(3단)</t>
  </si>
  <si>
    <t>가로(폭)x세로(깊이)(mm): 1000x400 / 높이(mm): 1800 / 단수: 3단</t>
  </si>
  <si>
    <t>가로(폭)x세로(깊이)(mm): 1000x500 / 높이(mm): 1950 / 단수: 3단</t>
  </si>
  <si>
    <t>j1****</t>
  </si>
  <si>
    <t>가로x깊이: 가로1000x깊이400 / 높이: 1800(2.5단)</t>
  </si>
  <si>
    <t>luck*****</t>
  </si>
  <si>
    <t>https://ohou.se/productions/567390/selling</t>
  </si>
  <si>
    <t>https://www.coupang.com/vp/products/5397958788?itemId=8068456083&amp;vendorItemId=75356924723&amp;isAddedCart=</t>
  </si>
  <si>
    <t>내구성 아주 만족해요
용량/수납 충분해요</t>
  </si>
  <si>
    <t>https://speedrack.co.kr/product/detailSimulator.html?product_no=129</t>
  </si>
  <si>
    <t>https://speedrack.co.kr/product/detailSimulator.html?product_no=155</t>
  </si>
  <si>
    <t>스피드랙 라이트 조립식 철제 앵글 5단 선반</t>
  </si>
  <si>
    <t>신광앵글(추가2)</t>
  </si>
  <si>
    <t>라디노스토어</t>
  </si>
  <si>
    <t>공간엔(추가4)</t>
  </si>
  <si>
    <t>hs****</t>
  </si>
  <si>
    <t>shal***</t>
  </si>
  <si>
    <t>hans****</t>
  </si>
  <si>
    <t>ksjs******</t>
  </si>
  <si>
    <t>naji******</t>
  </si>
  <si>
    <t>ahnd***</t>
  </si>
  <si>
    <t>jaba****</t>
  </si>
  <si>
    <t>paul*****</t>
  </si>
  <si>
    <t>dark*********</t>
  </si>
  <si>
    <t>ke****</t>
  </si>
  <si>
    <t>k1****</t>
  </si>
  <si>
    <t>miss*******</t>
  </si>
  <si>
    <t>gogo*****</t>
  </si>
  <si>
    <t>1009*****</t>
  </si>
  <si>
    <t>nomi*****</t>
  </si>
  <si>
    <t>kenz*****</t>
  </si>
  <si>
    <t>da****</t>
  </si>
  <si>
    <t>nuri****</t>
  </si>
  <si>
    <t>tist***</t>
  </si>
  <si>
    <t>alkk****</t>
  </si>
  <si>
    <t>qkrd********</t>
  </si>
  <si>
    <t>wlsg******</t>
  </si>
  <si>
    <t>xa****</t>
  </si>
  <si>
    <t>taur*****</t>
  </si>
  <si>
    <t>wodn*****</t>
  </si>
  <si>
    <t>go****</t>
  </si>
  <si>
    <t>jo****</t>
  </si>
  <si>
    <t>fd****</t>
  </si>
  <si>
    <t>va****</t>
  </si>
  <si>
    <t>cms7*****</t>
  </si>
  <si>
    <t>chlr********</t>
  </si>
  <si>
    <t>cj****</t>
  </si>
  <si>
    <t>kimm********</t>
  </si>
  <si>
    <t>sd****</t>
  </si>
  <si>
    <t>its4*****</t>
  </si>
  <si>
    <t>ad****</t>
  </si>
  <si>
    <t>avio******</t>
  </si>
  <si>
    <t>sn****</t>
  </si>
  <si>
    <t>dc****</t>
  </si>
  <si>
    <t>deli******</t>
  </si>
  <si>
    <t>zz****</t>
  </si>
  <si>
    <t>iamr****</t>
  </si>
  <si>
    <t>om****</t>
  </si>
  <si>
    <t>love******</t>
  </si>
  <si>
    <t>wo****</t>
  </si>
  <si>
    <t>chc3***</t>
  </si>
  <si>
    <t>co****</t>
  </si>
  <si>
    <t>hc****</t>
  </si>
  <si>
    <t>m4****</t>
  </si>
  <si>
    <t>dlwo*******</t>
  </si>
  <si>
    <t>gmlt******</t>
  </si>
  <si>
    <t>os****</t>
  </si>
  <si>
    <t>dhad*******</t>
  </si>
  <si>
    <t>kong****</t>
  </si>
  <si>
    <t>haha****</t>
  </si>
  <si>
    <t>licj***</t>
  </si>
  <si>
    <t>sjun***</t>
  </si>
  <si>
    <t>noor*****</t>
  </si>
  <si>
    <t>bada****</t>
  </si>
  <si>
    <t>supe********</t>
  </si>
  <si>
    <t>gorm****</t>
  </si>
  <si>
    <t>best***</t>
  </si>
  <si>
    <t>lhi9****</t>
  </si>
  <si>
    <t>dudg******</t>
  </si>
  <si>
    <t>dlsd*******</t>
  </si>
  <si>
    <t>miri****</t>
  </si>
  <si>
    <t>kim4******</t>
  </si>
  <si>
    <t>kim4*****</t>
  </si>
  <si>
    <t>smil********</t>
  </si>
  <si>
    <t>clsr******</t>
  </si>
  <si>
    <t>blue*****</t>
  </si>
  <si>
    <t>gogo****</t>
  </si>
  <si>
    <t>kwon******</t>
  </si>
  <si>
    <t>kw****</t>
  </si>
  <si>
    <t>sunn********</t>
  </si>
  <si>
    <t>caen*****</t>
  </si>
  <si>
    <t>as****</t>
  </si>
  <si>
    <t>z089***</t>
  </si>
  <si>
    <t>kmh8***</t>
  </si>
  <si>
    <t>ss****</t>
  </si>
  <si>
    <t>wjdg********</t>
  </si>
  <si>
    <t>cowh****</t>
  </si>
  <si>
    <t>st****</t>
  </si>
  <si>
    <t>youn****</t>
  </si>
  <si>
    <t>nj****</t>
  </si>
  <si>
    <t>smal*******</t>
  </si>
  <si>
    <t>nanu******</t>
  </si>
  <si>
    <t>ll****</t>
  </si>
  <si>
    <t>kimh*********</t>
  </si>
  <si>
    <t>koki****</t>
  </si>
  <si>
    <t>silv******</t>
  </si>
  <si>
    <t>thec******</t>
  </si>
  <si>
    <t>튼튼하고 좋아요ㅎㅎ</t>
  </si>
  <si>
    <t>배송빠르고제품만족합니다</t>
  </si>
  <si>
    <t>튼튼하고 가성비가 좋아요</t>
  </si>
  <si>
    <t>잘 사용하고 있습니다~</t>
  </si>
  <si>
    <t>빠른배송 재구매예정</t>
  </si>
  <si>
    <t>감사합니다 감사합니다</t>
  </si>
  <si>
    <t>잘 사용중입니다 만족스러워요</t>
  </si>
  <si>
    <t>추가상품명: 홈던트하우스 레일디바이더 세트 / 추가상품값: 400 (2세트)</t>
  </si>
  <si>
    <t>추가상품명: 홈던트하우스 레일디바이더 세트 / 추가상품값: 500 (2세트)</t>
  </si>
  <si>
    <t>추가상품명: 홈던트하우스 9T 선반 단추가세트 / 추가상품값: 600x400(화이트)</t>
  </si>
  <si>
    <t>가로 x 깊이(설치시 여유공간확보): 가로1000 x 깊이600 / 높이mm: 높이1950 / 선반단수 / 행거봉: 2단 / 행거봉1</t>
  </si>
  <si>
    <t>가로 x 깊이(설치시 여유공간확보): 가로400 x 깊이500 / 높이mm: 높이1950 / 선반단수 / 행거봉: 2단 / 행거봉1</t>
  </si>
  <si>
    <t>가로 x 깊이(설치시 여유공간확보): 가로600 x 깊이500 / 높이mm: 높이1950 / 선반단수 / 행거봉: 3단 / 행거봉2</t>
  </si>
  <si>
    <t>가로 x 깊이(설치시 여유공간확보): 가로1200 x 깊이400 / 높이mm: 높이1950 / 선반단수 / 행거봉: 3단 / 행거봉2</t>
  </si>
  <si>
    <t>가로 x 깊이(설치시 여유공간확보): 가로700 x 깊이600 / 높이mm: 높이2100 / 선반단수 / 행거봉: 2단 / 행거봉1</t>
  </si>
  <si>
    <t>가로 x 깊이(설치시 여유공간확보): 가로800 x 깊이500 / 높이mm: 높이1800 / 선반단수 / 행거봉: 3단 / 행거봉2</t>
  </si>
  <si>
    <t>가로 x 깊이(설치시 여유공간확보): 가로800 x 깊이500 / 높이mm: 높이1950 / 선반단수 / 행거봉: 3단 / 행거봉2</t>
  </si>
  <si>
    <t>가로 x 깊이(설치시 여유공간확보): 가로800 x 깊이400 / 높이mm: 높이1950 / 선반단수 / 행거봉: 3단 / 행거봉2</t>
  </si>
  <si>
    <t>가로 x 깊이(설치시 여유공간확보): 가로1000 x 깊이400 / 높이mm: 높이2100 / 선반단수 / 행거봉: 2단 / 행거봉1</t>
  </si>
  <si>
    <t>가로 x 깊이(설치시 여유공간확보): 가로1200 x 깊이400 / 높이mm: 높이2100 / 선반단수 / 행거봉: 3단 / 행거봉2</t>
  </si>
  <si>
    <t>가로 x 깊이(설치시 여유공간확보): 가로500 x 깊이500 / 높이mm: 높이1950 / 선반단수 / 행거봉: 2단 / 행거봉1</t>
  </si>
  <si>
    <t>가로 x 깊이(설치시 여유공간확보): 가로1200 x 깊이600 / 높이mm: 높이2100 / 선반단수 / 행거봉: 2단 / 행거봉1</t>
  </si>
  <si>
    <t>가로 x 깊이(설치시 여유공간확보): 가로800 x 깊이600 / 높이mm: 높이1950 / 선반단수 / 행거봉: 2단 / 행거봉1</t>
  </si>
  <si>
    <t>가로 x 깊이(설치시 여유공간확보): 가로1200 x 깊이600 / 높이mm: 2100 / 단수 / 행거봉: 3단 / 2행거봉</t>
  </si>
  <si>
    <t>가로 x 폭(깊이): 가로60cm x 폭30cm / 높이(기둥): 높이120cm / 단수(합판장수): 4단 올코팅선반4장 9T</t>
  </si>
  <si>
    <t>단수 선택: 스피드랙 3단 / 가로x세로: 600mm x 500mm(가로x세로) / 전체높이: 1200mm</t>
  </si>
  <si>
    <t>단수 선택: 스피드랙 5단 / 가로x세로: 800mm x 600mm(가로x세로) / 전체높이: 2100mm</t>
  </si>
  <si>
    <t>색상선택: ○화이트 (유광 아이보리)○ / 가로X깊이 (6면코팅합판+앵글): 가로500 X 깊이300 / 높이(mm)(기본2단/기본3단): 높이900 (기본 2단=1칸)</t>
  </si>
  <si>
    <t>색상선택: ○화이트 (유광 아이보리)○ / 가로X깊이 (6면코팅합판+앵글): 가로1200 X 깊이300 / 높이(mm)(기본2단/기본3단): 높이900 (기본 2단=1칸)</t>
  </si>
  <si>
    <t>색상선택: ○화이트 (유광 아이보리)○ / 가로X깊이 (6면코팅합판+앵글): 가로700 X 깊이400 / 높이(mm)(기본2단/기본3단): 높이1200 (기본 2단=1칸)</t>
  </si>
  <si>
    <t>색상선택: ○화이트 (유광 아이보리)○ / 가로X깊이 (6면코팅합판+앵글): 가로1100 X 깊이300 / 높이(mm)(기본2단/기본3단): 높이1200 (기본 2단=1칸)</t>
  </si>
  <si>
    <t>색상선택: ○화이트 (유광 아이보리)○ / 가로X깊이 (6면코팅합판+앵글): 가로500 X 깊이300 / 높이(mm)(기본2단/기본3단): 높이1200 (기본 2단=1칸)</t>
  </si>
  <si>
    <t>색상선택: ○화이트 (유광 아이보리)○ / 가로X깊이 (6면코팅합판+앵글): 가로600 X 깊이400 / 높이(mm)(기본2단/기본3단): 높이1500 ★기본3단=2칸★</t>
  </si>
  <si>
    <t>색상선택: ○화이트 (유광 아이보리)○ / 가로X깊이 (6면코팅합판+앵글): 가로1200 X 깊이300 / 높이(mm)(기본2단/기본3단): 높이1800 ★기본3단=2칸★</t>
  </si>
  <si>
    <t>색상선택: ○화이트 (유광 아이보리)○ / 가로X깊이 (6면코팅합판+앵글): 가로1100 X 깊이400 / 높이(mm)(기본2단/기본3단): 높이900 (기본 2단=1칸)</t>
  </si>
  <si>
    <t>색상선택: ○화이트 (유광 아이보리)○ / 가로X깊이 (6면코팅합판+앵글): 가로600 X 깊이400 / 높이(mm)(기본2단/기본3단): 높이1200 (기본 2단=1칸)</t>
  </si>
  <si>
    <t>색상선택: ○화이트 (유광 아이보리)○ / 가로X깊이 (6면코팅합판+앵글): 가로700 X 깊이400 / 높이(mm)(기본2단/기본3단): 높이2100 ★기본3단=2칸★</t>
  </si>
  <si>
    <t>색상선택: ○화이트 (유광 아이보리)○ / 가로X깊이 (6면코팅합판+앵글): 가로400 X 깊이300 / 높이(mm)(기본2단/기본3단): 높이900 (기본 2단=1칸)</t>
  </si>
  <si>
    <t>색상선택: ○화이트 (유광 아이보리)○ / 가로X깊이 (6면코팅합판+앵글): 가로1000 X 깊이400 / 높이(mm)(기본2단/기본3단): 높이1800 ★기본3단=2칸★</t>
  </si>
  <si>
    <t>색상선택: ●블랙 (무광 검정)● / 가로X깊이 (6면코팅합판+앵글): 가로500 X 깊이400 / 높이(mm)(기본2단/기본3단): 높이1500 ★기본3단=2칸★</t>
  </si>
  <si>
    <t>색상선택: ○화이트 (유광 아이보리)○ / 가로X깊이 (6면코팅합판+앵글): 가로1200 X 깊이400 / 높이(mm)(기본2단/기본3단): 높이1500 ★기본3단=2칸★</t>
  </si>
  <si>
    <t>색상선택: ●블랙 (무광 검정)● / 가로X깊이 (6면코팅합판+앵글): 가로400 X 깊이400 / 높이(mm)(기본2단/기본3단): 높이900 (기본 2단=1칸)</t>
  </si>
  <si>
    <t>색상선택: ○화이트 (유광 아이보리)○ / 가로X깊이 (6면코팅합판+앵글): 가로800 X 깊이600 / 높이(mm)(기본2단/기본3단): 높이1800 ★기본3단=2칸★</t>
  </si>
  <si>
    <t>색상선택: ●블랙 (무광 검정)● / 가로X깊이 (6면코팅합판+앵글): 가로900 X 깊이500 / 높이(mm)(기본2단/기본3단): 높이1800 ★기본3단=2칸★</t>
  </si>
  <si>
    <t>색상선택: ○화이트 (유광 아이보리)○ / 가로X깊이 (6면코팅합판+앵글): 가로800 X 깊이400 / 높이(mm)(기본2단/기본3단): 높이1800 ★기본3단=2칸★</t>
  </si>
  <si>
    <t>색상선택: ○화이트 (유광 아이보리)○ / 가로X깊이 (6면코팅합판+앵글): 가로800 X 깊이600 / 높이(mm)(기본2단/기본3단): 높이1200 (기본 2단=1칸)</t>
  </si>
  <si>
    <t>색상선택: ○화이트 (유광 아이보리)○ / 가로X깊이 (6면코팅합판+앵글): 가로500 X 깊이400 / 높이(mm)(기본2단/기본3단): 높이900 (기본 2단=1칸)</t>
  </si>
  <si>
    <t>가로(W) mm: 210 / 깊이(D) mm: 210 / 높이(H) mm: 230 (완제품)</t>
  </si>
  <si>
    <t>가로(W) mm: 1000 / 깊이(D) mm: 600 / 높이(H) mm: 2100 (기본 2단)</t>
  </si>
  <si>
    <t>가로(W) x 깊이(D) mm: 900x600 / 높이(H) mm: 2100 / 단수 / 행거봉 개수: 3단/행거봉1개</t>
  </si>
  <si>
    <t>가로(W) x 깊이(D) mm: 1000x500 / 높이(H) mm: 2100 / 단수 / 행거봉 개수: 3단/행거봉2개</t>
  </si>
  <si>
    <t>가로(W) x 깊이(D) mm: 400x400 / 높이(H) mm: 1200 / 단수 / 행거봉 개수: 2단/행거봉1개</t>
  </si>
  <si>
    <t>가로(W) x 깊이(D) mm: 600x500 / 높이(H) mm: 2100 / 단수 / 행거봉 개수: 4단/행거봉1개</t>
  </si>
  <si>
    <t>가로(W) x 깊이(D) mm: 500x500 / 높이(H) mm: 2100 / 단수 / 행거봉 개수: 3단/행거봉1개</t>
  </si>
  <si>
    <t>가로(W) x 깊이(D) mm: 1000x500 / 높이(H) mm: 2100 / 단수 / 행거봉 개수: 3단/행거봉1개</t>
  </si>
  <si>
    <t>가로(W) x 깊이(D) mm: 1100x500 / 높이(H) mm: 2100 / 단수 / 행거봉 개수: 3단/행거봉2개</t>
  </si>
  <si>
    <t>가로X깊이: 1000X400 / 기둥(높이): 1800 / 선반 단수: 5단</t>
  </si>
  <si>
    <t>가로X깊이: 1200X600 / 기둥(높이): 1800 / 선반 단수: 4단</t>
  </si>
  <si>
    <t>앵글색상: 화이트 / 가로x깊이(mm): 700x600 / 높이(mm)단수2단: 1500(2단)고급합판포함</t>
  </si>
  <si>
    <t>앵글색상: 화이트 / 가로x깊이(mm): 800x800 / 높이(mm)단수2단: 1500(2단)고급합판포함</t>
  </si>
  <si>
    <t>앵글색상: 블랙 / 가로x깊이(mm): 800x800 / 높이(mm)단수2단: 1800(2단)고급합판포함</t>
  </si>
  <si>
    <t>가로(설치시 여유공간확보): 600 / 깊이(mm): 500 / 높이(mm): 1500(기본2단)</t>
  </si>
  <si>
    <t>가로(설치시 여유공간확보): 1200 / 깊이(mm): 400 / 높이(mm): 1800(기본2단)</t>
  </si>
  <si>
    <t>가로(설치시 여유공간확보): 800 / 깊이(mm): 400 / 높이(mm): 600(기본2단)</t>
  </si>
  <si>
    <t>가로(설치시 여유공간확보): 800 / 깊이(mm): 500 / 높이(mm): 1650(기본2단)</t>
  </si>
  <si>
    <t>가로(설치시 여유공간확보): 1000 / 깊이(mm): 500 / 높이(mm): 1950(기본2단)</t>
  </si>
  <si>
    <t>가로(설치시 여유공간확보): 1100 / 깊이(mm): 400 / 높이(mm): 1800(기본2단)</t>
  </si>
  <si>
    <t>가로(설치시 여유공간확보): 900 / 깊이(mm): 500 / 높이(mm): 1950(기본2단)</t>
  </si>
  <si>
    <t>가로(설치시 여유공간확보): 1100 / 깊이(mm): 600 / 높이(mm): 1950(기본2단)</t>
  </si>
  <si>
    <t>가로(설치시 여유공간확보): 1200 / 깊이(mm): 500 / 높이(mm): 1950(기본2단)</t>
  </si>
  <si>
    <t>가로(설치시 여유공간확보): 700 / 깊이(mm): 400 / 높이(mm): 1800(기본2단)</t>
  </si>
  <si>
    <t>가로(설치시 여유공간확보): 600 / 깊이(mm): 400 / 높이(mm): 1350(기본2단)</t>
  </si>
  <si>
    <t>가로(설치시 여유공간확보): 900 / 깊이(mm): 300 / 높이(mm): 1050(기본2단)</t>
  </si>
  <si>
    <t>가로(설치시 여유공간확보): 700 / 깊이(mm): 600 / 높이(mm): 2100(기본2단)</t>
  </si>
  <si>
    <t>가로(설치시 여유공간확보): 700 / 깊이(mm): 500 / 높이(mm): 1950(기본2단)</t>
  </si>
  <si>
    <t>가로(설치시 여유공간확보): 1100 / 깊이(mm): 500 / 높이(mm): 1950(기본2단)</t>
  </si>
  <si>
    <t>가로(설치시 여유공간확보): 1100 / 깊이(mm): 600 / 높이(mm): 2100(기본2단)</t>
  </si>
  <si>
    <t>가로(설치시 여유공간확보): 1000 / 깊이(mm): 400 / 높이(mm): 1050(기본2단)</t>
  </si>
  <si>
    <t>가로x깊이(설치시 여유공간확보): 가로800x깊이400 / 높이: 1800(2단)</t>
  </si>
  <si>
    <t>가로x깊이(설치시 여유공간확보): 가로500x깊이400 / 높이: 900(2단)</t>
  </si>
  <si>
    <t>가로x깊이(설치시 여유공간확보): 가로700x깊이600 / 높이: 1800(2단)</t>
  </si>
  <si>
    <t>가로x깊이(설치시 여유공간확보): 가로700x깊이600 / 높이: 1200(2단)</t>
  </si>
  <si>
    <t>가로x깊이(설치시 여유공간확보): 가로500x깊이400 / 높이: 1200(2단)</t>
  </si>
  <si>
    <t>가로x깊이(설치시 여유공간확보): 가로700x깊이400 / 높이: 2100(2단)</t>
  </si>
  <si>
    <t>가로x깊이(설치시 여유공간확보): 가로1200x깊이400 / 높이: 2100(2단)</t>
  </si>
  <si>
    <t>가로x깊이(설치시 여유공간확보): 가로800x깊이400 / 높이: 1950(2단)</t>
  </si>
  <si>
    <t>가로x깊이(설치시 여유공간확보): 가로1200x깊이600 / 높이: 2400(2단)</t>
  </si>
  <si>
    <t>가로x깊이(설치시 여유공간확보): 가로1000x깊이400 / 높이: 2100(2단)</t>
  </si>
  <si>
    <t>가로x깊이(설치시 여유공간확보): 가로1500x깊이400 (보강대포함) / 높이: 900(2단)</t>
  </si>
  <si>
    <t>가로x깊이(설치시 여유공간확보): 가로1100x깊이400 / 높이: 2100(2단)</t>
  </si>
  <si>
    <t>가로x깊이(설치시 여유공간확보): 가로1100x깊이500 / 높이: 1350(2단)</t>
  </si>
  <si>
    <t>가로x깊이(설치시 여유공간확보): 가로600x깊이300 / 높이: 1800(2단)</t>
  </si>
  <si>
    <t>가로x깊이(설치시 여유공간확보): 가로900x깊이600 / 높이: 1500(2단)</t>
  </si>
  <si>
    <t>가로x깊이(설치시 여유공간확보): 가로700x깊이300 / 높이: 1200(2단)</t>
  </si>
  <si>
    <t>가로x깊이(설치시 여유공간확보): 가로700x깊이600 / 높이: 1650(2단)</t>
  </si>
  <si>
    <t>가로x깊이(설치시 여유공간확보): 가로500x깊이500 / 높이: 1500(2단)</t>
  </si>
  <si>
    <t>가로(폭)x세로(깊이)(mm): 800x500(mm) / 높이(mm): 2100(mm) / 단수 / 행거봉: 선반3단(3개) / 행거봉 1개</t>
  </si>
  <si>
    <t>가로(폭)x세로(깊이)(mm): 800x500(mm) / 높이(mm): 2100(mm) / 단수 / 행거봉: 선반3단(3개) / 행거봉 2개</t>
  </si>
  <si>
    <t>3. 가로(폭): 1000 / 세로(깊이): 300 / 2. 높이(mm)단수(2단): 750(2단)</t>
  </si>
  <si>
    <t>3. 가로(폭): 600 / 세로(깊이): 400 / 2. 높이(mm)단수(2단): 1800(2단)</t>
  </si>
  <si>
    <t>3. 가로(폭): 700 / 세로(깊이): 300 / 2. 높이(mm)단수(2단): 1950(2단)</t>
  </si>
  <si>
    <t>3. 가로(폭): 1000 / 세로(깊이): 500 / 2. 높이(mm)단수(2단): 1800(2단)</t>
  </si>
  <si>
    <t>가로 x 깊이(설치시 여유공간확보): 가로800 x 깊이700 / 높이 x 단수: 높이1800 x 2단</t>
  </si>
  <si>
    <t>가로 x 깊이(설치시 여유공간확보): 가로700 x 깊이500 / 높이 x 단수: 높이1500 x 2단</t>
  </si>
  <si>
    <t>가로 x 깊이(설치시 여유공간확보): 가로1000 x 깊이700 / 높이 x 단수: 높이2100 x 2단</t>
  </si>
  <si>
    <t>가로(mm)x깊이(mm): 600 x 300 / 프레임색상: 화이트프레임 / 합판두께: 9mm</t>
  </si>
  <si>
    <t>프레임색상: 화이트 / 가로(mm) x 깊이(mm): 600 x 300 / 합판종류: 9mm 양면코팅합판</t>
  </si>
  <si>
    <t>가로(mm) x 깊이(mm): 1000 x 500 / 높이(mm): 2100 / 단수(합판갯수): 5단</t>
  </si>
  <si>
    <t>가로(mm) x 깊이(mm): 700 x 400 / 높이(mm): 1800 / 단수(합판갯수): 5단</t>
  </si>
  <si>
    <t>가로(mm) x 깊이(mm): 1200 x 400 / 높이(mm): 1500 / 단수(합판갯수): 4단</t>
  </si>
  <si>
    <t>가로 (mm) x 깊이 (mm): 600 x 300 / 높이(mm): 1800 / 단수(합판갯수): 4단</t>
  </si>
  <si>
    <t>가로(mm) x 깊이(mm): 1200 x 400 / 높이(mm): 1200 / 단수(합판갯수): 4단</t>
  </si>
  <si>
    <t>가로(mm) x 깊이(mm): 1200 x 400 / 높이(mm): 2100 / 단수(합판갯수): 3단</t>
  </si>
  <si>
    <t>가로(mm) x 깊이(mm): 800 x 500 / 높이(mm): 1800 / 단수(합판갯수): 4단</t>
  </si>
  <si>
    <t>가로사이즈: 900 / 깊이사이즈: 500 / 높이사이즈+단수: 분리형1800 5단(코팅선반)</t>
  </si>
  <si>
    <t>가로(W) mm: 900 / 깊이(D) mm: 400 / 높이(H) mm: 1500 (기본 2단)</t>
  </si>
  <si>
    <t>가로(W) mm: 500 / 깊이(D) mm: 500 / 높이(H) mm: 2100 (기본 2단)</t>
  </si>
  <si>
    <t>가로 x 깊이(폭)(mm): 가로800 x 깊이600 / 높이 (mm): 높이2100 / 구성 선택: 행거봉 2개 / 선반 3단</t>
  </si>
  <si>
    <t>가로 x 깊이(폭)(mm): 가로600 x 깊이600 / 높이 (mm): 높이2100 / 구성 선택: 행거봉 1개 / 선반 3단</t>
  </si>
  <si>
    <t>선반: 가로600 X 깊이400 / 높이: 600 / 단수: 2단</t>
  </si>
  <si>
    <t>선반: 가로500 X 깊이400 / 높이: 600 / 단수: 2단</t>
  </si>
  <si>
    <t>선반: 가로400 X 깊이300 / 높이: 600 / 단수: 2단</t>
  </si>
  <si>
    <t>선반: 가로400 X 깊이400 / 높이: 1200 / 단수: 3단</t>
  </si>
  <si>
    <t>선반: 가로700 X 깊이400 / 높이: 1800 / 단수: 4단</t>
  </si>
  <si>
    <t>선반: 가로1000 X 깊이300 / 높이: 1800 / 단수: 4단</t>
  </si>
  <si>
    <t>선반: 가로900 X 깊이500 / 높이: 2100 / 단수: 4단</t>
  </si>
  <si>
    <t>선반: 가로800 X 깊이300 / 높이: 1500 / 단수: 4단</t>
  </si>
  <si>
    <t>가로사이즈 (mm): 가로400mm / 깊이(폭)사이즈 (mm): 깊이(폭)400mm / 높이(기둥)사이즈 (mm) + 단수: 높이(기둥)600mm(2단)</t>
  </si>
  <si>
    <t>가로(mm): 500 / 깊이(mm): 400 / 높이(mm)/단수: 600/선반=기본2단</t>
  </si>
  <si>
    <t>가로(mm): 800 / 깊이(mm): 600 / 높이(mm)/단수: 1200/선반=기본2단</t>
  </si>
  <si>
    <t>가로(mm): 1200 / 깊이(mm): 400 / 높이(mm)/단수: 1800/선반=기본2단</t>
  </si>
  <si>
    <t>가로(mm): 600 / 깊이(mm): 400 / 높이(mm)/단수: 450/선반=기본2단</t>
  </si>
  <si>
    <t>가로(mm): 800 / 깊이(mm): 500 / 높이(mm)/단수: 1800/선반=기본2단</t>
  </si>
  <si>
    <t>가로x폭(mm): 1200 x 600 / 높이(mm): 1800 / 단수: 3단</t>
  </si>
  <si>
    <t>https://smartstore.naver.com/100hwa_store/products/5152668182</t>
  </si>
  <si>
    <t>https://www.11st.co.kr/products/2024104543</t>
  </si>
  <si>
    <t>가로(mm) x 깊이(mm): 600 x 500 / 높이(mm): 1800 / 단수(합판갯수): 5단</t>
  </si>
  <si>
    <t>가로(mm) x 깊이(mm): 1500 x 500 / 높이(mm): 1200 / 단수(합판갯수): 3단</t>
  </si>
  <si>
    <t>가로(mm) x 깊이(mm): 1500 x 400 / 높이(mm): 1800 / 단수(합판갯수): 5단</t>
  </si>
  <si>
    <t>가로(mm) x 깊이(mm): 600 x 300 / 높이(mm): 1500 / 단수(합판갯수): 4단</t>
  </si>
  <si>
    <t>배송도 빠르고 좋아요 ㅎㅎ</t>
  </si>
  <si>
    <t>j_22****</t>
  </si>
  <si>
    <t>가로(mm) x 깊이(mm): 1000 x 600 / 높이(mm): 1800 / 단수(합판갯수): 4단</t>
  </si>
  <si>
    <t>가로(mm) x 깊이(mm): 1200 x 600 / 높이(mm): 2100 / 단수(합판갯수): 5단</t>
  </si>
  <si>
    <t>ca****</t>
  </si>
  <si>
    <t>가로(mm) x 깊이(mm): 600 x 300 / 높이(mm): 1200 / 단수(합판갯수): 3단</t>
  </si>
  <si>
    <t>가로(mm) x 깊이(mm): 700 x 600 / 높이(mm): 1500 / 단수(합판갯수): 4단</t>
  </si>
  <si>
    <t>kjnb****</t>
  </si>
  <si>
    <t>가로(mm) x 깊이(mm): 1000 x 500 / 높이(mm): 1500 / 단수(합판갯수): 4단</t>
  </si>
  <si>
    <t>skyb******</t>
  </si>
  <si>
    <t>가로(mm) x 깊이(mm): 1200 x 400 / 높이(mm): 2100 / 단수(합판갯수): 4단</t>
  </si>
  <si>
    <t>cath***</t>
  </si>
  <si>
    <t>가로(mm) x 깊이(mm): 800 x 400 / 높이(mm): 1500 / 단수(합판갯수): 4단</t>
  </si>
  <si>
    <t>gree*****</t>
  </si>
  <si>
    <t>kman****</t>
  </si>
  <si>
    <t>가로(폭)x세로(깊이)(mm): 1500x600 / 높이(mm): 2100 / 단수(스피드랙): 3단</t>
  </si>
  <si>
    <t>lain****</t>
  </si>
  <si>
    <t>가로(폭)x세로(깊이)(mm): 1000x500 / 높이(mm): 1800 / (단수)12T양면강화합판: 4단(12T양면강화합판)</t>
  </si>
  <si>
    <t>가로(폭)x세로(깊이)(mm): 1200x600 / 높이(mm): 1650 / (단수)12T양면강화합판: 3단(12T양면강화합판)</t>
  </si>
  <si>
    <t>fi****</t>
  </si>
  <si>
    <t>가로(폭)x세로(깊이)(mm): 1100x400 / 높이(mm): 1950 / (단수)12T양면강화합판: 3단(12T양면강화합판)</t>
  </si>
  <si>
    <t>가로(폭)x세로(깊이)(mm): 1200x400 / 높이(mm): 1200 / (단수)12T양면강화합판: 3단(12T양면강화합판)</t>
  </si>
  <si>
    <t>ik****</t>
  </si>
  <si>
    <t>가로(폭): 900 / 세로(깊이): 500 / 높이(mm): 1800(3단)</t>
  </si>
  <si>
    <t>moon******</t>
  </si>
  <si>
    <t>na****</t>
  </si>
  <si>
    <t>kjmc*****</t>
  </si>
  <si>
    <t>가로(폭): 800 / 세로(깊이): 400 / 높이(mm): 2100(3단)</t>
  </si>
  <si>
    <t>가로(폭): 800 / 세로(깊이): 500 / 높이(mm): 1950(3단)</t>
  </si>
  <si>
    <t>가로(폭): 500 / 세로(깊이): 300 / 높이(mm): 1500(3단)</t>
  </si>
  <si>
    <t>가로(폭): 1000 / 세로(깊이): 500 / 높이(mm): 1950(3단)</t>
  </si>
  <si>
    <t>가로(폭)x세로(깊이)(mm): 800x600(mm) / 높이(mm): 2100(mm) / 단수 / 행거봉: 3단 / 2행거</t>
  </si>
  <si>
    <t>wnsd*******</t>
  </si>
  <si>
    <t>가로(폭)x세로(깊이)(mm): 600x500(mm) / 높이(mm): 2100(mm) / 단수 / 행거봉: 3단 / 1행거</t>
  </si>
  <si>
    <t>가로(폭)x세로(깊이)(mm): 1200x500(mm) / 높이(mm): 2100(mm) / 단수 / 행거봉: 3단 / 1행거</t>
  </si>
  <si>
    <t>가로(폭)x세로(깊이)(mm): 700x600(mm) / 높이(mm): 1950(mm) / 단수 / 행거봉: 3단 / 2행거</t>
  </si>
  <si>
    <t>roma****</t>
  </si>
  <si>
    <t>가로(폭)x세로(깊이)(mm): 600x600(mm) / 높이(mm): 1800(mm) / 단수 / 행거봉: 3단 / 1행거</t>
  </si>
  <si>
    <t>kimd*****</t>
  </si>
  <si>
    <t>가로(폭)x세로(깊이)(mm): 900x600(mm) / 높이(mm): 2100(mm) / 단수 / 행거봉: 3단 / 2행거</t>
  </si>
  <si>
    <t>가로(폭)x세로(깊이)(mm): 800x600(mm) / 높이(mm): 1950(mm) / 단수 / 행거봉: 3단 / 1행거</t>
  </si>
  <si>
    <t>cu****</t>
  </si>
  <si>
    <t>가로(폭)x세로(깊이)(mm): 1200x600(mm) / 높이(mm): 2100(mm) / 단수 / 행거봉: 3단 / 1행거</t>
  </si>
  <si>
    <t>가로(폭)x세로(깊이)(mm): 1000x400(mm) / 높이(mm): 1950(mm) / 단수 / 행거봉: 2단 / 1행거</t>
  </si>
  <si>
    <t>가로(폭)x세로(깊이)(mm): 1000x400(mm) / 높이(mm): 2100(mm) / 단수 / 행거봉: 3단 / 2행거</t>
  </si>
  <si>
    <t>가로(폭)x세로(깊이)(mm): 900x600(mm) / 높이(mm): 1950(mm) / 단수 / 행거봉: 2단 / 1행거</t>
  </si>
  <si>
    <t>lh****</t>
  </si>
  <si>
    <t>가로(폭): 1100 / 세로(깊이): 400 / 높이(mm): 1950(3단)</t>
  </si>
  <si>
    <t>가로(폭): 1200 / 세로(깊이): 600 / 높이(mm): 1500(3단)</t>
  </si>
  <si>
    <t>가로(폭): 1100 / 세로(깊이): 600 / 높이(mm): 1950(3단)</t>
  </si>
  <si>
    <t>배송도 빠르고 좋아요</t>
  </si>
  <si>
    <t>가로(폭): 600 / 세로(깊이): 400 / 높이(mm): 900(2단)</t>
  </si>
  <si>
    <t>ap****</t>
  </si>
  <si>
    <t>skyt******</t>
  </si>
  <si>
    <t>가로(폭): 800 / 세로(깊이): 700 / 높이(mm): 1800(4단)</t>
  </si>
  <si>
    <t>가로(폭): 900 / 세로(깊이): 700 / 높이(mm): 2100(4단)</t>
  </si>
  <si>
    <t>가로(폭): 1200 / 세로(깊이): 700 / 높이(mm): 1800(4단)</t>
  </si>
  <si>
    <t>가로(폭): 800 / 세로(깊이): 500 / 높이(mm): 900(2단)</t>
  </si>
  <si>
    <t>가로(폭): 700 / 세로(깊이): 600 / 높이(mm): 1800(4단)</t>
  </si>
  <si>
    <t>kby9***</t>
  </si>
  <si>
    <t>가로(폭): 1200 / 세로(깊이): 700 / 높이(mm): 1650(3단)</t>
  </si>
  <si>
    <t>wave***</t>
  </si>
  <si>
    <t>then********</t>
  </si>
  <si>
    <t>가로(폭): 700 / 세로(깊이): 600 / 높이(mm): 1200(3단)</t>
  </si>
  <si>
    <t>가로(폭): 1200 / 세로(깊이): 300 / 높이(mm): 1200(3단)</t>
  </si>
  <si>
    <t>가로(폭): 1200 / 세로(깊이): 500 / 높이(mm): 1800(3단)</t>
  </si>
  <si>
    <t>가로(폭): 700 / 세로(깊이): 700 / 높이(mm): 900(2단)</t>
  </si>
  <si>
    <t>가로(폭): 600 / 세로(깊이): 400 / 높이(mm): 1650(3단)</t>
  </si>
  <si>
    <t>beck******</t>
  </si>
  <si>
    <t>가로(폭): 900 / 세로(깊이): 600 / 높이(mm): 1950(4단)</t>
  </si>
  <si>
    <t>가로(폭): 400 / 세로(깊이): 300 / 높이(mm): 900(2단)</t>
  </si>
  <si>
    <t>가로(폭): 500 / 세로(깊이): 400 / 높이(mm): 1200(3단)</t>
  </si>
  <si>
    <t>가로(폭): 1100 / 세로(깊이): 300 / 높이(mm): 1800(4단)</t>
  </si>
  <si>
    <t>shj0*****</t>
  </si>
  <si>
    <t>ch****</t>
  </si>
  <si>
    <t>de****</t>
  </si>
  <si>
    <t>가로(폭): 700 / 세로(깊이): 300 / 높이(mm): 1650(3단)</t>
  </si>
  <si>
    <t>rnlw***</t>
  </si>
  <si>
    <t>가로(폭): 600 / 세로(깊이): 600 / 높이(mm): 1800(3단)</t>
  </si>
  <si>
    <t>가로(폭): 1100 / 세로(깊이): 600 / 높이(mm): 1950(4단)</t>
  </si>
  <si>
    <t>가로(폭): 500 / 세로(깊이): 400 / 높이(mm): 900(2단)</t>
  </si>
  <si>
    <t>joon*****</t>
  </si>
  <si>
    <t>todd*****</t>
  </si>
  <si>
    <t>jhj8***</t>
  </si>
  <si>
    <t>가로(폭): 800 / 세로(깊이): 600 / 높이(mm): 1650(3단)</t>
  </si>
  <si>
    <t>cn****</t>
  </si>
  <si>
    <t>kimm*****</t>
  </si>
  <si>
    <t>sexy****</t>
  </si>
  <si>
    <t>가로(폭): 1100 / 세로(깊이): 500 / 높이(mm): 2100(4단)</t>
  </si>
  <si>
    <t>oe****</t>
  </si>
  <si>
    <t>가로(폭): 900 / 세로(깊이): 400 / 높이(mm): 1200(3단)</t>
  </si>
  <si>
    <t>가로(폭): 1200 / 세로(깊이): 300 / 높이(mm): 1800(4단)</t>
  </si>
  <si>
    <t>ckl1***</t>
  </si>
  <si>
    <t>john******</t>
  </si>
  <si>
    <t>jn****</t>
  </si>
  <si>
    <t>가로(폭): 900 / 세로(깊이): 300 / 높이(mm): 1500(4단)</t>
  </si>
  <si>
    <t>hyun****</t>
  </si>
  <si>
    <t>가로(폭): 400 / 세로(깊이): 400 / 높이(mm): 1950(3단)</t>
  </si>
  <si>
    <t>가로(폭): 500 / 세로(깊이): 500 / 높이(mm): 1800(3단)</t>
  </si>
  <si>
    <t>cera******</t>
  </si>
  <si>
    <t>가로(폭): 600 / 세로(깊이): 500 / 높이(mm): 1800(3단)</t>
  </si>
  <si>
    <t>yeeu*****</t>
  </si>
  <si>
    <t>3j****</t>
  </si>
  <si>
    <t>nu****</t>
  </si>
  <si>
    <t>https://smartstore.naver.com/goodfix/products/5426873363</t>
  </si>
  <si>
    <t>pclo***</t>
  </si>
  <si>
    <t>가로(폭)x세로(깊이)(mm): 1100x400 / 높이(mm): 1800 / 단수: 4단</t>
  </si>
  <si>
    <t>가로(폭)x세로(깊이)(mm): 600x400 / 높이(mm): 1200 / 단수: 4단</t>
  </si>
  <si>
    <t>가로(폭)x세로(깊이)(mm): 500x400 / 높이(mm): 1200 / 단수: 3단</t>
  </si>
  <si>
    <t>가로(폭)x세로(깊이)(mm): 800x300 / 높이(mm): 1200 / 단수: 3단</t>
  </si>
  <si>
    <t>가로(폭)x세로(깊이)(mm): 1200x400 / 높이(mm): 1650 / 단수: 3단</t>
  </si>
  <si>
    <t>pes8***</t>
  </si>
  <si>
    <t>cr****</t>
  </si>
  <si>
    <t>가로(폭)x세로(깊이)(mm): 1200x400 / 높이(mm): 1800 / 단수: 3단</t>
  </si>
  <si>
    <t>가로(폭)x세로(깊이)(mm): 1100x400 / 높이(mm): 1800 / 단수: 5단</t>
  </si>
  <si>
    <t>drya****</t>
  </si>
  <si>
    <t>가로(폭)x세로(깊이)(mm): 1100x400 / 높이(mm): 2100 / 단수: 5단</t>
  </si>
  <si>
    <t>가로(폭)x세로(깊이)(mm): 500x300 / 높이(mm): 1800 / 단수: 3단</t>
  </si>
  <si>
    <t>가로(폭)x세로(깊이)(mm): 600x500 / 높이(mm): 1800 / 단수: 5단</t>
  </si>
  <si>
    <t>가로(폭)x세로(깊이)(mm): 1100x500 / 높이(mm): 1800 / 단수: 4단</t>
  </si>
  <si>
    <t>h2****</t>
  </si>
  <si>
    <t>가로(폭)x세로(깊이)(mm): 1100x600 / 높이(mm): 1800 / 단수: 5단</t>
  </si>
  <si>
    <t>가로(폭)x세로(깊이)(mm): 600x400 / 높이(mm): 1500 / 단수: 4단</t>
  </si>
  <si>
    <t>jeon*****</t>
  </si>
  <si>
    <t>66****</t>
  </si>
  <si>
    <t>woo7***</t>
  </si>
  <si>
    <t>가로X깊이 (6면코팅합판+앵글): 가로600 X 깊이500 / 높이 (mm): 높이 1500 / 선반단수 +후크: 4단선반 +후크6개</t>
  </si>
  <si>
    <t>가로X깊이 (6면코팅합판+앵글): 가로900 X 깊이400 / 높이 (mm): 높이 1800 / 선반단수 +후크: 5단선반 +후크6개</t>
  </si>
  <si>
    <t>https://brand.naver.com/speedrack/products/4831853679</t>
  </si>
  <si>
    <t>가로x깊이(설치시 여유공간확보): 가로200x깊이600 / 높이: 1200 / 단수: 2단</t>
  </si>
  <si>
    <t>가로x깊이(설치시 여유공간확보): 가로200x깊이500 / 높이: 900 / 단수: 2단</t>
  </si>
  <si>
    <t>my****</t>
  </si>
  <si>
    <t>가로: 600 / 깊이: 400 / 높이: 1800</t>
  </si>
  <si>
    <t>초록초여름</t>
  </si>
  <si>
    <t>https://ohou.se/productions/743722/selling</t>
  </si>
  <si>
    <t>https://ohou.se/productions/601198/selling</t>
  </si>
  <si>
    <t>스피드랙 기둥연결브래킷 화이트(기본4개)</t>
  </si>
  <si>
    <t>https://ohou.se/productions/436103/selling</t>
  </si>
  <si>
    <t>무볼트 드레스룸 조립식 철제 시스템행거 2colors
가로x깊이x높이(설치시 여유공간 확보): 스피드랙 800x500x1950(2단 1행거) / 프레임 색상: 화이트</t>
  </si>
  <si>
    <t>경량랙 무볼트 조립식 철제 수납 앵글선반</t>
  </si>
  <si>
    <t>홈던트하우스 드레스룸 조립식 철제 시스템행거 2colors
사이즈(설치시 여유공간확보): 홈던트하우스 800x500x1950 2단(행거봉1) / 프레임색상: 화이트</t>
  </si>
  <si>
    <t>홈던트하우스 조립식 팬트리 철제 수납 선반 앵글
추가상품 - 선반 단추가세트 600x400(화이트) 홈던트하우스</t>
  </si>
  <si>
    <t>홈던트하우스 조립식 팬트리 철제 수납 선반 앵글
가로x깊이(설치시 여유공간확보): 홈던트하우스 800x500 / 높이(프레임색상): 1950 2단 (화이트)</t>
  </si>
  <si>
    <t>홈던트하우스 조립식 팬트리 철제 수납 선반 앵글
추가상품 - 조절좌 세트 홈던트하우스</t>
  </si>
  <si>
    <t>건조기 선반 고급형 800x800x1200
건조기선반 800x800x1200</t>
  </si>
  <si>
    <t>홈던트하우스 조립식 팬트리 철제 수납 선반 앵글
추가상품 - 선반 단추가세트 700x400(화이트) 홈던트하우스</t>
  </si>
  <si>
    <t>경량랙 무볼트 조립식 철제 앵글선반 5단
가로x깊이(설치시 여유공간확보): 가로1000x깊이500 / 높이(프레임색상): 1800 5단 (백색)</t>
  </si>
  <si>
    <t>경량랙 무볼트 조립식 철제 앵글선반 5단
추가상품 - 조절좌세트</t>
  </si>
  <si>
    <t>무볼트 드레스룸 조립식 철제 시스템행거 2colors
추가상품 - 행거 단추가세트 가로800x깊이500 화이트</t>
  </si>
  <si>
    <t>홈던트하우스 부품 보강대</t>
  </si>
  <si>
    <t>홈던트하우스 부품 받침</t>
  </si>
  <si>
    <t>홈던트하우스 드레스룸 시스템행거</t>
  </si>
  <si>
    <t>https://speedrack.co.kr/product/detailSimulator.html?product_no=121</t>
  </si>
  <si>
    <t>스피드랙 12T 선반추가</t>
  </si>
  <si>
    <t>홈던트하우스 가정용 조립식 수납선반 - 12T 양면코팅합판</t>
  </si>
  <si>
    <t>홈던트하우스 부품 커튼 세트</t>
  </si>
  <si>
    <t>홈던트하우스 선반 1200x400x1800 3단/4단/5단</t>
  </si>
  <si>
    <t>https://speedrack.co.kr/product/detailSimulator.html?product_no=183</t>
  </si>
  <si>
    <t>홈던트하우스 행거 1200x600x2100 3단2행거</t>
  </si>
  <si>
    <t>https://speedrack.co.kr/product/detailSimulator.html?product_no=188</t>
  </si>
  <si>
    <t>이병기(임직원)</t>
  </si>
  <si>
    <t>홈던트하우스 12T 선반추가</t>
  </si>
  <si>
    <t>https://speedrack.co.kr/product/detailSimulator.html?product_no=146</t>
  </si>
  <si>
    <t xml:space="preserve">강*희 </t>
  </si>
  <si>
    <t>스피드랙 라이트 조립식 철제 앵글 선반</t>
  </si>
  <si>
    <t>https://www.coupang.com/vp/products/4315995172?itemId=5015348283</t>
  </si>
  <si>
    <t>스피드랙 온라인지점(추가6)</t>
  </si>
  <si>
    <t>디디지(추가5)</t>
  </si>
  <si>
    <t>아이미르(추가5)</t>
  </si>
  <si>
    <t>굿픽스/에이알씨(추가)</t>
  </si>
  <si>
    <t>whj12***</t>
  </si>
  <si>
    <t>kscar***</t>
  </si>
  <si>
    <t>stellami1***</t>
  </si>
  <si>
    <t>urijju***</t>
  </si>
  <si>
    <t>ace7***</t>
  </si>
  <si>
    <t>cha8***</t>
  </si>
  <si>
    <t>jyu***</t>
  </si>
  <si>
    <t>chulh***</t>
  </si>
  <si>
    <t>ttttop2***</t>
  </si>
  <si>
    <t>uj****</t>
  </si>
  <si>
    <t>inco***</t>
  </si>
  <si>
    <t>uc****</t>
  </si>
  <si>
    <t>ingu***</t>
  </si>
  <si>
    <t>4949***</t>
  </si>
  <si>
    <t>dlso*******</t>
  </si>
  <si>
    <t>stud*******</t>
  </si>
  <si>
    <t>lsin****</t>
  </si>
  <si>
    <t>pi****</t>
  </si>
  <si>
    <t>qa****</t>
  </si>
  <si>
    <t>gson****</t>
  </si>
  <si>
    <t>seun******</t>
  </si>
  <si>
    <t>yeji*******</t>
  </si>
  <si>
    <t>gkdi******</t>
  </si>
  <si>
    <t>tjdq****</t>
  </si>
  <si>
    <t>leec****</t>
  </si>
  <si>
    <t>toto****</t>
  </si>
  <si>
    <t>siba*****</t>
  </si>
  <si>
    <t>moon*****</t>
  </si>
  <si>
    <t>tovi******</t>
  </si>
  <si>
    <t>kyc2***</t>
  </si>
  <si>
    <t>made*******</t>
  </si>
  <si>
    <t>lim5***</t>
  </si>
  <si>
    <t>racc*****</t>
  </si>
  <si>
    <t>chw7*****</t>
  </si>
  <si>
    <t>wkdt********</t>
  </si>
  <si>
    <t>ohch******</t>
  </si>
  <si>
    <t>v258***</t>
  </si>
  <si>
    <t>cwyh****</t>
  </si>
  <si>
    <t>dkss****</t>
  </si>
  <si>
    <t>sung******</t>
  </si>
  <si>
    <t>balb*****</t>
  </si>
  <si>
    <t>sek6***</t>
  </si>
  <si>
    <t>sile*****</t>
  </si>
  <si>
    <t>dae3***</t>
  </si>
  <si>
    <t>wega******</t>
  </si>
  <si>
    <t>lys1***</t>
  </si>
  <si>
    <t>proj*****</t>
  </si>
  <si>
    <t>suye******</t>
  </si>
  <si>
    <t>toka****</t>
  </si>
  <si>
    <t>gudd****</t>
  </si>
  <si>
    <t>wl****</t>
  </si>
  <si>
    <t>nayu***</t>
  </si>
  <si>
    <t>focu*****</t>
  </si>
  <si>
    <t>qkrq*******</t>
  </si>
  <si>
    <t>b5****</t>
  </si>
  <si>
    <t>kgu4***</t>
  </si>
  <si>
    <t>juhy******</t>
  </si>
  <si>
    <t>rjsd*****</t>
  </si>
  <si>
    <t>oh****</t>
  </si>
  <si>
    <t>20tj****</t>
  </si>
  <si>
    <t>bara*****</t>
  </si>
  <si>
    <t>psi0***</t>
  </si>
  <si>
    <t>kimj*****</t>
  </si>
  <si>
    <t>st_y****</t>
  </si>
  <si>
    <t>some********</t>
  </si>
  <si>
    <t>rlas*******</t>
  </si>
  <si>
    <t>dlrn*******</t>
  </si>
  <si>
    <t>echa****</t>
  </si>
  <si>
    <t>cej9***</t>
  </si>
  <si>
    <t>loot****</t>
  </si>
  <si>
    <t>gudw******</t>
  </si>
  <si>
    <t>smcl*******</t>
  </si>
  <si>
    <t>buus*****</t>
  </si>
  <si>
    <t>hyos******</t>
  </si>
  <si>
    <t>nok4***</t>
  </si>
  <si>
    <t>kang**********</t>
  </si>
  <si>
    <t>youj*******</t>
  </si>
  <si>
    <t>irmi*****</t>
  </si>
  <si>
    <t>kse6***</t>
  </si>
  <si>
    <t>fina*****</t>
  </si>
  <si>
    <t>haey*********</t>
  </si>
  <si>
    <t>bomy****</t>
  </si>
  <si>
    <t>fine******</t>
  </si>
  <si>
    <t>powe*****</t>
  </si>
  <si>
    <t>bits****</t>
  </si>
  <si>
    <t>prid***</t>
  </si>
  <si>
    <t>oldm******</t>
  </si>
  <si>
    <t>i4ev****</t>
  </si>
  <si>
    <t>jang********</t>
  </si>
  <si>
    <t>hell*****</t>
  </si>
  <si>
    <t>ahsg****</t>
  </si>
  <si>
    <t>eunh******</t>
  </si>
  <si>
    <t>leea****</t>
  </si>
  <si>
    <t>jhki****</t>
  </si>
  <si>
    <t>judy****</t>
  </si>
  <si>
    <t>hera***</t>
  </si>
  <si>
    <t>lare*******</t>
  </si>
  <si>
    <t>sjfj***</t>
  </si>
  <si>
    <t>zldq***</t>
  </si>
  <si>
    <t>iv****</t>
  </si>
  <si>
    <t>jwoo****</t>
  </si>
  <si>
    <t>hyun*****</t>
  </si>
  <si>
    <t>kong******</t>
  </si>
  <si>
    <t>csg9******</t>
  </si>
  <si>
    <t>metr*****</t>
  </si>
  <si>
    <t>08****</t>
  </si>
  <si>
    <t>pes1****</t>
  </si>
  <si>
    <t>king******</t>
  </si>
  <si>
    <t>cool******</t>
  </si>
  <si>
    <t>qudd*****</t>
  </si>
  <si>
    <t>tpwl*****</t>
  </si>
  <si>
    <t>wns6***</t>
  </si>
  <si>
    <t>blan********</t>
  </si>
  <si>
    <t>o0oa******</t>
  </si>
  <si>
    <t>jjpp****</t>
  </si>
  <si>
    <t>godd******</t>
  </si>
  <si>
    <t>hemo***</t>
  </si>
  <si>
    <t>wlsa***</t>
  </si>
  <si>
    <t>vlsj*****</t>
  </si>
  <si>
    <t>smpa****</t>
  </si>
  <si>
    <t>fbgi*****</t>
  </si>
  <si>
    <t>yu_b****</t>
  </si>
  <si>
    <t>lk****</t>
  </si>
  <si>
    <t>jjou******</t>
  </si>
  <si>
    <t>0408***</t>
  </si>
  <si>
    <t>dhru*****</t>
  </si>
  <si>
    <t>no10****</t>
  </si>
  <si>
    <t>dkfl****</t>
  </si>
  <si>
    <t>dlrb******</t>
  </si>
  <si>
    <t>chpl****</t>
  </si>
  <si>
    <t>song*****</t>
  </si>
  <si>
    <t>sjs1***</t>
  </si>
  <si>
    <t>cool*****</t>
  </si>
  <si>
    <t>hayl****</t>
  </si>
  <si>
    <t>seve*****</t>
  </si>
  <si>
    <t>mira***</t>
  </si>
  <si>
    <t>gass****</t>
  </si>
  <si>
    <t>cjsd*******</t>
  </si>
  <si>
    <t>rv****</t>
  </si>
  <si>
    <t>wjda*****</t>
  </si>
  <si>
    <t>paja*****</t>
  </si>
  <si>
    <t>deux****</t>
  </si>
  <si>
    <t>rjwl***</t>
  </si>
  <si>
    <t>sale****</t>
  </si>
  <si>
    <t>bora*******</t>
  </si>
  <si>
    <t>ve****</t>
  </si>
  <si>
    <t>khiy****</t>
  </si>
  <si>
    <t>tjdd******</t>
  </si>
  <si>
    <t>gksw********</t>
  </si>
  <si>
    <t>suk8***</t>
  </si>
  <si>
    <t>only*******</t>
  </si>
  <si>
    <t>shew****</t>
  </si>
  <si>
    <t>sess******</t>
  </si>
  <si>
    <t>assa****</t>
  </si>
  <si>
    <t>jmch****</t>
  </si>
  <si>
    <t>baej*******</t>
  </si>
  <si>
    <t>sini*****</t>
  </si>
  <si>
    <t>jeon********</t>
  </si>
  <si>
    <t>soul******</t>
  </si>
  <si>
    <t>dltp******</t>
  </si>
  <si>
    <t>bumf***</t>
  </si>
  <si>
    <t>rjsr******</t>
  </si>
  <si>
    <t>ark1***</t>
  </si>
  <si>
    <t>mhr1***</t>
  </si>
  <si>
    <t>rkdd******</t>
  </si>
  <si>
    <t>endo********</t>
  </si>
  <si>
    <t>chuy****</t>
  </si>
  <si>
    <t>dksr*******</t>
  </si>
  <si>
    <t>jkso****</t>
  </si>
  <si>
    <t>cmkc***</t>
  </si>
  <si>
    <t>alie******</t>
  </si>
  <si>
    <t>tp****</t>
  </si>
  <si>
    <t>yang*****</t>
  </si>
  <si>
    <t>soyo*****</t>
  </si>
  <si>
    <t>gim0******</t>
  </si>
  <si>
    <t>a1****</t>
  </si>
  <si>
    <t>kjo7***</t>
  </si>
  <si>
    <t>zxc1******</t>
  </si>
  <si>
    <t>lhe1***</t>
  </si>
  <si>
    <t>s2eo******</t>
  </si>
  <si>
    <t>soon*******</t>
  </si>
  <si>
    <t>kn****</t>
  </si>
  <si>
    <t>dgt0****</t>
  </si>
  <si>
    <t>litt******</t>
  </si>
  <si>
    <t>imsm****</t>
  </si>
  <si>
    <t>many*****</t>
  </si>
  <si>
    <t>kol8***</t>
  </si>
  <si>
    <t>moon****</t>
  </si>
  <si>
    <t>cass****</t>
  </si>
  <si>
    <t>tige*******</t>
  </si>
  <si>
    <t>iron***</t>
  </si>
  <si>
    <t>kdhs***</t>
  </si>
  <si>
    <t>gh****</t>
  </si>
  <si>
    <t>four********</t>
  </si>
  <si>
    <t>wsm9***</t>
  </si>
  <si>
    <t>sedu********</t>
  </si>
  <si>
    <t>koro****</t>
  </si>
  <si>
    <t>tm****</t>
  </si>
  <si>
    <t>lee8***</t>
  </si>
  <si>
    <t>e_****</t>
  </si>
  <si>
    <t>xf****</t>
  </si>
  <si>
    <t>hc84****</t>
  </si>
  <si>
    <t>acro******</t>
  </si>
  <si>
    <t>allp****</t>
  </si>
  <si>
    <t>gaeu*****</t>
  </si>
  <si>
    <t>roma******</t>
  </si>
  <si>
    <t>gjwn*****</t>
  </si>
  <si>
    <t>luvi****</t>
  </si>
  <si>
    <t>d7be***</t>
  </si>
  <si>
    <t>fngk***</t>
  </si>
  <si>
    <t>aoya****</t>
  </si>
  <si>
    <t>vita******</t>
  </si>
  <si>
    <t>0622****</t>
  </si>
  <si>
    <t>2122***</t>
  </si>
  <si>
    <t>yeon****</t>
  </si>
  <si>
    <t>komk****</t>
  </si>
  <si>
    <t>bwbw****</t>
  </si>
  <si>
    <t>ychw****</t>
  </si>
  <si>
    <t>nahe*****</t>
  </si>
  <si>
    <t>look*******</t>
  </si>
  <si>
    <t>k448***</t>
  </si>
  <si>
    <t>kyun******</t>
  </si>
  <si>
    <t>aneh********</t>
  </si>
  <si>
    <t>soyw***</t>
  </si>
  <si>
    <t>cher***</t>
  </si>
  <si>
    <t>cyru****</t>
  </si>
  <si>
    <t>giri*****</t>
  </si>
  <si>
    <t>jhho******</t>
  </si>
  <si>
    <t>haru****</t>
  </si>
  <si>
    <t>kimi***</t>
  </si>
  <si>
    <t>sena******</t>
  </si>
  <si>
    <t>ding****</t>
  </si>
  <si>
    <t>eunj*******</t>
  </si>
  <si>
    <t>smon*****</t>
  </si>
  <si>
    <t>cmj9***</t>
  </si>
  <si>
    <t>leea*****</t>
  </si>
  <si>
    <t>es****</t>
  </si>
  <si>
    <t>xfal*****</t>
  </si>
  <si>
    <t>mi92****</t>
  </si>
  <si>
    <t>squf****</t>
  </si>
  <si>
    <t>rrnd*******</t>
  </si>
  <si>
    <t>fore******</t>
  </si>
  <si>
    <t>jym2*****</t>
  </si>
  <si>
    <t>dbsw******</t>
  </si>
  <si>
    <t>jang****</t>
  </si>
  <si>
    <t>poip*******</t>
  </si>
  <si>
    <t>kjy9***</t>
  </si>
  <si>
    <t>guya***</t>
  </si>
  <si>
    <t>sunm***</t>
  </si>
  <si>
    <t>anai***</t>
  </si>
  <si>
    <t>chae******</t>
  </si>
  <si>
    <t>jm97***</t>
  </si>
  <si>
    <t>boso***</t>
  </si>
  <si>
    <t>rlae*******</t>
  </si>
  <si>
    <t>rang****</t>
  </si>
  <si>
    <t>lkw3***</t>
  </si>
  <si>
    <t>wj****</t>
  </si>
  <si>
    <t>suhy******</t>
  </si>
  <si>
    <t>ator*****</t>
  </si>
  <si>
    <t>riha****</t>
  </si>
  <si>
    <t>lsan********</t>
  </si>
  <si>
    <t>atti***</t>
  </si>
  <si>
    <t>frui****</t>
  </si>
  <si>
    <t>hkye*****</t>
  </si>
  <si>
    <t>kkus******</t>
  </si>
  <si>
    <t>elma***</t>
  </si>
  <si>
    <t>lsji*****</t>
  </si>
  <si>
    <t>ppp0***</t>
  </si>
  <si>
    <t>aneh****</t>
  </si>
  <si>
    <t>h0****</t>
  </si>
  <si>
    <t>cm****</t>
  </si>
  <si>
    <t>rhkr****</t>
  </si>
  <si>
    <t>letr******</t>
  </si>
  <si>
    <t>kore********</t>
  </si>
  <si>
    <t>olo2*******</t>
  </si>
  <si>
    <t>quiz***</t>
  </si>
  <si>
    <t>daeu*****</t>
  </si>
  <si>
    <t>mini******</t>
  </si>
  <si>
    <t>fcsl*****</t>
  </si>
  <si>
    <t>lsyy****</t>
  </si>
  <si>
    <t>mer_******</t>
  </si>
  <si>
    <t>play**********</t>
  </si>
  <si>
    <t>ho****</t>
  </si>
  <si>
    <t>yjwo*****</t>
  </si>
  <si>
    <t>njh5***</t>
  </si>
  <si>
    <t>imlo*******</t>
  </si>
  <si>
    <t>msah*****</t>
  </si>
  <si>
    <t>xn****</t>
  </si>
  <si>
    <t>shiv*********</t>
  </si>
  <si>
    <t>adii******</t>
  </si>
  <si>
    <t>gram*******</t>
  </si>
  <si>
    <t>kwak********</t>
  </si>
  <si>
    <t>qvqz******</t>
  </si>
  <si>
    <t>jaco******</t>
  </si>
  <si>
    <t>97s6******</t>
  </si>
  <si>
    <t>crea***********</t>
  </si>
  <si>
    <t>cha_*******</t>
  </si>
  <si>
    <t>ann3***</t>
  </si>
  <si>
    <t>0212********</t>
  </si>
  <si>
    <t>anal*********</t>
  </si>
  <si>
    <t>choy******</t>
  </si>
  <si>
    <t>etre******</t>
  </si>
  <si>
    <t>0807***</t>
  </si>
  <si>
    <t>ehdf*****</t>
  </si>
  <si>
    <t>1956**********</t>
  </si>
  <si>
    <t>hwan*********</t>
  </si>
  <si>
    <t>ssh9***</t>
  </si>
  <si>
    <t>jhk0***</t>
  </si>
  <si>
    <t>whdr***</t>
  </si>
  <si>
    <t>ds00****</t>
  </si>
  <si>
    <t>hyej****</t>
  </si>
  <si>
    <t>jusi******</t>
  </si>
  <si>
    <t>hyes******</t>
  </si>
  <si>
    <t>ey****</t>
  </si>
  <si>
    <t>cpem***</t>
  </si>
  <si>
    <t>shfo*****</t>
  </si>
  <si>
    <t>bui0***</t>
  </si>
  <si>
    <t>aktt****</t>
  </si>
  <si>
    <t>jyfo***</t>
  </si>
  <si>
    <t>gurr****</t>
  </si>
  <si>
    <t>9911***</t>
  </si>
  <si>
    <t>sang*******</t>
  </si>
  <si>
    <t>kyan****</t>
  </si>
  <si>
    <t>park*******</t>
  </si>
  <si>
    <t>ys03***</t>
  </si>
  <si>
    <t>cute*******</t>
  </si>
  <si>
    <t>bjil****</t>
  </si>
  <si>
    <t>newk******</t>
  </si>
  <si>
    <t>zoot***</t>
  </si>
  <si>
    <t>best****</t>
  </si>
  <si>
    <t>cybe***</t>
  </si>
  <si>
    <t>wldu***</t>
  </si>
  <si>
    <t>msg2***</t>
  </si>
  <si>
    <t>dnjs********</t>
  </si>
  <si>
    <t>proc***</t>
  </si>
  <si>
    <t>ze****</t>
  </si>
  <si>
    <t>gowo***</t>
  </si>
  <si>
    <t>qpfl********</t>
  </si>
  <si>
    <t>kkru******</t>
  </si>
  <si>
    <t>door****</t>
  </si>
  <si>
    <t>pmk0****</t>
  </si>
  <si>
    <t>hgir***</t>
  </si>
  <si>
    <t>kb****</t>
  </si>
  <si>
    <t>ww****</t>
  </si>
  <si>
    <t>ea****</t>
  </si>
  <si>
    <t>ao****</t>
  </si>
  <si>
    <t>huii****</t>
  </si>
  <si>
    <t>kmhj***</t>
  </si>
  <si>
    <t>lllh******</t>
  </si>
  <si>
    <t>1000****</t>
  </si>
  <si>
    <t>essp*****</t>
  </si>
  <si>
    <t>hkb1***</t>
  </si>
  <si>
    <t>gabr********</t>
  </si>
  <si>
    <t>hs11********</t>
  </si>
  <si>
    <t>hyew******</t>
  </si>
  <si>
    <t>a8****</t>
  </si>
  <si>
    <t>daso*****</t>
  </si>
  <si>
    <t>hsak***</t>
  </si>
  <si>
    <t>p084***</t>
  </si>
  <si>
    <t>glov****</t>
  </si>
  <si>
    <t>roes****</t>
  </si>
  <si>
    <t>aktm********</t>
  </si>
  <si>
    <t>asra*****</t>
  </si>
  <si>
    <t>rona****</t>
  </si>
  <si>
    <t>itda*****</t>
  </si>
  <si>
    <t>kazu****</t>
  </si>
  <si>
    <t>psy8***</t>
  </si>
  <si>
    <t>daes*****</t>
  </si>
  <si>
    <t>juin***</t>
  </si>
  <si>
    <t>only****</t>
  </si>
  <si>
    <t>ceru********</t>
  </si>
  <si>
    <t>pey1***</t>
  </si>
  <si>
    <t>dlru********</t>
  </si>
  <si>
    <t>ddon*****</t>
  </si>
  <si>
    <t>qh****</t>
  </si>
  <si>
    <t>ohj8***</t>
  </si>
  <si>
    <t>an****</t>
  </si>
  <si>
    <t>momo*****</t>
  </si>
  <si>
    <t>trau****</t>
  </si>
  <si>
    <t>city***</t>
  </si>
  <si>
    <t>96_0****</t>
  </si>
  <si>
    <t>kl78****</t>
  </si>
  <si>
    <t>ij****</t>
  </si>
  <si>
    <t>aden****</t>
  </si>
  <si>
    <t>junk*****</t>
  </si>
  <si>
    <t>cool****</t>
  </si>
  <si>
    <t>dmsw******</t>
  </si>
  <si>
    <t>lmg5***</t>
  </si>
  <si>
    <t>bbob*****</t>
  </si>
  <si>
    <t>snrn*****</t>
  </si>
  <si>
    <t>seoh****</t>
  </si>
  <si>
    <t>alsl****</t>
  </si>
  <si>
    <t>dand*****</t>
  </si>
  <si>
    <t>muss*****</t>
  </si>
  <si>
    <t>oy****</t>
  </si>
  <si>
    <t>ai****</t>
  </si>
  <si>
    <t>yoyo******</t>
  </si>
  <si>
    <t>gusd******</t>
  </si>
  <si>
    <t>qkra******</t>
  </si>
  <si>
    <t>b258***</t>
  </si>
  <si>
    <t>whwk******</t>
  </si>
  <si>
    <t>sinc*****</t>
  </si>
  <si>
    <t>seon*****</t>
  </si>
  <si>
    <t>qwer******</t>
  </si>
  <si>
    <t>rena*****</t>
  </si>
  <si>
    <t>curb*****</t>
  </si>
  <si>
    <t>kc****</t>
  </si>
  <si>
    <t>1717***</t>
  </si>
  <si>
    <t>hyun***</t>
  </si>
  <si>
    <t>toho****</t>
  </si>
  <si>
    <t>rich*****</t>
  </si>
  <si>
    <t>lkyu****</t>
  </si>
  <si>
    <t>sung*****</t>
  </si>
  <si>
    <t>cfaw****</t>
  </si>
  <si>
    <t>mylj***</t>
  </si>
  <si>
    <t>mu****</t>
  </si>
  <si>
    <t>pook****</t>
  </si>
  <si>
    <t>ba****</t>
  </si>
  <si>
    <t>ceon****</t>
  </si>
  <si>
    <t>ya****</t>
  </si>
  <si>
    <t>kcaf***</t>
  </si>
  <si>
    <t>gusw******</t>
  </si>
  <si>
    <t>gusd****</t>
  </si>
  <si>
    <t>twoh****</t>
  </si>
  <si>
    <t>marb****</t>
  </si>
  <si>
    <t>geni*****</t>
  </si>
  <si>
    <t>leon****</t>
  </si>
  <si>
    <t>heen****</t>
  </si>
  <si>
    <t>ksy0****</t>
  </si>
  <si>
    <t>zs****</t>
  </si>
  <si>
    <t>y2km***</t>
  </si>
  <si>
    <t>isak***</t>
  </si>
  <si>
    <t>11****</t>
  </si>
  <si>
    <t>dbwj*****</t>
  </si>
  <si>
    <t>lemo*****</t>
  </si>
  <si>
    <t>dice******</t>
  </si>
  <si>
    <t>assa******</t>
  </si>
  <si>
    <t>wild*******</t>
  </si>
  <si>
    <t>smar*****</t>
  </si>
  <si>
    <t>tell*******</t>
  </si>
  <si>
    <t>eom1***</t>
  </si>
  <si>
    <t>s2****</t>
  </si>
  <si>
    <t>al****</t>
  </si>
  <si>
    <t>powe****</t>
  </si>
  <si>
    <t>nara****</t>
  </si>
  <si>
    <t>hsw8****</t>
  </si>
  <si>
    <t>cand***</t>
  </si>
  <si>
    <t>calm****</t>
  </si>
  <si>
    <t>sunk******</t>
  </si>
  <si>
    <t>secr********</t>
  </si>
  <si>
    <t>uk****</t>
  </si>
  <si>
    <t>bass***</t>
  </si>
  <si>
    <t>arac*****</t>
  </si>
  <si>
    <t>babo****</t>
  </si>
  <si>
    <t>rla5***</t>
  </si>
  <si>
    <t>wpsw*******</t>
  </si>
  <si>
    <t>lsh_****</t>
  </si>
  <si>
    <t>jcmo******</t>
  </si>
  <si>
    <t>ligh***</t>
  </si>
  <si>
    <t>conf********</t>
  </si>
  <si>
    <t>misu******</t>
  </si>
  <si>
    <t>sky_*****</t>
  </si>
  <si>
    <t>inno*******</t>
  </si>
  <si>
    <t>lims****</t>
  </si>
  <si>
    <t>jeri*****</t>
  </si>
  <si>
    <t>haha***</t>
  </si>
  <si>
    <t>yeom*****</t>
  </si>
  <si>
    <t>dbgh*****</t>
  </si>
  <si>
    <t>impe****</t>
  </si>
  <si>
    <t>aqua********</t>
  </si>
  <si>
    <t>cast******</t>
  </si>
  <si>
    <t>9210****</t>
  </si>
  <si>
    <t>dalr****</t>
  </si>
  <si>
    <t>wptj***</t>
  </si>
  <si>
    <t>baes*****</t>
  </si>
  <si>
    <t>dire****</t>
  </si>
  <si>
    <t>reme*****</t>
  </si>
  <si>
    <t>grow****</t>
  </si>
  <si>
    <t>bit0***</t>
  </si>
  <si>
    <t>1sun*****</t>
  </si>
  <si>
    <t>kt****</t>
  </si>
  <si>
    <t>12rt*****</t>
  </si>
  <si>
    <t>with****</t>
  </si>
  <si>
    <t>wasa*****</t>
  </si>
  <si>
    <t>kmk8***</t>
  </si>
  <si>
    <t>awjd*****</t>
  </si>
  <si>
    <t>sone***</t>
  </si>
  <si>
    <t>reds********</t>
  </si>
  <si>
    <t>wlsg****</t>
  </si>
  <si>
    <t>tjsg******</t>
  </si>
  <si>
    <t>pink******</t>
  </si>
  <si>
    <t>skdl*****</t>
  </si>
  <si>
    <t>uri_****</t>
  </si>
  <si>
    <t>jing*******</t>
  </si>
  <si>
    <t>suga****</t>
  </si>
  <si>
    <t>inju******</t>
  </si>
  <si>
    <t>sos0***</t>
  </si>
  <si>
    <t>flem****</t>
  </si>
  <si>
    <t>pakh***</t>
  </si>
  <si>
    <t>sbea***</t>
  </si>
  <si>
    <t>juhe*******</t>
  </si>
  <si>
    <t>angl***</t>
  </si>
  <si>
    <t>kmb1***</t>
  </si>
  <si>
    <t>hanl******</t>
  </si>
  <si>
    <t>jjum*****</t>
  </si>
  <si>
    <t>tsqu****</t>
  </si>
  <si>
    <t>cong****</t>
  </si>
  <si>
    <t>gyon***</t>
  </si>
  <si>
    <t>skp1***</t>
  </si>
  <si>
    <t>love*****</t>
  </si>
  <si>
    <t>moob****</t>
  </si>
  <si>
    <t>guse*******</t>
  </si>
  <si>
    <t>kym2***</t>
  </si>
  <si>
    <t>ch2y***</t>
  </si>
  <si>
    <t>heal****</t>
  </si>
  <si>
    <t>ever****</t>
  </si>
  <si>
    <t>eter********</t>
  </si>
  <si>
    <t>arie*****</t>
  </si>
  <si>
    <t>asyu***</t>
  </si>
  <si>
    <t>81****</t>
  </si>
  <si>
    <t>soob****</t>
  </si>
  <si>
    <t>choo******</t>
  </si>
  <si>
    <t>qkra********</t>
  </si>
  <si>
    <t>blis****</t>
  </si>
  <si>
    <t>rktn***</t>
  </si>
  <si>
    <t>psw6***</t>
  </si>
  <si>
    <t>miko***</t>
  </si>
  <si>
    <t>supe******</t>
  </si>
  <si>
    <t>play********</t>
  </si>
  <si>
    <t>7417***</t>
  </si>
  <si>
    <t>capc*****</t>
  </si>
  <si>
    <t>snow*****</t>
  </si>
  <si>
    <t>babm***</t>
  </si>
  <si>
    <t>jin0*******</t>
  </si>
  <si>
    <t>007e*****</t>
  </si>
  <si>
    <t>plui*****</t>
  </si>
  <si>
    <t>hade*****</t>
  </si>
  <si>
    <t>qkfr*****</t>
  </si>
  <si>
    <t>qhfk********</t>
  </si>
  <si>
    <t>joay***</t>
  </si>
  <si>
    <t>rubi***</t>
  </si>
  <si>
    <t>good********</t>
  </si>
  <si>
    <t>wjdd*******</t>
  </si>
  <si>
    <t>jasm*******</t>
  </si>
  <si>
    <t>dwhy****</t>
  </si>
  <si>
    <t>mula****</t>
  </si>
  <si>
    <t>myhh******</t>
  </si>
  <si>
    <t>k772****</t>
  </si>
  <si>
    <t>powe******</t>
  </si>
  <si>
    <t>robi****</t>
  </si>
  <si>
    <t>wowo*****</t>
  </si>
  <si>
    <t>zzod****</t>
  </si>
  <si>
    <t>eunj*****</t>
  </si>
  <si>
    <t>tb01***</t>
  </si>
  <si>
    <t>junk****</t>
  </si>
  <si>
    <t>qorc******</t>
  </si>
  <si>
    <t>kkm9***</t>
  </si>
  <si>
    <t>0505******</t>
  </si>
  <si>
    <t>over****</t>
  </si>
  <si>
    <t>hboy****</t>
  </si>
  <si>
    <t>milk*********</t>
  </si>
  <si>
    <t>jkak****</t>
  </si>
  <si>
    <t>wwww****</t>
  </si>
  <si>
    <t>chan*******</t>
  </si>
  <si>
    <t>am****</t>
  </si>
  <si>
    <t>chan*****</t>
  </si>
  <si>
    <t>doub****</t>
  </si>
  <si>
    <t>sook****</t>
  </si>
  <si>
    <t>rsy0***</t>
  </si>
  <si>
    <t>jhi0***</t>
  </si>
  <si>
    <t>s843****</t>
  </si>
  <si>
    <t>xtwe****</t>
  </si>
  <si>
    <t>lean****</t>
  </si>
  <si>
    <t>a2****</t>
  </si>
  <si>
    <t>pabe***</t>
  </si>
  <si>
    <t>yuhe********</t>
  </si>
  <si>
    <t>woos*******</t>
  </si>
  <si>
    <t>cupi****</t>
  </si>
  <si>
    <t>kimb*****</t>
  </si>
  <si>
    <t>qwep***</t>
  </si>
  <si>
    <t>rkdx***</t>
  </si>
  <si>
    <t>you2***</t>
  </si>
  <si>
    <t>myfo*******</t>
  </si>
  <si>
    <t>lim5****</t>
  </si>
  <si>
    <t>ksy3***</t>
  </si>
  <si>
    <t>psm1***</t>
  </si>
  <si>
    <t>morn*******</t>
  </si>
  <si>
    <t>gomo****</t>
  </si>
  <si>
    <t>youn*****</t>
  </si>
  <si>
    <t>hell****</t>
  </si>
  <si>
    <t>dhdm*****</t>
  </si>
  <si>
    <t>kys8***</t>
  </si>
  <si>
    <t>tych****</t>
  </si>
  <si>
    <t>ava-****</t>
  </si>
  <si>
    <t>lcsu***</t>
  </si>
  <si>
    <t>yong******</t>
  </si>
  <si>
    <t>fe****</t>
  </si>
  <si>
    <t>idco***</t>
  </si>
  <si>
    <t>sbg5******</t>
  </si>
  <si>
    <t>l_ut***</t>
  </si>
  <si>
    <t>cv****</t>
  </si>
  <si>
    <t>yjun****</t>
  </si>
  <si>
    <t>flos****</t>
  </si>
  <si>
    <t>gusd*****</t>
  </si>
  <si>
    <t>pu****</t>
  </si>
  <si>
    <t>abaa****</t>
  </si>
  <si>
    <t>kkm2***</t>
  </si>
  <si>
    <t>wlvk****</t>
  </si>
  <si>
    <t>spri****</t>
  </si>
  <si>
    <t>lsj8*****</t>
  </si>
  <si>
    <t>pkse****</t>
  </si>
  <si>
    <t>shun*****</t>
  </si>
  <si>
    <t>jjun*****</t>
  </si>
  <si>
    <t>rym0***</t>
  </si>
  <si>
    <t>zaol****</t>
  </si>
  <si>
    <t>sums****</t>
  </si>
  <si>
    <t>eoun***</t>
  </si>
  <si>
    <t>le****</t>
  </si>
  <si>
    <t>gpsk***</t>
  </si>
  <si>
    <t>hans*******</t>
  </si>
  <si>
    <t>redb********</t>
  </si>
  <si>
    <t>jyk2***</t>
  </si>
  <si>
    <t>heej********</t>
  </si>
  <si>
    <t>zado****</t>
  </si>
  <si>
    <t>kima****</t>
  </si>
  <si>
    <t>lorl***</t>
  </si>
  <si>
    <t>ueon***</t>
  </si>
  <si>
    <t>ksha******</t>
  </si>
  <si>
    <t>iamt****</t>
  </si>
  <si>
    <t>0m****</t>
  </si>
  <si>
    <t>ssw3***</t>
  </si>
  <si>
    <t>grea*****</t>
  </si>
  <si>
    <t>klov****</t>
  </si>
  <si>
    <t>vn****</t>
  </si>
  <si>
    <t>glad*****</t>
  </si>
  <si>
    <t>gona****</t>
  </si>
  <si>
    <t>jsm2***</t>
  </si>
  <si>
    <t>lims*****</t>
  </si>
  <si>
    <t>rnsj******</t>
  </si>
  <si>
    <t>zhzk***</t>
  </si>
  <si>
    <t>lsp3***</t>
  </si>
  <si>
    <t>star****</t>
  </si>
  <si>
    <t>lu****</t>
  </si>
  <si>
    <t>kang****</t>
  </si>
  <si>
    <t>rlaq***</t>
  </si>
  <si>
    <t>qcjd***</t>
  </si>
  <si>
    <t>whan*****</t>
  </si>
  <si>
    <t>r0****</t>
  </si>
  <si>
    <t>oolo********</t>
  </si>
  <si>
    <t>juns******</t>
  </si>
  <si>
    <t>tjsa******</t>
  </si>
  <si>
    <t>best*****</t>
  </si>
  <si>
    <t>yuns*****</t>
  </si>
  <si>
    <t>huha***</t>
  </si>
  <si>
    <t>bbjh****</t>
  </si>
  <si>
    <t>98****</t>
  </si>
  <si>
    <t>kimc*****</t>
  </si>
  <si>
    <t>dhwh****</t>
  </si>
  <si>
    <t>ams2***</t>
  </si>
  <si>
    <t>whwj***</t>
  </si>
  <si>
    <t>cop1***</t>
  </si>
  <si>
    <t>jybe*******</t>
  </si>
  <si>
    <t>daes****</t>
  </si>
  <si>
    <t>pb****</t>
  </si>
  <si>
    <t>babu*****</t>
  </si>
  <si>
    <t>psy8*****</t>
  </si>
  <si>
    <t>mari******</t>
  </si>
  <si>
    <t>hyeo*****</t>
  </si>
  <si>
    <t>ghqk***</t>
  </si>
  <si>
    <t>kimn********</t>
  </si>
  <si>
    <t>kkw0***</t>
  </si>
  <si>
    <t>minr*****</t>
  </si>
  <si>
    <t>qt****</t>
  </si>
  <si>
    <t>csw0***</t>
  </si>
  <si>
    <t>happ******</t>
  </si>
  <si>
    <t>kmj8*****</t>
  </si>
  <si>
    <t>joj0***</t>
  </si>
  <si>
    <t>55ja***</t>
  </si>
  <si>
    <t>mill****</t>
  </si>
  <si>
    <t>hje1***</t>
  </si>
  <si>
    <t>fran******</t>
  </si>
  <si>
    <t>only*****</t>
  </si>
  <si>
    <t>peop*******</t>
  </si>
  <si>
    <t>hdy0***</t>
  </si>
  <si>
    <t>hesp***</t>
  </si>
  <si>
    <t>rown******</t>
  </si>
  <si>
    <t>vheh*****</t>
  </si>
  <si>
    <t>hyup***</t>
  </si>
  <si>
    <t>dltm******</t>
  </si>
  <si>
    <t>kbh2*****</t>
  </si>
  <si>
    <t>binu******</t>
  </si>
  <si>
    <t>bakh***</t>
  </si>
  <si>
    <t>gonc****</t>
  </si>
  <si>
    <t>girl******</t>
  </si>
  <si>
    <t>shoo***</t>
  </si>
  <si>
    <t>xh****</t>
  </si>
  <si>
    <t>eg****</t>
  </si>
  <si>
    <t>soon****</t>
  </si>
  <si>
    <t>dhks******</t>
  </si>
  <si>
    <t>dlqh****</t>
  </si>
  <si>
    <t>d4****</t>
  </si>
  <si>
    <t>eunh********</t>
  </si>
  <si>
    <t>gudg****</t>
  </si>
  <si>
    <t>gwan*****</t>
  </si>
  <si>
    <t>idxo*******</t>
  </si>
  <si>
    <t>ov****</t>
  </si>
  <si>
    <t>dnjs*******</t>
  </si>
  <si>
    <t>heej****</t>
  </si>
  <si>
    <t>jisk******</t>
  </si>
  <si>
    <t>prey***</t>
  </si>
  <si>
    <t>gibu***</t>
  </si>
  <si>
    <t>mse1***</t>
  </si>
  <si>
    <t>eseo***</t>
  </si>
  <si>
    <t>db****</t>
  </si>
  <si>
    <t>cyhc****</t>
  </si>
  <si>
    <t>kiem***</t>
  </si>
  <si>
    <t>hune*******</t>
  </si>
  <si>
    <t>yey0*****</t>
  </si>
  <si>
    <t>mywi*****</t>
  </si>
  <si>
    <t>yjy1***</t>
  </si>
  <si>
    <t>altu*****</t>
  </si>
  <si>
    <t>guns********</t>
  </si>
  <si>
    <t>ensc*****</t>
  </si>
  <si>
    <t>daeh****</t>
  </si>
  <si>
    <t>jiin****</t>
  </si>
  <si>
    <t>roki***</t>
  </si>
  <si>
    <t>pkd1***</t>
  </si>
  <si>
    <t>jdh8*****</t>
  </si>
  <si>
    <t>cute****</t>
  </si>
  <si>
    <t>bbog******</t>
  </si>
  <si>
    <t>plus****</t>
  </si>
  <si>
    <t>choi*****</t>
  </si>
  <si>
    <t>ismj****</t>
  </si>
  <si>
    <t>w6****</t>
  </si>
  <si>
    <t>sien*****</t>
  </si>
  <si>
    <t>tano*****</t>
  </si>
  <si>
    <t>chor******</t>
  </si>
  <si>
    <t>disp***</t>
  </si>
  <si>
    <t>byeh***</t>
  </si>
  <si>
    <t>kyhw*****</t>
  </si>
  <si>
    <t>jswn******</t>
  </si>
  <si>
    <t>a956*****</t>
  </si>
  <si>
    <t>solo***</t>
  </si>
  <si>
    <t>tref***</t>
  </si>
  <si>
    <t>kgha****</t>
  </si>
  <si>
    <t>1096*****</t>
  </si>
  <si>
    <t>rlag********</t>
  </si>
  <si>
    <t>sion*******</t>
  </si>
  <si>
    <t>nmw1***</t>
  </si>
  <si>
    <t>chit****</t>
  </si>
  <si>
    <t>dm2h*******</t>
  </si>
  <si>
    <t>gyu1***</t>
  </si>
  <si>
    <t>ikar****</t>
  </si>
  <si>
    <t>kd****</t>
  </si>
  <si>
    <t>gad2***</t>
  </si>
  <si>
    <t>rain******</t>
  </si>
  <si>
    <t>musa******</t>
  </si>
  <si>
    <t>coex***</t>
  </si>
  <si>
    <t>hghn****</t>
  </si>
  <si>
    <t>isw9***</t>
  </si>
  <si>
    <t>jhle****</t>
  </si>
  <si>
    <t>unic******</t>
  </si>
  <si>
    <t>sonj*****</t>
  </si>
  <si>
    <t>9687***</t>
  </si>
  <si>
    <t>dhtj********</t>
  </si>
  <si>
    <t>seon****</t>
  </si>
  <si>
    <t>yooj********</t>
  </si>
  <si>
    <t>ange*******</t>
  </si>
  <si>
    <t>soog****</t>
  </si>
  <si>
    <t>guds******</t>
  </si>
  <si>
    <t>ljkh****</t>
  </si>
  <si>
    <t>last***</t>
  </si>
  <si>
    <t>cjgh****</t>
  </si>
  <si>
    <t>kane*****</t>
  </si>
  <si>
    <t>youn********</t>
  </si>
  <si>
    <t>junj******</t>
  </si>
  <si>
    <t>hypn*******</t>
  </si>
  <si>
    <t>boom***</t>
  </si>
  <si>
    <t>iioo******</t>
  </si>
  <si>
    <t>dj****</t>
  </si>
  <si>
    <t>hiji******</t>
  </si>
  <si>
    <t>jeun******</t>
  </si>
  <si>
    <t>kjj4***</t>
  </si>
  <si>
    <t>on****</t>
  </si>
  <si>
    <t>docc****</t>
  </si>
  <si>
    <t>pig9***</t>
  </si>
  <si>
    <t>maaz*****</t>
  </si>
  <si>
    <t>jts0****</t>
  </si>
  <si>
    <t>swee********</t>
  </si>
  <si>
    <t>tj09****</t>
  </si>
  <si>
    <t>kl****</t>
  </si>
  <si>
    <t>pent******</t>
  </si>
  <si>
    <t>yeon*******</t>
  </si>
  <si>
    <t>badu*****</t>
  </si>
  <si>
    <t>21****</t>
  </si>
  <si>
    <t>ckh7****</t>
  </si>
  <si>
    <t>ping********</t>
  </si>
  <si>
    <t>radi****</t>
  </si>
  <si>
    <t>lmml***</t>
  </si>
  <si>
    <t>hszz******</t>
  </si>
  <si>
    <t>akrt*****</t>
  </si>
  <si>
    <t>otte****</t>
  </si>
  <si>
    <t>etch****</t>
  </si>
  <si>
    <t>crys****</t>
  </si>
  <si>
    <t>miso******</t>
  </si>
  <si>
    <t>gogo***</t>
  </si>
  <si>
    <t>2hea****</t>
  </si>
  <si>
    <t>jiwo*****</t>
  </si>
  <si>
    <t>neob***</t>
  </si>
  <si>
    <t>nice*****</t>
  </si>
  <si>
    <t>jeon******</t>
  </si>
  <si>
    <t>kws0***</t>
  </si>
  <si>
    <t>rhax******</t>
  </si>
  <si>
    <t>seok*****</t>
  </si>
  <si>
    <t>spad****</t>
  </si>
  <si>
    <t>kimt********</t>
  </si>
  <si>
    <t>rose******</t>
  </si>
  <si>
    <t>audt******</t>
  </si>
  <si>
    <t>leh4***</t>
  </si>
  <si>
    <t>skyr******</t>
  </si>
  <si>
    <t>popo****</t>
  </si>
  <si>
    <t>seas******</t>
  </si>
  <si>
    <t>sjyo******</t>
  </si>
  <si>
    <t>brow*******</t>
  </si>
  <si>
    <t>gaeg*****</t>
  </si>
  <si>
    <t>ctjd****</t>
  </si>
  <si>
    <t>xxxl********</t>
  </si>
  <si>
    <t>yoon****</t>
  </si>
  <si>
    <t>mrtn******</t>
  </si>
  <si>
    <t>ange*****</t>
  </si>
  <si>
    <t>this****</t>
  </si>
  <si>
    <t>4eve*****</t>
  </si>
  <si>
    <t>pati*****</t>
  </si>
  <si>
    <t>skyf*****</t>
  </si>
  <si>
    <t>fila******</t>
  </si>
  <si>
    <t>ky****</t>
  </si>
  <si>
    <t>ikoy***</t>
  </si>
  <si>
    <t>wlwl****</t>
  </si>
  <si>
    <t>yuns******</t>
  </si>
  <si>
    <t>kofc***</t>
  </si>
  <si>
    <t>후랭크</t>
  </si>
  <si>
    <t>yosu***</t>
  </si>
  <si>
    <t>kjcd*****</t>
  </si>
  <si>
    <t>S|18**************</t>
  </si>
  <si>
    <t>choi******</t>
  </si>
  <si>
    <t>잘받았습니다 감사합니다</t>
  </si>
  <si>
    <t>빠른배송감사합니다.
잘받았습니다.</t>
  </si>
  <si>
    <t>할인행사 자주 구매할께요!!</t>
  </si>
  <si>
    <t>세로바가 2개로 나누어져있어 힘을 받겠나 싶었어요
두개를 연결하니 휘기도 했었고요
그런데 4개 세로바를 다 연결하고 선반을 연결하니 튼튼하니 좋더라고요
좁은 곳에 설치하여 넣을때 좀 칠이 까져 마음이 아프긴 하지만 정리가 너무 잘 되었고
생각보다 많이 들어가고 첨 우려와는 다르게 튼튼하여 더 좋습니다
잘 한 생각이었고 만족한 상품입니다</t>
  </si>
  <si>
    <t>좁은 공간에 두고 잘 사용중입니다. 감사합니다 다음에도 구매할께요.</t>
  </si>
  <si>
    <t>제품도 여러번 구매했지만 이번에도 만족하고 배송도 빠르고 좋습니다</t>
  </si>
  <si>
    <t>두 번째 구매입니다. 튼튼하고 바퀴도 달 수 있어 좋네요</t>
  </si>
  <si>
    <t>배송빠르고, 설치간단하고 품질도 좋아요~ 받아서 김치냉장고장 하고 세탁실에 뚝딱설치하니 엄청깔끔해요 ㅋ</t>
  </si>
  <si>
    <t>스피드랙 무볼트 철제 조립식 앵글 선반
좁은 공간을 효율적으로 쓰게 하는데 최적화된 아이템</t>
  </si>
  <si>
    <t>고리 잘 사용중입니다. 재활용품이나 바구니 걸어두기 좋네요</t>
  </si>
  <si>
    <t>아주 잘 쓰고 있어요! 집안에 가구없이 스피드랙으로 나에게 맞는 인테리어 할 수 있어서 좋아요!!</t>
  </si>
  <si>
    <t>심적 안정을 위해서 설치했습니다
튼튼하게 잡아주는거 같아요</t>
  </si>
  <si>
    <t>냉장고 선반으로 구매해서 사용합니다. 튼튼해서 좋네요.</t>
  </si>
  <si>
    <t>너무 좋아요~!너무 좋아요~!너무 좋아요~! 좋아요~!</t>
  </si>
  <si>
    <t>팬트리에 것도 하나더 구매할 예정입니다 강추</t>
  </si>
  <si>
    <t>마감 아주 좋아요. 배송도 빨라요.</t>
  </si>
  <si>
    <t>배송빠르고 설치간단하며 견고했음</t>
  </si>
  <si>
    <t>배송빠르고 설치간단, 튼튼함</t>
  </si>
  <si>
    <t>튼튼했고 설치 간단했음</t>
  </si>
  <si>
    <t>최악이네요 한단만 추가구매 했는데
찍힘과 오염자국이 있네요~
세트로 샀을때는 깨끗하게 왔는데 이번엔 실망입니다</t>
  </si>
  <si>
    <t>배송은 잘 받았습니다. 합판 끝부분 마감이 깨끗하지가 않아요ㅠ</t>
  </si>
  <si>
    <t>주문상품중 빠진게 있었지만 바로 다시 보내주셔서 잘 설치했어요</t>
  </si>
  <si>
    <t>랙 구매할때 빠져서 추가로 구매함</t>
  </si>
  <si>
    <t>배송 빠르게 잘 받았습니다. 
최근에 부엌 선반(밥솥, 전자레인지, 에어프라이어)으로 사용하기 위해 구매했었는데 굉장히 만족스러워서 컴퓨터용 선반으로 사용하기 위해 재구매했습니다.
이번에 이사하면서 여러 군데에서 조립식 랙을 구매했는데 다른 제품들이랑 비교해서 굉장히 튼튼합니다.
또, 다른 제품들과는 다르게 조립을 위한 타공 구멍들이 겉에서 보이지 않아 디자인이 매우 깔끔합니다.
컴퓨터 본체가 큰 편이라 20kg 이상 나가는데 선반 단 부분이 휘어짐 없이 튼튼해서 좋습니다.
아래 부분에는 발 받침대로 사용하기 위한 스툴을 놓기 위해 하단오픈형으로 구매했는데 생각했던 대로 배치가 되어 아주 만족스럽네요 ㅎㅎ
다른 조립식 랙에 비해 가격이 약간 더 나가는 편인 것 같은데 돈 아깝다는 생각이 전혀 들지 않네요. 거실 선반으로 사용하려고 다른 곳에서 구매한 제품은 좀 약하고 휘청거려서 이 제품으로 다시 구매해야 될 것 같습니다..ㅠㅠ
랙 구매하려고 고민 중이신 분들은 괜히 저처럼 돈 아끼려다가 이중지출 하지 마시고 꼭 이 제품으로 구매하시기를 강력 추천합니다!</t>
  </si>
  <si>
    <t>뒤쪽이 행거 옷장으로 사용중이라
선반에 올려둔 물건들 뒤로 넘어가지 말라고
추가구매해서 사용중인데
없을땐 넘어갈까 불안했는데
지금은 편하게 막 올려두고 뒤로 밀어 넣어도
되서 잘 사용중입니다</t>
  </si>
  <si>
    <t>그냥 손으로 설치하기 쉽고(사은품으로 망치가 올줄알았는데 파추 구매라 없는지 몰랐습니다) 선반 합판이 좀 약한 느낌이있긴한데 괜찮습니다</t>
  </si>
  <si>
    <t>저는 글을 제대로 안읽어서 하나만 구매 했네요...
위에 컴퓨터 올려둬서 무게때문에 걱정했는데
하나라도 설치하니 안전한거같아 좋습니다</t>
  </si>
  <si>
    <t>치수를 잘못 재서.. 다른 곳에 놓앗어요 ㅎㅎ
반품 할 수 있다는건 알지만 귀찮아서.. ㅠ
다른 곳에 놓아도 예쁜건 함정)/</t>
  </si>
  <si>
    <t>추가주문했을때 잘못 주문한거 아닌지 확인 전화도 해주시고 너무 감사했어요 정말 서비스 최고입니다🧡🧡
많이 파세요</t>
  </si>
  <si>
    <t>위에 컴퓨터 올려둬서 무게가 걱정되서 구매했는데
사용중인 지금 만족스럽습니다</t>
  </si>
  <si>
    <t>옥탑방을 싹~ 다 정리하기 위해 고민 끝에 결정했는데 너무 만족합니다!</t>
  </si>
  <si>
    <t>아버지 집에 해드렸는데 너무 좋아하세요 예쁜 드레스룸이 생겼네요 ㅎㅎ</t>
  </si>
  <si>
    <t>보강파츠사서 추가로 달았네요. 안전하길 기도하고 있어요</t>
  </si>
  <si>
    <t>옥탑방을 수납방으로 정리 했는데 너무 만족스럽습니다~</t>
  </si>
  <si>
    <t>예쁜 드레스룸이 완성됐네요 감사합니다</t>
  </si>
  <si>
    <t>만족만족만족 :) 깔끔해서 예뻐요!</t>
  </si>
  <si>
    <t>탄탄하고 좋아요 
배송도 빠르네요</t>
  </si>
  <si>
    <t>보강파츠 사서 달았네요 안전하길</t>
  </si>
  <si>
    <t>빠른 배송에 아주 좋아요~</t>
  </si>
  <si>
    <t>활용도 높고 견고합니다</t>
  </si>
  <si>
    <t>조아조아조아조아조아요</t>
  </si>
  <si>
    <t>튼튼하고 아주 좋아요</t>
  </si>
  <si>
    <t>잘 받았습니다...</t>
  </si>
  <si>
    <t>깔끔해요 사이즈도 넉넉하고 옷수납도 괜춘해요
살짝흔들리는 느낌이 있어서 지지대??같은거 두어개 더 구입하려구요  그거면 완벽할것 같아여
좀 투박해 보일까해서 걱정했는데  심플하게 좋네요정리할게 좀 있어서  하나 더 구입예정입니다</t>
  </si>
  <si>
    <t>조립 간편함.친절상담, 빠른배송..
 행어끼리 연결 기구 제공등 우수한 디자인
그러나 단점은 핮판이 위아래 설치 하지 않으면 불안한 구조 혹은 튼튼하지 않는 문제..
따라서 선반을 여의치 않게 마니 구입 하기 바람</t>
  </si>
  <si>
    <t>이사오면서  옷장을 없애고 구매한건데 옷이 엄청  많이 걸리고 견고해서 좋아요
추후에 하나더  구매하고 싶네요</t>
  </si>
  <si>
    <t>원하는대로 조립해서 쓸수있어서 좋습니다. 
하나더 구입할 예정이에요</t>
  </si>
  <si>
    <t>클립, 커튼봉까지 구매해서 잘 쓰고 있습니다</t>
  </si>
  <si>
    <t>쉽게설치ㆍ전보다더ㆍ업그레이됐네요ᆢ강추</t>
  </si>
  <si>
    <t>추가로 구매해서 연결했습니다</t>
  </si>
  <si>
    <t>적당한 내구성 좋습니다</t>
  </si>
  <si>
    <t>좋아요너무ㅗㅎ아요 굳굳</t>
  </si>
  <si>
    <t>긴바지걸기 딱좋아요</t>
  </si>
  <si>
    <t>아주 잘 쓰고있어요</t>
  </si>
  <si>
    <t>역시 듣던대로 설치가 간편하고 해체도 간편해서 수납장으로 활용하기 너무 좋았습니다. 제가 원하는대로 커스텀해서 사용할 수 있다는게 제일 큰 장점이라 스피드랙에서 구매했습니다. 깊이 40으로 선택했는데, 책장 겸 물건 놓는 용도로는 이정도가 제일 적당한거 같습니다. 단이 많아질수록 깊이가 깊으면 안에 있는 물건 꺼내기가 어렵습니다! 이 점 참고하세요! 다만 홈던트는 옷장 베이스 제품이기 때문에 행어가 없는 제품을 원하시는 분은 다른 선반 베이스 제품으로 구매하시기 바랍니다!</t>
  </si>
  <si>
    <t>코스트코에서 기본형 구입하고 너무 만족해서 행거형으로 추가 구매했습니다.
5년째 살고 있는 집인데 구축이라 수납이 항상 문제였습니다. 지인 집에 랙 설치되었있는 거 보고 바로 사서 꾸며 봤는데 왜 이제야 했을까 싶네요.
랙을 안 쓰던 이유 중 하나가 집이 너무 창고 같아 보일까봐였는데, 스피드랙은 메인 프레임에 홀이 밖에서는 보이지 않고, 선반을 우드톤으로도 쓸 수 있어 가정집에서도 튀지 않고 쓸 수 있을 것 같습니다!
배송도 빠르고 아무튼 만족입니다!</t>
  </si>
  <si>
    <t>작은 방을 옷방으로 사용하려구 한쪽 벽면 15cm 정도 여유 두고 시켰더니 딱 맞는거 같아요! 
기둥 부분은 생각보다 무거웠고, 선반은 생각보단 얇네요. 조립 같은거 잘 못하는 성격이라 고심라며 2시간 반 걸려서 설치하고 몸살 났어요 ㅎㅎ 그래도 마감이 전반적으로 깔끔한듯해요. 싼 값은 아닌거 같은데 돈값하길 바라며 써보겠습니다~</t>
  </si>
  <si>
    <t>봉으로된 헹거 사용하다가 좀더 튼튼하고 박스 수납까지 할 수 있는 헹거 알아보다가 발견했어요~! 30대 초반 여자인데 설명서 대충 읽어도 충분히 설치 가능합니다. 서비스로주신 고무망치로 혼자서 뚝딱뚝딱 만들었네요ㅎㅎ 4인가족이라 옷이 많아서 나중에 하나 더 할까 생각중입니다ㅎㅎㅎ</t>
  </si>
  <si>
    <t>정말 왜 고민했는지 모르겠어요. ㅎㅎ 40대 여성인데 조립을 할 줄은 알지만 능숙한 편이 아니라서 고민했는데 진짜 기우였어요. 너무 간편합니다. 디자인도 군더더기 없어요. 집에 있는 장롱들도 다 바꿀까 생각중이에요!
커텐색상이 약간 어둡긴한데 빳빳하고 두꺼워서 깔끔하네요!</t>
  </si>
  <si>
    <t>옷장으로 활용하려고 샀는데 대 만족입니다! 사이즈도 정확하게 배송와서 연결부위당 1cm정도 여유롭게 주문했는데 실제로 조립하고 붙여보니 0.4cm 정도 여유두고 조립해도 됐을거 같네요! 행어에 옷을 많이 걸었는데 불안한 감 1도 없고 튼튼하게 걸려있습니다!</t>
  </si>
  <si>
    <t>주문하고 하루만에 받았어요
종이 설명서는 이해하기 어려워서 동영상보고 조립했어요 20분 만에 조립했어요
부품을 잘못신청했는데, 상담해주시는 선생님이 너무 친절하게 응대해주셔서 부품 추가 신청했습니다
재구매 의사 200프로 있어요</t>
  </si>
  <si>
    <t>기존 쓰던 옷장의 수납효율이 좋지 않아 고민하다 구입했어요. 베란다에 수납장을 샀었는데 만족스러웠었어서 이번에도 기대됩니다. 나중에 다른 용도로 변경해서 사용도 할 수 있으니 효율적이라 생각되네요.</t>
  </si>
  <si>
    <t>1~2센치정도 차이가 잇습니다
커튼 추가해서 행거2개를 이어서 설치하려고했는데 행거봉이 2개를 연결할수 없습니다. 그래서 다이소에서 행거봉을 따로 구매해서 설치했어요. 커튼 색은 이뻐요</t>
  </si>
  <si>
    <t>시스템행거부문 최고입니다.
타사대비 정말 잘만들었네요.
900×600짜리 총 3세트 구매하였습니다.
선반보드 교환건으로 문제가 있었지만 끝까지 잘처리해주셔서 감사합니다.</t>
  </si>
  <si>
    <t>재구매입니다.
믿고 구매하는 제품.
문의사항도 항상 잘해결해주시고,
설치도 넘 쉬워요.
여자혼자해도 충분하고 튼튼하고
만족해서 계속 재구매합니다.</t>
  </si>
  <si>
    <t>사이드 커튼이 좀 더 딱~~ 달라붙게 만들었으면 좋겠어요
그리고 정면 커튼 달고 사이드 커튼 달규 하면 위에 모서리부분에 클립 끼우는거 힘들어요</t>
  </si>
  <si>
    <t>너무 예뻐요 ㅎㅎ 제가 직접 방사이즈에 맞게 해서 주문해서 오니 너무너무 좋았어요  생각한것보다 이상이고 친구들한테 추천해줬어요 ㅎㅎ 스피드렉짱</t>
  </si>
  <si>
    <t>옷장으로 하려고 샀는데 너무 튼튼하고 설치가 쉽네요! 중간에 옷이 끌려서 단 높이를 조정하는데 쉽게 빠져서 5초만에 수정하고 조립 완료했습니다!</t>
  </si>
  <si>
    <t>옷이 많은편이라 걱정했는데 덕분에 잘 수납할 수 있을것같아요 아직 달지는 않았지만 커튼도 색감이 무난해서 깔끔해보이고 도톰하니 좋아보여요</t>
  </si>
  <si>
    <t>너무 예쁩니다 ㅎㅎㅎ 제가 직접 방사이즈에 맞게 제작해서 너무너무 좋았어요 ㅎㅎ생각한것보다 이상이고 또 살일있으면 무조건 또 삽니다</t>
  </si>
  <si>
    <t>세칸으로 제작했어요 맞춤알아보다가 어머님추천으로 샀는데 제작보다 가격도 반으로 사고 너무 마음에 듭니다 ㅎㅎㅎ 최고~~</t>
  </si>
  <si>
    <t>스피드랙을 사용해보고 계속 구매하고있네요 방하나 드레스룸으로 꾸미게 되었어요 뒷베란다의스납선반도 아주 실용적입니다</t>
  </si>
  <si>
    <t>디자인 이뻐요 1~2센치 차이있으니 꼭 참고 하세요 커튼1개로 행거2(600+700)개 감싸시는 무리가 있습니다</t>
  </si>
  <si>
    <t>장농을 사자니 이사할때 좀 걱정스러운 부분이 많아 시스템행거를 구입했습니다.
한달째 사용중인데 대만족입니다.</t>
  </si>
  <si>
    <t>재구매입니다.
요즘은 예전처럼 장을 안쓰고 
시스템행거를 많이 사용하잖아요.
조립과, 설치가 넘 쉬워요.</t>
  </si>
  <si>
    <t>옷 정리하기에 너무 좋아서 1개 구입후
좋아서 2개 또 샀습니다.
옷정리 끝...너무 깔큼하고  좋아요.</t>
  </si>
  <si>
    <t>설치가 간편하고 성인 남자 둘이서 십분만에 설치 가능합니다. 드레스룸 꾸밀때 적은 비용으로 가능합니다</t>
  </si>
  <si>
    <t>조립도 쉽고 너무 깔끔해요 아직 반대편은 설치 전이지만 다음에도 추가로 또 구매할 예정입니다❤️😊</t>
  </si>
  <si>
    <t>배송 엄청나게 빠릅니다. 저번에도 구매해서 사용하고 만족해서 이번에 또 구매합니다. 고맙습니다.</t>
  </si>
  <si>
    <t>너무 예뻐요 ㅎ제가 직접 방사이즈에 맞게 해서 너무너무 좋았어요 :) 생각한것보다 이상입니다~~</t>
  </si>
  <si>
    <t>깔끔하고 좋습니다. 600폭은 생각보다 깊은 느낌도 있지만 옷이 튀어나오지 않아서 깔끔합니다.</t>
  </si>
  <si>
    <t>스피드랙 3번째 구입입니다!
지인들한테 스피드랙 좋다고 추천하고 다니고 있어요!!
최고입니다</t>
  </si>
  <si>
    <t>작은평수로 이사오면서 기존에 쓰던 행거에 옷둘공간이 모자라서 재구매했어요 만족합니다 추천</t>
  </si>
  <si>
    <t>집에 작은드레스룸생곘어요 사이즈딱맞고
튼튼해서 위에는 박스넣기좋아요 수납하기 너무좋아요</t>
  </si>
  <si>
    <t>만드는 것도 정말 쉽고 생각했던 것보다 많이 튼튼합니다 ! 아주 만족합니다 😊😊</t>
  </si>
  <si>
    <t>깔끔하고 좋긴한데 확실히 뼈대가 얇은 느낌이라 보강파츠들을 추가배송 시켰습니다.</t>
  </si>
  <si>
    <t>세칸으로 샀는데 견고 디자인 가격 뭐하나 빠지는 게 없이 마음에 들어요ㅎㅎㅎ</t>
  </si>
  <si>
    <t>정리 안하면 지저분해보이는건 똑같긴한데 어쨌든 옷 수납 등 사용하기 편하네요</t>
  </si>
  <si>
    <t>방이 넓어져서 너무 좋아요~~!!최고예요^^여자혼자 조립하기도 너무 쉬워요</t>
  </si>
  <si>
    <t>조립하기 어렵지 않고
가성비 생각하면 훌륭합니다
수납력 역시 대만족입니다</t>
  </si>
  <si>
    <t>너무너무 튼튼하고좋아요~ 일단 한개만구매했는데, 또 구매하려구요 ㅎㅎ</t>
  </si>
  <si>
    <t>조립하기 편하고 빨라서 좋습니다
프레임이 조금 출렁거림은 있습니다.</t>
  </si>
  <si>
    <t>저번에 한번 사고 튼튼해서 또 시켰어요. 조립하기도 쉽고 좋아요</t>
  </si>
  <si>
    <t>잘 쓰고있어요! 책장+TV장으로 쓰고있는데 넘나 만족해요 :)</t>
  </si>
  <si>
    <t>조립이 어렵지 않긴한데 조금 약해보이는데 써봐야 알거 같아요</t>
  </si>
  <si>
    <t>견고하고 디자인도 나쁘지 않아요 ! 아주 대만족입니다 :)</t>
  </si>
  <si>
    <t>디자인이 깔끔하고 가격대비 품질이 좋은거같라요
튼튼합니다</t>
  </si>
  <si>
    <t>공구가 많은편인데 쳐짐도 없고 아주 잘 사용중닙니다:-)</t>
  </si>
  <si>
    <t>일반 행거에 비해서 튼튼하고 설치하기도 너무 편하네요~</t>
  </si>
  <si>
    <t>3개다 너무좋아요 이제 옷다걸고 깔끔하게 정리해야겠어요</t>
  </si>
  <si>
    <t>튼튼하고 제맘대로 크기, 단수 조절가능해서 좋아요^^</t>
  </si>
  <si>
    <t>배송도 빠르고 물건도 잘 받았습니다 감사합니다!</t>
  </si>
  <si>
    <t>기존헹거보다 설치하기도 쉽고 깔끔해서 좋아요.</t>
  </si>
  <si>
    <t>행거 튼튼하고 안정적이네요
탁월한 선택이엿어요</t>
  </si>
  <si>
    <t>한달동안 만족하고 있는 제품이네요
넘 좋네요</t>
  </si>
  <si>
    <t>선반 놓는 라인이 안보여서 깔끔하니 좋아요</t>
  </si>
  <si>
    <t>진짜 재 구매각 입니다.
ㅎㅎㅎ 
좋네요</t>
  </si>
  <si>
    <t>빠른배송 감사합니다 잘받아서 조립했어요</t>
  </si>
  <si>
    <t>가성비 좋은 상품입니다. 잘쓰겠습니다~</t>
  </si>
  <si>
    <t>만족스럽습니다. 잘 사용하고 있어요.</t>
  </si>
  <si>
    <t>좋아요 깔끔하고 색상이 마음에 드네요</t>
  </si>
  <si>
    <t>잘 쓰고 있어요
견고하고 튼튼합니다</t>
  </si>
  <si>
    <t>재구매요~! 튼튼하고 좋아요!!!</t>
  </si>
  <si>
    <t>써보고 괜찮으면 추가구매 할게요</t>
  </si>
  <si>
    <t>좋아요
설치도 쉽고 진짜 좋네요</t>
  </si>
  <si>
    <t>한달동안 쓰면서 잘 삿다 싶네여</t>
  </si>
  <si>
    <t>아주 튼튼하고 깔끔해요 딱이네요</t>
  </si>
  <si>
    <t>조아여 추천항게여 추천이에여추언</t>
  </si>
  <si>
    <t>조립하기도 쉽고 튼튼해서 좋아요</t>
  </si>
  <si>
    <t>행거 넘 튼튼하고 안정적이네요</t>
  </si>
  <si>
    <t>조립이 쉽고 옮기기도 좋습니다</t>
  </si>
  <si>
    <t>매우 견고하고 마음에 듭니다.</t>
  </si>
  <si>
    <t>튼튼하고 잘 쓰고 있습니다.</t>
  </si>
  <si>
    <t>어른들 옷 정리하려고 구매함</t>
  </si>
  <si>
    <t>튼튼해서 좋네요. 맘에들어요</t>
  </si>
  <si>
    <t>원라는 구성대로 설치완료!</t>
  </si>
  <si>
    <t>조립하기도 쉽고 튼튼하네요</t>
  </si>
  <si>
    <t>아주 튼튼하고 깔끔하네요</t>
  </si>
  <si>
    <t>구매 이미지 처럼 좋아요</t>
  </si>
  <si>
    <t>이미지처럼 그대로 좋아요</t>
  </si>
  <si>
    <t>튼튼하고 깔끔합니다~</t>
  </si>
  <si>
    <t>배송빠르고 좋아요!!</t>
  </si>
  <si>
    <t>조아조아조아죠아조아요</t>
  </si>
  <si>
    <t>튼튼하고 깔끔해요~</t>
  </si>
  <si>
    <t>잘받았습니다....</t>
  </si>
  <si>
    <t>원하는 대로 구성하고 만들수있어 좋았구요 조립은 간단하나 무게가 있어 힘들었는데 그만큼 튼튼하고 힘 좋아 만족합니다</t>
  </si>
  <si>
    <t>주말주택에 밖에서 입은 옷 모자 장화 걸어 놓을려고 구매했는데 조립 편하고 칸 조절 마음대로 해서 감동이네요</t>
  </si>
  <si>
    <t>조립 간단하고 원하는대로 만들수 있어서 너무 좋네요. 묵직해서 조립할땐 힘들었지만 그만큼 튼튼해서 만족합니다</t>
  </si>
  <si>
    <t>행거 제거하고 설치 했는데 행거의 7배 옷 수용</t>
  </si>
  <si>
    <t>깔끔하게 잘 사용하고 있습니다.
많히 파세요~~</t>
  </si>
  <si>
    <t>행거는 선반과 다르게 리뉴얼 전 제품이네요</t>
  </si>
  <si>
    <t>배송도 빠르고 깔끔하네여</t>
  </si>
  <si>
    <t>아주 튼튼하고 좋아요 감사합니다 원하는 사이즈에 튼튼하고 견고하고 아주좋아요 또 구매할게요</t>
  </si>
  <si>
    <t>견고하게 잘 사용 중이고 흰색 깔끔하네요~</t>
  </si>
  <si>
    <t>철제선반 조립식 앵글 사용하기 좋아요</t>
  </si>
  <si>
    <t>신혼부부인데도 짐이 많아요~~ 펜트리가 있어도 큰 짐이나 소소한 짐을 놔둘곳이 없어서 널브러져 있었는데~ 잘 정리할 수 있게 된 것 같아요!</t>
  </si>
  <si>
    <t>배송빠르고 좋습니다. 만족합니다1</t>
  </si>
  <si>
    <t>4년전에 구매하고 또 필요해서 재구매 했습니다. 여전히 튼튼하고 만들기 쉽네요.망치는 좀더 작은걸로 변경됬길래 기존에 주셨던 검은 고무망치로 설치했습니다. 망치는 아무래도 기존에 큼직한망치가 힘도 시간도 덜 들어가서 좋네요 ㅎㅎ 잘쓰겠습니다.</t>
  </si>
  <si>
    <t>배송 빠르고 설치하는것도 분해하는것도 쉽고 간단합니다 좁은 공간 활용하기 좋습니다</t>
  </si>
  <si>
    <t>잘 만들었습니다~ 빠른배송 감사드리고 잘 쓰겠습니다</t>
  </si>
  <si>
    <t>이사해서 새로 펜트리제작위해 샀어용 만족합니다</t>
  </si>
  <si>
    <t>30큐브 밑받침으로 사용하고 있습니다. 좋아요</t>
  </si>
  <si>
    <t>툰튼해서 좋아요 꺛끜하게 정리</t>
  </si>
  <si>
    <t>이사해서 또샀어요 만족</t>
  </si>
  <si>
    <t>설치 간편하고 좋아요</t>
  </si>
  <si>
    <t>짐을 차곡차곡 안보이는곳에 정리항 수 있어 너무 만족스러워요</t>
  </si>
  <si>
    <t>몇년전 구매 했을때와 합판이 완전 다름
미리 사진에 공지 좀 해주시지…
글로시한 합판이였는데 이번 판은 나무도 넘 잘 찍히고 너무 약해보여요 원가 상승때문에 그렇다던데 ..</t>
  </si>
  <si>
    <t>정리가 되서 넘 좋아요</t>
  </si>
  <si>
    <t>볼트없이 조립하는건데도 견고하고 튼튼하네요~
묵직한걸 올려놨는데도 흔들림없이 안정감있고
내구성 좋아서 오래 사용할 수 있을것 같아요~
디자인도 깔끔하니 마음에 쏙드네요^^</t>
  </si>
  <si>
    <t>얼마전 매장에 가벽을 쳐서 조그만하게 휴식공간을 만들었더니..지저분하고 정리가 안되서 얼른 구매했네요 가게에서 조립해서 사용하고 있는데 튼튼하고 좋아요</t>
  </si>
  <si>
    <t>세탁실이 좁은 편이라 선반으로 수납을 자 짜는게 중요하더라구요 
사이즈 맞춰서 주문했더니 공간 활용도도 높아지고 수납도 더 잘 되네요</t>
  </si>
  <si>
    <t>통돌이라서 뚜껑 높이까지 생각해서 높게 잡았는데 넉넉하고 깊이를 짧게 잡았는데 탁월한 선택인 것 같아요 상체 숙이기도 좋음</t>
  </si>
  <si>
    <t>모두 딱 맞게 짜졌구요 엄청 튼튼해서 하중 상당히 버틸꺼같네요 다른것보다 철제로 되어있는게 제일 수납하기 좋은것같아요</t>
  </si>
  <si>
    <t>세탁실 정리하려고 구입했습니다. 짱짱하니 튼튼하네요. 덕분에 깔끔하게 잘 정리했습니다 마음에 들어요 ~</t>
  </si>
  <si>
    <t>베란다 정리용도로 구매했어요
구축아파트라 펜트리가 없어서 불편했는데 앵글 짜넣으니 정리하기 편해용 ^^</t>
  </si>
  <si>
    <t>진짜 잘 삿어요
덕분에 집정리 잘 했네요
다용도실에 두니 튼튼하고 짐도 꽤 수납되고
오래 쓰겠어요</t>
  </si>
  <si>
    <t>무볼트라 조립도 쉽고 편하고 생각보다 튼튼해요 그래서 필요할때 마다 재구매 사용하고 있어요</t>
  </si>
  <si>
    <t>세탁선반으로 튼튼한 선반이 최곤거 같아요. 세제랑 세제랑 세제들을 쌓아둬도 안심이네요 ㅎ</t>
  </si>
  <si>
    <t>화이트로 했더니 주방에 두었는데 싱크대랑 조합도 좋고 수납하기 좋네요. 깔끔합니다!!</t>
  </si>
  <si>
    <t>조립해놓고 나니 든든하네요
선반이 튼튼하고 깔끔합니다 
수납이 진짜 많이 되네요</t>
  </si>
  <si>
    <t>빠른배송 감사합니다. 제품이 튼튼해서 무거운거 올려놔도 끄떡없고 조립도 쉬워요.</t>
  </si>
  <si>
    <t>크기를 커스텀하여 주문할 수 있는게 가장 좋습니다. 품질 배송 만족합니다.</t>
  </si>
  <si>
    <t>사이즈 맞게 구매했더니 공간 안남고 딱 좋아요
깔끔하고 튼튼해서 좋네요</t>
  </si>
  <si>
    <t>빠른 배송 감사합니다~
사이즈도 잘 맞고 디자인도 이뻐서 마음에 들어요</t>
  </si>
  <si>
    <t>세탁기 옆에 두고 쓰기 좋습니다. 세탁물이랑 세제랑 두고 쓰기 좋아요</t>
  </si>
  <si>
    <t>튼튼하고 수납효율이 좋습니다. 블랙 컬러 세련되고 예뻐요.</t>
  </si>
  <si>
    <t>조립이 편해서 너무 좋아요!
가성비 너무 괜찮아요! ㅎㅎ</t>
  </si>
  <si>
    <t>조립이 어렵지 않아서 어렵지 않게 할 수 있어요👍👍</t>
  </si>
  <si>
    <t>세탁실에 설치해놨는데 자투리공간활용 대박이에요.</t>
  </si>
  <si>
    <t>튼튼하고 공간정리하기 좋아서 강추요</t>
  </si>
  <si>
    <t>쉽게 조립할수 있어서 좋네요</t>
  </si>
  <si>
    <t>아주 만족스럽습니다!!</t>
  </si>
  <si>
    <t>최고에요 가성비 굳굳</t>
  </si>
  <si>
    <t>너무 맘에 들어요 굳</t>
  </si>
  <si>
    <t>배송이 빨라요 흰색이 깔끔하니 좋은듯 아이보리가 생각보다 누렇게 보여요</t>
  </si>
  <si>
    <t>캠핑용품 정리하는데 최고에요. 많은 캠핑용품 걱정이었는데 깔끔하고 견고해서 마음에 듭니다.</t>
  </si>
  <si>
    <t>조립하기 쉽고 빠진거없이 꼼꼼히 챙겨주셨어요
조만간 재구매 예정입니당</t>
  </si>
  <si>
    <t>우선 조립이 간편해서 좋았어요 
배송도 빨리와서 만족합니다</t>
  </si>
  <si>
    <t>여러게  주문해서  쓰고 있어요  잡다한거  수납짱</t>
  </si>
  <si>
    <t>조랍하기도 편하고 엉청 짱짱해요~~👍</t>
  </si>
  <si>
    <t>간단하고  잡동사니 수납하기  좋아요</t>
  </si>
  <si>
    <t>튼튼하고 정리할 수있어도 좋았음요.</t>
  </si>
  <si>
    <t>아주 좋습니당 다음에도 주문할게요</t>
  </si>
  <si>
    <t>튼튼하고 가격도 착해서 좋습니다</t>
  </si>
  <si>
    <t>아주 간단하고   좋습니다</t>
  </si>
  <si>
    <t>사이즈딱맞고 견고합니다.</t>
  </si>
  <si>
    <t>조립하기가 쉽고 편합니다</t>
  </si>
  <si>
    <t>좋아예ㅎㅎㅎ담에또살게요</t>
  </si>
  <si>
    <t>좀 휘청거려서 아쉽습니다. 가벼운 것들 올려놓고 사용하기엔 괜찮습니다.</t>
  </si>
  <si>
    <t>가성비가 좋습니다. 색상이 마음에 듭니다.</t>
  </si>
  <si>
    <t>일단 택배 받았을때 부속품들은 개별포장이 아니어서 굴러다니고 합판이나 철제는 마감이 좀 거칠어서 조립할때나 먼지 닦아낼때 찔리거나 쓸렸어요.
전체적으로 좀 퀄리티가 낮은 느낌인데 조립식 앵글이라 그런거겠죠.
이왕에 샀으니 잘 쓸게요.</t>
  </si>
  <si>
    <t>잘 받았습니다. 무볼트로 설치할 때 편리하네요. 내구도도 좋은 것 같습니다. 다만 제품 중 하나가 살짝 찌그러져 와서 별하나 뺐지만, 제품은 좋습니다.</t>
  </si>
  <si>
    <t>생각보다 배송이 빨리 되어서 좋았어요
그런데 색상이 화이트가 아니라 베이지 아이보리라서 생각과 달라 아쉬웠어요</t>
  </si>
  <si>
    <t>튼튼해서 좋아요 좋아요 좋아요!!</t>
  </si>
  <si>
    <t>구매일 : 2024년 6월19일
배송일 : 2024년 6월20일  / 6월22일(추가배송)
사이즈 : 600X400X1200, 500X400X1200
건조기 선반 구매 후 추가로 선반 두개 더 구매하였습니다.
배송은 빨랐으나, 커텐이 누락되었습니다.
문의 후 빠른 응대와 배송으로 하루만에 다시 발송되었습니다.
두선반을 연결할수 있는 추가 볼트 너트도 배송 받았습니다.
배란다 짐이 늘어남에 따라 공간을 활용하고자 구매하였는데 깔끔 하고 만족합니다.</t>
  </si>
  <si>
    <t>포장 꼼꼼하게 배송이 되었습니다.
저는 대피실에 선반을 설치했는데요.
사장님 동영상본후 직접해보니 손재주만 조금 있으면 수월하게 할수 있을거 같아요..
제품 모서리 마감도 모따기로 날카롭지 않구요..
선반용 합판도 E1등급이라 너무 안심이 되구요..
제품 자체가 흠잡을 때가 없습니다.
단!!! 선반용 합판 1개가 모서리 불량인거 빼고는 대만족입니다.
번창하시기 바랍니다.</t>
  </si>
  <si>
    <t>감사합니다. 빠른배송 감사드립니다.
주문하고 바로 다음날 받았습니다.
주문하기전 구매사이트에서 상세한 제품정보와
주문내용이 있어서 사이즈 정말 딱 맞게 잘 구매할수있었구요. 조립하는영상도 있어서 받아서 설치하는데도 큰도움이 되었습니다. 
정말 설치하는데는 혼자서 30분정도 밖에 안걸린거 같네요. 튼튼하고 깔끔해서 더 좋은거 같습니다.
정말 잘 구매했습니다 감사합니다.</t>
  </si>
  <si>
    <t>이사 온 집 다용도실만 쓸데없이 넓어서 ㅎ 공간활용을 좀 해야겠다 싶어서 주문했어요~ 선반은 여러 판매처가 있지만 무엇보다 일체형이라는 점이 제일 좋아서 여기서 구매했어요~ 이전에도 구매했던 경험있어서 믿고 주문했네요~ 여자혼자 10분정도 조립하면 뚝딱입니다. 조립 너무 쉽고 제품도 튼튼해요!</t>
  </si>
  <si>
    <t>김치냉장고 옆 공간에 생활용품을 좀 적재해볼까 해서 구매했어요. (실은 4년전에 똑같은 제품을 구매했었는데 그 아인 캠핑용품 정리대로 베란다에서 쓰게 되어서 재구매 했어요) 똑같은데 가격이 좀 올랐네요 ㅎㅎ 튼튼하고 견고해서 정리대로 딱이에요. 캠핑 용품이 늘어나면 또 맞추러 올게요.</t>
  </si>
  <si>
    <t>캠핑하면서 사용하는 창고에 캠핑용품 정리용으로 구매하게 됐어요~~ 일단 배송도 빨리 해주셨고~ 조립도 어렵지 않아서 원하는데로 칸 높이 조절해가며 튼튼하게 잘 설치하고 물건도 정리해두고 보니 선반 색감도 예쁘고 좋네요^^ 잘 사용할수 있을것 같아요!!!</t>
  </si>
  <si>
    <t>저렴한 가격에 딱 찾고 있던 사이즈의 선반을 구매했네요.
우선의 조립이 굉장히 쉽고 도구 제공을 해주시니 너무 편하게 조립했습니다~
여성분들 충분히 조립할 수 있습니다~
그리고 추가적으로 보내주신 후크에는 양파 걸어놓으면 딱일 듯 합니다~</t>
  </si>
  <si>
    <t>이사 가기 전에 뭔가를 들이기가 애매했는데 아기 물품은 계속 늘어나고 정리 위해서 구매했습니다 아기 물품 사이즈가 각각 달라서 마음대로 조절할 수 있어서 좋네요 이사 후에는창고나 팬트리에도 활용할 수 있어서 그 점이 좋아요</t>
  </si>
  <si>
    <t>사이즈 딱 맞게 공간 배치 잘 되었어요
윗부분 코너 프라스틱 계속 떨어져서 사용안했어요
조립은 50넘은  저도 아주 편리했어요
기둥 모서리 찢어져 왔지만 사용하는데 지장 없어요</t>
  </si>
  <si>
    <t>사진 순서대로 설치 전, 중 후 입니다. 
침대 밑에 쪽에 그냥 쌓아뒀던걸 시원하게 정리했네요!, 합판 배송이 안온것도 바로 보내주시고, 설치도 쉽고, 튼튼하고 아주 좋습니다.</t>
  </si>
  <si>
    <t>1년 전에 건조기 위에 물건 놓으려고 샀다가 좋아서 이번에 캠핑정리하려고 또  구매했는데 너무너무 만족합니다.
합리적인 가격에 설치도 쉽고 너무 좋아요</t>
  </si>
  <si>
    <t>바이올린 수납으로 사용하려고 주문했습니다. 엄청 무겁고 설치할때 소음이 안나진 않습니다.하지만 튼튼해서 오래 사용할 것 같아요. 추천합니다.</t>
  </si>
  <si>
    <t>진짜 제품 만족합니다!!! 이케아도 보고 왔는데,,우연히 검색하다 여기 제품이 튼튼해보여서 구매했어요~ 주변에도 추천했답니다 :)</t>
  </si>
  <si>
    <t>진짜 단단하고 흔들림이 없습니다 가운데 추가적으로 보강대를 놓았는데 엄청 무거운게 아니라면 굳이 그러지 않아도 될만큼 튼튼했습니다</t>
  </si>
  <si>
    <t>조립이 너무 쉽고 선반 설치 시 간단해서 좋습니다 무거운 것들을 많이 올려놔도 전혀 지장이 없어요 원목 보다 완전 강추 에요</t>
  </si>
  <si>
    <t>수납장  조립이 쉬울 뿐만마니라 나사를 사용하지 않고 쉽게 조립할수 있고 일반 앵글 선반보다  튼튼하고 색상도 너무 이뻐요.</t>
  </si>
  <si>
    <t>튼튼하고 조립도 쉬워요! 배송도 빠르구요ㅎㅎ 다만, 합판에 살짝 스트래치가 있긴한데, 사용에는 무리가 없어 그냥 씁니다ㅎㅎ</t>
  </si>
  <si>
    <t>뒷베란다에 정리선반으로 사용중입니다
전에 작은거 주문해서 사용해보니 조립도쉽고 튼튼해서 이번엔 큰사이즈로 재주문했어요</t>
  </si>
  <si>
    <t>여기서 꽤 큰 규모로 드레스룸을 제작하여 쓰고 있는데 튼튼하고 좋아요. 나중에 가져가기도 편할 것 같고 추천합니다.</t>
  </si>
  <si>
    <t>다용도실에 사이즈 측정후 
건조기 세탁기 문열어도 안걸리고
 다용도실 문에도 안걸리게 너무 잘사서
잘사용하고있어요</t>
  </si>
  <si>
    <t>다용도실에 짐 정리를 위해 구매했는데, 조립도 간편하고 공간 활용도도 너무 좋습니다!
구매하길 너무 잘했어요^^</t>
  </si>
  <si>
    <t>일단 너무 튼튼해서 좋습니다. 여러가지로 공간을 활용하기도 좋고 원하는 대로 선반을 맞출 수가 있어서 좋습니다.</t>
  </si>
  <si>
    <t>틈사이 공간이 있어서 활용 잘 하게 되었습니다.
세로 가로 높이 모두 선택할 수 있어서 너무 좋아요.</t>
  </si>
  <si>
    <t>컴퓨터 본체 놓는 겸 침대 협탁 겸 샀어요 생각한거보다 좀 크지만 제품 자체는 튼튼하고 만족스러워요</t>
  </si>
  <si>
    <t>배송도 빠르고 짱짱하네요..덕분에 정리 잘했습니다. 다만 방 분위기가 전파사 분위기 나네요 ㅎㅎㅎ</t>
  </si>
  <si>
    <t>공간별로 사이즈 선택해서 설치가능한점이 너무 좋았습니다.
무거운 담금주, 액기스들도 잘 버티네요.</t>
  </si>
  <si>
    <t>피피렉은 여기서만 시켜요 ㅎㅎ 실수없이 완벽하게 잘 보내주시고 배송도 여기가 젤 빨라유 채공</t>
  </si>
  <si>
    <t>조립도 쉽고 흔들리지도 않고 정말 튼튼해요
배송도 다음날 바로 도착했어요 ! 추천합니다</t>
  </si>
  <si>
    <t>싸이즈 선택을 할 수 있어서 너무 좋아요
덕분에 캠핑짐이 깔끔하게 보관하고 있습니다</t>
  </si>
  <si>
    <t>종이 정리하려고 샀는데 전지 딱 들어가는 사이즈네요 너무 깔끔하게 정리 되었습니다!</t>
  </si>
  <si>
    <t>튼튼하고 조립도 어렵지 않아요 잘 쓰고 있네요 ~~ 다음에 또 구매할 생각 있어요</t>
  </si>
  <si>
    <t>엄마랑 둘이 설치했는데
금방 설치완료했어요
옆면에 커튼까지 설치하니 깔끔하네요</t>
  </si>
  <si>
    <t>튼튼하고 좋아요~
사이즈 잘못주문해서 그건 다른곳에 사용하고 다시 주문했어요ㅋ</t>
  </si>
  <si>
    <t>매장에 선반 필요해서 주문했어요 ㅎㅎ
조립하는것도 쉽고 잘산거같아요 !!</t>
  </si>
  <si>
    <t>튼튼하니 좋아요. 장난감 정리하려고 샀어요.
깔끔하게 정리되어서 좋아요.</t>
  </si>
  <si>
    <t>역시나 튼튼합니다.
조립도 쉽고, 공간 어디든 사이즈에 딱 맞습니다.</t>
  </si>
  <si>
    <t>튼튼하고 조립설명서도 컬러사진으로 쉽게 잘 되어있네요 아주 좋습니다</t>
  </si>
  <si>
    <t>단단하고, 활용도가 높습니다.
생각 못한 고리도 있어 유용합니다</t>
  </si>
  <si>
    <t>엄마네 냉장고옆에 놓았어요. 사이즈 좋고 튼튼해서 만족하시더라구</t>
  </si>
  <si>
    <t>빠른배송이었구 딱 맞는 크기에 조립도 간편하게 너무 좋아요 ㅎㅎ</t>
  </si>
  <si>
    <t>부모님 구입해드렸는데 설치도 간편하고 사용도 잘 하고 계십니다</t>
  </si>
  <si>
    <t>강추 입니다. 많은 짐들을 올릴 수 있어서 좋고 튼튼 합니다</t>
  </si>
  <si>
    <t>튼튼하게 아주 잘 사용 하고 있습니다 나중에 또 구매하려구요</t>
  </si>
  <si>
    <t>사이즈와 조립하는 부분 결합이 깔끔하고 아주좋아요
추천합니다</t>
  </si>
  <si>
    <t>튼튼해서 좋아요 창고에 무거운 물건도 올려놓을 수 있습니다</t>
  </si>
  <si>
    <t>세탁기옆에 선반하나두고 싶었는데 딱 적당하게 잘한거같아요!</t>
  </si>
  <si>
    <t>진작에 살걸 그랬어요
좁은 세탁실이 새롭게 태어났어요ㅎㅎ</t>
  </si>
  <si>
    <t>튼튼하고 좋아요 사용하다가 단 수 추가할 수 있고 좋아요</t>
  </si>
  <si>
    <t>이사하고 수납할떼 없서 구매하게됐습니다.잘산것 같아요.</t>
  </si>
  <si>
    <t>진짜 튼튼해요! 별거 다 올려도 튼튼해서 안정적이예요.</t>
  </si>
  <si>
    <t>아주 맘에 듭니다 덕분에 정말깔끔하게 정리가 되었습니다</t>
  </si>
  <si>
    <t>공간활용을 위해 구입했는데
조립도 쉽고 만족스럽습니다</t>
  </si>
  <si>
    <t>튼튼하고 사용하다 단 수 추가해서 쓰는데 좋습니다</t>
  </si>
  <si>
    <t>튼튼하고 캠핑장비 수납했는데 아주 마음에 듭니다.</t>
  </si>
  <si>
    <t>튼튼하고 사용하다가 단 수 추가하면 되고 좋아요</t>
  </si>
  <si>
    <t>선반이 튼튼해서 무거운 물건 올려도 괜찮아보여요</t>
  </si>
  <si>
    <t>설치후 베란다 깔끔하게 잘유지되고 좋아요~~~</t>
  </si>
  <si>
    <t>다용도실에 설치해서 사용중인데 너무 만족해요!</t>
  </si>
  <si>
    <t>튼튼하고 좋아요
크기조정가능해서 마음에들어요</t>
  </si>
  <si>
    <t>사이즈별로 원하는 크기로설치할수있어 좋넹ᆢㄷ</t>
  </si>
  <si>
    <t>조립간편합니다 딱 알맞게 잘 구매한거 같아요</t>
  </si>
  <si>
    <t>튼튼한 프레임
수월한 조립
다양한 활용용도</t>
  </si>
  <si>
    <t>한달동안 사용했는데, 고장없이 좋아요!!</t>
  </si>
  <si>
    <t>조립하고나니 튼튼하고 사용하기 좋습니다.</t>
  </si>
  <si>
    <t>맞춤 제작  하니  너무  좋네요  ㅎㅎ</t>
  </si>
  <si>
    <t>튼튼하고 편해서 추가 구매 의사가 있어요</t>
  </si>
  <si>
    <t>여러가지 소품을 활용할수 있어 좋습니다</t>
  </si>
  <si>
    <t>두번 주문했는데 다 만족스럽습니다 굿굿</t>
  </si>
  <si>
    <t>조립도 너무 쉽고 깔끔해서 좋아요 !!</t>
  </si>
  <si>
    <t>움직임도 부드럽고 잘 정리되어 있어요.</t>
  </si>
  <si>
    <t>튼튼하고 조립도 쉽고 물건 적재 좋아요</t>
  </si>
  <si>
    <t>잘쓰겠습니다. 조립도 무난하고 좋네요.</t>
  </si>
  <si>
    <t>이사하고 수납할떼가 없어서 샀습니다.</t>
  </si>
  <si>
    <t>아주아주 좋았슴니다 크기도 딱 좋음</t>
  </si>
  <si>
    <t>빠른 배송 친절한 안내 감사합니다.</t>
  </si>
  <si>
    <t>주문한 치수만큼 정확히왓어요 좋아요</t>
  </si>
  <si>
    <t>배송도 빠르고, 조립이 편하네요.</t>
  </si>
  <si>
    <t>물건 짱짱하고 건조기와 찰떡이네요</t>
  </si>
  <si>
    <t>튼튼합니다! 다음에 또 이용할게요</t>
  </si>
  <si>
    <t>베란다 틈새공간에 수납하니 좋아요</t>
  </si>
  <si>
    <t>공간활용도가 너무 좋아요~~~~</t>
  </si>
  <si>
    <t>제품 및 배송 모두 만족합니다.</t>
  </si>
  <si>
    <t>튼튼하고 색상도 이쁘고 좋아여</t>
  </si>
  <si>
    <t>튼튼해서 오래 잘 쓸것 같아요</t>
  </si>
  <si>
    <t>일단 배송 빠르고 튼튼합니다</t>
  </si>
  <si>
    <t>대만족입니다. 고맙습니다.</t>
  </si>
  <si>
    <t>좋습니다 잘쓰겠습니다 ^^</t>
  </si>
  <si>
    <t>이상없이 잘 쓰고 있습니다</t>
  </si>
  <si>
    <t>완전튼튼해요 잘쓰고있습니다</t>
  </si>
  <si>
    <t>잘 사용하고 있습니다~~~</t>
  </si>
  <si>
    <t>만족하며잘사용하고있습니다</t>
  </si>
  <si>
    <t>잘 사용 하고 있습니다.</t>
  </si>
  <si>
    <t>배송빠르고 설치도 쉬워요</t>
  </si>
  <si>
    <t>아주아주좋습니다굳입니다</t>
  </si>
  <si>
    <t>튼튼하고 조립도 쉬워요</t>
  </si>
  <si>
    <t>배송빠르고 양품입니다.</t>
  </si>
  <si>
    <t>동생이 잘쓰고 잇어요</t>
  </si>
  <si>
    <t>튼튼해서 잘쓰고있어요</t>
  </si>
  <si>
    <t>상품 잘 받았습니다</t>
  </si>
  <si>
    <t>잘쓸게요 감사합니다</t>
  </si>
  <si>
    <t>만족합니다.좋아요.</t>
  </si>
  <si>
    <t>좁은 공간에 효율적</t>
  </si>
  <si>
    <t>튼튼하고 좋아요 연장 설치 잘 했어요 또 찾아올게요 매우 좋음!!!!!!!!!!!!!!!!</t>
  </si>
  <si>
    <t>조립하기 편해요.좀만 더 튼튼하면 좋겠어요.이 가격대에 쓸만합니다.</t>
  </si>
  <si>
    <t>정리하기 위해 구매했는데 조립 간편하고 튼튼합니다~</t>
  </si>
  <si>
    <t>깔끔하고 튼튼해요. 만족합니다.</t>
  </si>
  <si>
    <t>배송도 빠르고 참좋은데 높이가 높으면 브라켓이 많이 흔들려요 작은 높이는 상관 없이 튼튼한데 그리도 망치 좀 다른걸로 바꾸셔야 할 것 같아요 때릴때마다 부스러기 떨어져서 치우는것도 일이에요
여기만 시킨게 아니라서 리뷰 남깁니다.</t>
  </si>
  <si>
    <t>배송도 빠르고 참 좋은데 높이가 180인데 브라켓 부분이 너무 흔들려요 브라켓 부분은 다른회사처럼 편하고 튼튼하게 만드셔야 할 것 같아요 색깔도 좋아요 그리고 망치 두드릴때마다 부스러기가 너무 떨어져요...</t>
  </si>
  <si>
    <t>펜트리에 넣으려고 구매했어요~ 살짝 넉넉하게 주문하였다고 생각했는데, 2개가 정말 따악 맞아서 안들어가는 줄 알고 놀랐네요 ㅋㅋㅋ 완전 맞춤으로 잘 쓸 것 같습니다. 3~5센치정도 여유있게 구매하시는게 좋을거 같아요</t>
  </si>
  <si>
    <t>펜트리에 넣으려고 구매했어요~ 살짝 넉넉하게 주문하였다고 생각했는데, 정말 따악 맞아서 안들어가는 줄 알고 놀랐네요 ㅋㅋㅋ 완전 맞춤으로 잘 쓸 것 같습니다.
3~5센치정도 여유있게 구매하시는게 좋을거 같아요</t>
  </si>
  <si>
    <t>자투리 공간에 효율적으로 배치가 가능하여 맘에 들어요.  여자 혼자도 충분히 쉽게 설치가 가능하네요.  배송의 문제가 약간 있었지만 판매자로서 대응을 신속하게 해주셔서 감사했습니다.</t>
  </si>
  <si>
    <t>다용도실에 선반이 없어서 정리하고자 주문설치했는데 정리정돈이 잘되서 좋습니다 사이즈가 작은걸로 주문했는데 큰사이즈러 변경설치할려고 합니다 작은건 안방 배란다에다 놓구 꾸며봐야겠어요</t>
  </si>
  <si>
    <t>창고에 너무 필요해서 샀는데 정말 만족합니다 ㅠㅠ 조립 하는건 설명서 보고 하니까 금방했네요~ 생각보다 튼튼하고 디자인도 깔끔하고 수납도 많이 됩니다~</t>
  </si>
  <si>
    <t>베란다에 안쓰던 공간을 활용할수 있어서 너무 좋아요!!!👍👍 업체를 불러야 하나,,, 고민 했는데 실측만 제대로 하면 아주 안성맞춤이네요</t>
  </si>
  <si>
    <t>만족하게 질쓰고 있었는데 또 필요해서 주문했어요.
자리 많이 차지하지 않고, 제가 조립할 수 있을 정도 여서 좋았어요. 감사합니다.</t>
  </si>
  <si>
    <t>세번째 구매에요. 슈랙선반 아주 마음에 듭니다. 작은 집에 책상 밑 공간을 활용하고 싶어서 선반 들여놓았는데 만족스럽네요^^</t>
  </si>
  <si>
    <t>안방베란다 구석에 맞춰서 랙 짜넣었어요.
계절감이 맞지 않는 옷이나 각종 짐들 보관할때는 이것만큼 튼튼하고 좋은게 없네요~</t>
  </si>
  <si>
    <t>리빙박스 정리하려고 주문했어요~
깔끔하게 정리 되어서 좋아요~
조립 편하고 상품 배송도 손상 안되게 와서 만족합니다.</t>
  </si>
  <si>
    <t>책상 옆 프린터 스캐너 데스크탑 올려둘 용도로 구매했어요~ 생각했던 그대로 배치할 수 있어서 정말 만족스러워요.</t>
  </si>
  <si>
    <t>사용해보니 맘에 들어서 또 구매했습니다. 공간 활용해서 정리하기에는 정말 좋아요.</t>
  </si>
  <si>
    <t>전에 설치하고 잘쓰고 있었는데 또 필요해서 다시 주문했습니다. 감사합니다.</t>
  </si>
  <si>
    <t>조립 쉽고 무타공이라 여자도 쉽게 조립 가능해요 튼튼하고 배송도 빨라요</t>
  </si>
  <si>
    <t>차 트렁크에 넣을려고 샀는데
사이즈 미스 ㅠㅠ
제품은 좋아요.</t>
  </si>
  <si>
    <t>조립도 간편하고 세탁,건조기 일체형 옆공간에 활용하기 편해요</t>
  </si>
  <si>
    <t>깔끔하게 정리가 되고 물건 찾기에도 좋아 아주 만족합니다.</t>
  </si>
  <si>
    <t>신혼집
수납용으로샀는데
한달썼는데
너무견고하고
깔끔합니다</t>
  </si>
  <si>
    <t>편리하게 아주 잘 사용 중입니다 튼튼하고
조립도쉽구용</t>
  </si>
  <si>
    <t>2번째구매입니다
아직 조립전이지만 잘 사용하겠습니다</t>
  </si>
  <si>
    <t>잘 사용하고 있어요 이사하고 잘산거중에 하나에요</t>
  </si>
  <si>
    <t>있으니깐 집도 깔끔해지고 튼튼해서 완전 좋아요</t>
  </si>
  <si>
    <t>좁은 공간 효율적으로 수납하겠습니다</t>
  </si>
  <si>
    <t>추가선반이 필요했어요
잘쓸게요~</t>
  </si>
  <si>
    <t>편리하다고 어머니가 좋아하셔요</t>
  </si>
  <si>
    <t>잘쓰고있습니다.튼튼하네요^^</t>
  </si>
  <si>
    <t>원래 사던거라 .. 또 샀음</t>
  </si>
  <si>
    <t>조립하기 쉽고 안정적이에요</t>
  </si>
  <si>
    <t>너무 만족합니다 좋아요</t>
  </si>
  <si>
    <t>맘에 들어요 튼튼해요</t>
  </si>
  <si>
    <t>커튼 달려서 지저분해 보이지 않고 좋아요</t>
  </si>
  <si>
    <t>생각보다 약한것 같네요 그냥 쓸께요</t>
  </si>
  <si>
    <t>제품 만족하고 조립 방법 자체도 간단하긴 한데 조립할때 기둥 위아래 구분이 헷갈리는데 명확하게 안쓰여있어요 설명서 그림이랑 뭔가 모양이 좀 달라서 이해가 잘 안돼염... 혼자서 조립 가능하나 철제가 무겁고 높이가 긴걸 골랐더니 좀 지쳐요 힘들었습니다 봉 걸이랑 최상 상단 덮개 사이가 좁아서 옷걸이 걸때 쪼끔 타이트해요 그래서 한단 내릴걸 싶었는데 이미 조립을 해서 빼기 힘들어 그냥 쓰기로 했어요. . 튼튼하게 오래 쓸 수 있었으면 좋겠네요 전체적으로 만족합니다</t>
  </si>
  <si>
    <t>철재라 꽤 무겁고 안정감은 있어요  다만 모서리부분 몇군데는 망치로 두들겨도 딱 맞진 않지만 조립하는데
큰 어려움 없이 여자혼자서도 가능하네요 배송도 빠르고 가성비 좋습니다.</t>
  </si>
  <si>
    <t>원하는날짜에 배송됨
판매자분 톡톡으로 너무 친절하게 안내해주심
감사합니다!!
여자혼자하기 좀 힘들었지만 
한개완성하니 요령생겨서 나름 금방했던거 같아요
아주 대만족이에요~!!</t>
  </si>
  <si>
    <t>일반 봉타입으로 살려다가 철제로 샀어요 생각보다 튼튼하고 조립하기도 쉬웠어요 가격대비 만족해요! 가성비좋게 산거같아요 옆에 조그만한 걸로 하나더 생각중이예요</t>
  </si>
  <si>
    <t>집에 드레스룸을 하나만들고 싶어서 구상하다가 장롱을 만들어서 놓을려고하니 뭔가 불편할것같고 좀 괜찮은걸 찾다가 구매했는데 너무 만족스럽고 튼튼해서 좋네요</t>
  </si>
  <si>
    <t>커튼이 흰색인줄 알았는데 다른색인거 빼면 다 괜찮은거 같아요 철제라서 예쁘지는 않을수도 있지만 엄청 튼튼하고 조림할때 못 박을 필요도 없어서 좋아요</t>
  </si>
  <si>
    <t>딸램이 방에 설치!!
플라스틱행거 놨다가 앞으로 쏠려서 넘어질까봐
불안불안해서 철제로 바꿨네요 튼튼하니 👍 
여자혼자 조립하기도 쉽네요ㅎㅎ</t>
  </si>
  <si>
    <t>맘에들어요~ 시스템 행거를 할까 고민도 했는데 여기서 하길 잘한것 같아요 반값에 가성비있게 할수있어서 강력 추천합니다!</t>
  </si>
  <si>
    <t>무조건 추천해요~~ ^^ 서로 고정할수있는 핀도 주셔서 깜놀 ~~^^ 시스템 헹거보다 저렴하지만 견고한!</t>
  </si>
  <si>
    <t>튼튼해보여요 이뻐요!! 만들기도 쉽고 ^^
대신 망치 균일하게 해야지 상판이 안떠요 
굿굿 감사합니다</t>
  </si>
  <si>
    <t>디자인 깔끔하고 견고합니다. 수납 공간이 일반 장롱보다 더 넓은 거 같아요. 좋은 제품 검사합니다</t>
  </si>
  <si>
    <t>작은 짜투리공간을 아이들 드레스 룸 으로 조립 쉬웠고 튼튼해서  오래사용 가능해요</t>
  </si>
  <si>
    <t>조립도 쉽고 견고해요 
커텐은 조금 보완이 필요한거 같아요.
생각보다 얇으네요.</t>
  </si>
  <si>
    <t>친절한 상담 감사드립니다..
조립이 쉽고 수납공간이 좋아요..
강추합니다~~</t>
  </si>
  <si>
    <t>아주 좋습니다 휼륭해요 저번에는 사진처럼 휜게 있었지맘 이번에는 완벽해요</t>
  </si>
  <si>
    <t>너무좋아요 옷정리쉽게할수있고 딱스타일대로 맘대로놀수있어요</t>
  </si>
  <si>
    <t>세번째 주문입니다. 공간크기에 따라 주문가능해서 좋아요</t>
  </si>
  <si>
    <t>만드는데 남편이랑 1시간 걸린것같아요~~ㅋㅋ 넘좋아요</t>
  </si>
  <si>
    <t>배송도 빠르게 오고 친절하시고 제품도 괜찮습니다.</t>
  </si>
  <si>
    <t>너무좋아요 내스타일대로 할수있는게 만족도가높아요</t>
  </si>
  <si>
    <t>생각했던거보다 튼튼하고 가격대비 만족합니다</t>
  </si>
  <si>
    <t>배송 빠르고 친절하시고 제품도 좋습니다.</t>
  </si>
  <si>
    <t>맘대로꾸밀수있는게 가장큰장점 너무좋아요</t>
  </si>
  <si>
    <t>배송도 빠르고 혼자서 조립하기 쉬웠어요</t>
  </si>
  <si>
    <t>간단하게 조립 해체 가능한점이마음에듬</t>
  </si>
  <si>
    <t>오는사람마다 너무 예쁘다고 칭찬하네요</t>
  </si>
  <si>
    <t>배송이 빠르고 제품도 마음에 들어요</t>
  </si>
  <si>
    <t>간단하게 조립해체가능한점이마음에듬.</t>
  </si>
  <si>
    <t>오는사람마다 예쁘다고 칭찬하네요~~</t>
  </si>
  <si>
    <t>설치가 쉽고 깔끔하고 좋습니다.</t>
  </si>
  <si>
    <t>빠른배송 쉬운설치 퀄이좋아여</t>
  </si>
  <si>
    <t>딱 원하는 사이즈 좋아요</t>
  </si>
  <si>
    <t>감사합니다잘쓰겠습니다!</t>
  </si>
  <si>
    <t>빠른배송감사합니다다</t>
  </si>
  <si>
    <t>편하고 깔끔해요 장비싹다 깔끔하게 정리했어요 ㅋ</t>
  </si>
  <si>
    <t>튼튼하고 조립쉽고 만족합니다. 재구매입니다.</t>
  </si>
  <si>
    <t>튼튼해요  높이조절할수있어좋아요</t>
  </si>
  <si>
    <t>감사합니다감사합니다</t>
  </si>
  <si>
    <t>흔들림 없는 작업대 찾으시면 이제품이 딱입니다 일반 선반용(?)으로 했다가 흔들려서 데이데이 꺼로 재구매 했는데 확실히 튼튼하네요!!</t>
  </si>
  <si>
    <t>너무 좋아요 배송도 엄청 빨라요
무거운 기계 올리고 사용하는거라 흔들림 없는거 찾고 있었는데 완전 만족합니다 조립도 어렵지 않아요</t>
  </si>
  <si>
    <t>사무실 이사하면서 예전에 샀던 그대로 사용합니다. 
의류 포장대로 너무 좋아요</t>
  </si>
  <si>
    <t>아주 만족스럽습니다. 설치도 쉽고요!! 더러워질까봐 매트도 구매해야겠어요~</t>
  </si>
  <si>
    <t>작업대로 튼튼하고 활용도가 좋아요.</t>
  </si>
  <si>
    <t>빠른배송 친절한 사후처리 고맙습니다</t>
  </si>
  <si>
    <t>너무 너무 좋아요 최고입니다</t>
  </si>
  <si>
    <t>6주문 했는데 그중 하나는 선반이 심하게 찍혔는데 검수를 제대로 하지 못하고 왔습니다 
사진을 보면 택배중에 됐다고 보기는 어렵습니다 박스로 저렇게 찍히기는 어렵습니다 공장에서 옮기다가 앵글날에 찍혀서 박스를 뚫고 판자까지 깊게 패였습니다 반품이 어려워 그냥 사용합니다</t>
  </si>
  <si>
    <t>회사에서 쓰는 경량 선반 보다는 좀 얇아서 약하지만 집에서 사용 용도라면 충분할 것으로 보입니다.</t>
  </si>
  <si>
    <t>에어컨 실외기 고정대로 잘 설치해서 사용하고 있습니다...
에어컨 실외기가 위치적으로 불안정해서 에러가 자주 발생했었는데 위치가 안정되니 에러도 없고 에이에스기사 부르면 비용만 많이 나가고 했었는데 여러가지로 절약되고 좋네요...</t>
  </si>
  <si>
    <t>설치 하기 쉽고 간편합니다. 두번째 구매인데 항상 만족하면서 사용중 입니다.</t>
  </si>
  <si>
    <t>조립 간단히고 덕분에 깔끔 정리요 딱 원하는 사이즈에요! 잘쓰겠습니다</t>
  </si>
  <si>
    <t>견고하게 잘 버텨줘요 디자인도 깔끔해서 좋고 조립도 어렵지 않아요!</t>
  </si>
  <si>
    <t>어머니가 좋아하세요! 변함없이 튼튼하게 잘 사용하고 있어요,</t>
  </si>
  <si>
    <t>다 조립하고 서로 힘을 받으니 튼튼하네요 잘 쓰겠습니다</t>
  </si>
  <si>
    <t>조립하기 쉬워요 드릴이 필요없는 손쉬운 조립 최고에요</t>
  </si>
  <si>
    <t>조만간 작은 베란다 맞춰서 
또 주문하려고 합니당!</t>
  </si>
  <si>
    <t>아직도 정리중이지만 튼튼하고 깔끔해서 마음에 들어요</t>
  </si>
  <si>
    <t>엄마집 테라스에 사용하려고 주문했어요. 좋습니다.</t>
  </si>
  <si>
    <t>튼튼하고 조립하기 쉬워요 만족이고 추천입니다.</t>
  </si>
  <si>
    <t>빠른 배송 감사드리며 조립도 쉽고 만족합니다</t>
  </si>
  <si>
    <t>튼튼하고 외관상으로도 깔끔하고 너무 이쁩니다</t>
  </si>
  <si>
    <t>여자 혼자서 30분만에 뚝딱 완성했어요 굿굿</t>
  </si>
  <si>
    <t>회사에서 사용하고 있는데 튼튼하고 좋네요~</t>
  </si>
  <si>
    <t>색상이나 마감도 좋구요 굉장히 튼튼합니다.</t>
  </si>
  <si>
    <t>튼튼하게 설치하여 잘 사용하고 있습니다.</t>
  </si>
  <si>
    <t>조립할때 누구나 쉽게 가능, 내구성 짱</t>
  </si>
  <si>
    <t>정리정돈도 깔끔하게 잘되어서 좋습니다</t>
  </si>
  <si>
    <t>배송도 매우빠르고 포장도 꼼꼼했습니다</t>
  </si>
  <si>
    <t>튼튼하고 튼튼해요 튼튼하고 튼튼해요</t>
  </si>
  <si>
    <t>감사합니다 잘 쓰고 있습니다</t>
  </si>
  <si>
    <t>설치 간편하고 튼튼합니답</t>
  </si>
  <si>
    <t>튼튼하게잘사용중이에요</t>
  </si>
  <si>
    <t>조립하는건 어렵지 않은데 처음이다보니 남편을 도와서 같이 해야 수월하겠더라구요!
저희집 건조기 사이즈는 60(가로)×64(깊이)×85(높이) 인데요. 높이 120짜리와 고민하다가 70×60×150 사이즈를 선택했습니다(높이 130/140 사이즈가 있어도 좋을것 같아요!). 
세탁실에 물품이 많지 않은데 그래도 선반을 설치하니 훨씬 깔끔하게 정리된 느낌이에요~ 너무너무 마음에 듭니다^^</t>
  </si>
  <si>
    <t>조립하는건 어렵지 않은데, 비스포크 AI콤보가 이미 설치되어진 상태에서 설치하려니 너무 힘들었습니다. 하부 뒤쪽을 체결하지 못해 살짝 걱정스럽긴 했지만, 선반 놓는 아래쪽으로 손 닿는 곳에 체결한 후 선반 올려놓고 하니 흔들리지는 않네요. 많은걸 올려 놓을건 아니라서 사용하는데는 큰 지장 없을 듯 합니다. 잘 쓸께요.</t>
  </si>
  <si>
    <t>선반 조립시 주의 할점을 좀 크게 써주시면 좋겠어요ㅎㅎ 조립 다 했다가 뒤집어서 엘자 조립해서 다시 했네요ㅠ 조립시 ㄱ자 조립 꼭 하세요ㅎㅎ
조립은 하기 쉽습니다~  아랫부분에 받쳐주는 힘이 조금 약한거 같은데 추가로 안정장치 구입 하는게 안전하게 사용 할수 있을꺼 같습니다</t>
  </si>
  <si>
    <t>여자 혼자 뚝딱 금방 만들었어요~ 조립도 해체도 쉽네요. 묵직해서 튼튼할 것 같고 정리 깔끔하게 되어 만족합니다^^</t>
  </si>
  <si>
    <t>설치가 어려운편은 아닌데
사이즈다르게 두개시킨게 섞여와서 조금 애먹었지만
튼튼하고 좋습니다</t>
  </si>
  <si>
    <t>튼튼하고 좋아요.
창고에 물건 쟁여놓으려고 구매해서 잘 쓰고 있습니다</t>
  </si>
  <si>
    <t>튼튼하고 딱 맞게 들어가서 넘 좋네요 
수납도 깊고 넘 맘에 듭니다</t>
  </si>
  <si>
    <t>주문 실수에도
친절하게 연락을 주셔서 무사히 잘구매할 수 있었습니다</t>
  </si>
  <si>
    <t>실외기실 한쪽 구석에 설치해 두니 수납력이 좋아져서 너무 좋아요.</t>
  </si>
  <si>
    <t>조립도 간단하고 너무 맘에 드네요 감사합니다</t>
  </si>
  <si>
    <t>설치 쉽고 공간확보되니 깔끔하고 좋아요</t>
  </si>
  <si>
    <t>탄탄하고 좋아요 공간이 좁아 아쉽네요</t>
  </si>
  <si>
    <t>빠른배송과 재주문까지 감사합니다~</t>
  </si>
  <si>
    <t>사이즈가 딱 맞았고 튼튼합니다.</t>
  </si>
  <si>
    <t>설치도 간편하고 좋습니다~~~</t>
  </si>
  <si>
    <t>튼튼하고 좋아요! 잘 쓸게요.</t>
  </si>
  <si>
    <t>파손없이 배송 잘 받았어요</t>
  </si>
  <si>
    <t>마음에 들어요 잘 쓸게요</t>
  </si>
  <si>
    <t>튼튼하고 조립이 쉬워요.</t>
  </si>
  <si>
    <t>잘쓰고있어요 ~~~~~</t>
  </si>
  <si>
    <t>상품좋아요 배송좋아요</t>
  </si>
  <si>
    <t>잘 쓰고 있습니다.</t>
  </si>
  <si>
    <t>방과 화장실 사이의 죽은 공간(너비*깊이/100*30)에 청소기를 뒀는데너무 정신이 없어서 정리를 하고 싶은데 
좁은 펜트리를 짜 넣자니 공간대비 가격이 너무 높고, 청소기 장을 사자니 사이즈가 안맞고(보통 시판 장들은 깊이가 35이상이더라구요) 해서
고민중에 스피드렉 발견했어요
내가 원하는 곳에 내가 원하는 단의 높이로
큰 기술 없이도 선반을 짜 넣을 수 있다는게 
가장 큰 장점이네요
가격도 선반을 짜 넣거나 케비넷을 산다거나 하는것 보다 저렴하구요 ^^ 
아직 정리가 덜 되어서 사진첨부 할까말까 고민하다가 그냥 올려요 ㅋㅋ</t>
  </si>
  <si>
    <t>에어컨 맞은편 벽에 그냥 박스를 쌓아놓고 살았는데...
요즘 인테리어 영상을 보다가 철제선반 하나 놓을 생각이 들어서 검색해보니까 스피드랙이 사이즈도 다양하고 리뷰도 좋더라고요 ㅎㅎ 그래서 벽지랑 붙박이장이랑 비슷하게 화이트로 구매하게 됐습니당 톡톡 담당자분도 진짜 친절하시고 상판 하나가 훼손이 돼서 왔는데 바로 출고접수 해주셔서 다음날에 받았습니다 ㅎㅎㅎ 
너무 맘에 들어요😊</t>
  </si>
  <si>
    <t>사이즈가  딱 맞고 화이트 벽지에 너무 잘어울리네요 이번에 2번째 구매인데 좋네요~ 어머님 집에도
곧 설치해야겠네요</t>
  </si>
  <si>
    <t>아이가 옷정리할곳이 모자라 주문했는데 본인의 필요에맞춰 조립해주니 정리를 잘하네요. 좋습니다.</t>
  </si>
  <si>
    <t>설치 쉬워요 흔들면 흔들거리지만 가벼운거 보관하기에는 딱입니다</t>
  </si>
  <si>
    <t>조립하고 나면 생각보다 단단하고 조립도 어렵지는 않음.</t>
  </si>
  <si>
    <t>조립도 편하고 유용하게 쓸 수 있을 것 같습니다.</t>
  </si>
  <si>
    <t>배송도 빠르고 제품도 좋습니다~~~</t>
  </si>
  <si>
    <t>제품은 만족하나 찌그러져왔어요</t>
  </si>
  <si>
    <t>배송도 빠르고 좋아요~~~</t>
  </si>
  <si>
    <t>재구매인데 품질 좋네요.</t>
  </si>
  <si>
    <t>한달 동안 사용한 후기와 비포 에프터 사진도 같이 올립니다 (만들때 조력자인 저희 애기가 많이 도와주었습니다(?) ㅠㅠ)
배란다쪽 공간이 너무 정리도 안되고 산만해서 한달을 고민끝에 구매를 했습니다~ 거의 맞춤이다보니 내가 원하는 높이와 폭으로 사이즈를 재어서 주문했는데! 대만족이에요~ 다른 제품들 보면 높이 조절때문에 기둥에 구멍이 나 있는데 이건 구멍도 가려져서 너무 흡족해요. 그러면 장점 몇가지를 나열해 보겠습니다! 
1. 스피드랙 높이조절 구멍이 안보여서 외관상 깔끔하다.
2. 스피드랙 옛날꺼 만든 경험이 있는 나에겐 만드는 난이도가 좀 더 쉬워졌다!
3. 내가 원하는 디테일한 사이즈와 높이, 추가 선반 등 주문이 된다!
4. 배란다 말고도 방안 인테리어로도 활용할 수 있다! 
5. 모서리에 안전고무가 다른제품에 비교해 잘 안빠진다
(비교할 수 있는 다른제품이 집에 있어요 ㅠ)
6. 튼튼하다!
지금 한달째 잘 쓰고 리뷰를 남겨봅니다~ (저희 애기도 열심히 도와주느라 발바닥이 까맣게 되었어요 ㅠㅠ 하하..)
아무튼 대만족 합니다~!</t>
  </si>
  <si>
    <t>일단 여기는 항상 믿고 사는 업체입니다. 프레임 자체도 튼튼하고 깔끔하고 조립도 쉬어요. 아마 또 살것 같은데..
설치는 매우 쉬어요 하도 하다보니.. 그냥 맨손으로 합니다. 망치 저는 안써요. 그냥 꾹꾹 눌러서 설치하고 잘못설치했을 때는 손으로 톡톡 쳐서 빼냅니다. 하중을 잘버티고 안전해서 매우 추천합니다. 
그리고 커튼봉은 예전에 샀던 선반을 위해서 샀는데 커튼 빼고 봉만 구매했습니다. 이거 커튼봉은 있으면 정말 좋아요 커튼은 여러분이 원하는 디자인 커튼 사서 놓으면 되고 커튼봉 자체가 매우 깔끔합니다. 사진상 첨부는 안하지만 진짜 강추합니다</t>
  </si>
  <si>
    <t>써보고 만족해서 3번째 재구매 입니다
앵글이 너무 튼튼하고 좋아서 이사후에도 가져와서 펜트리로 5년째 사용중이라 
사길 잘한용품들중 하나에요 , 너무 튼튼해서
고양이 모래들 대량으로 적재해도 끄떡없이 잘써오고 있어요
넓은집이 아니아 아이가 태어나니 용품들이 늘어나서 공간이 부족하다 싶어 ,베란다 남는공간에 바로 설치했어요:)
빠른배송 감사합니다 
판이 코팅 잘되있게 바뀌었네요 ! 베란다에 창문열어 두어도 비오는날도 끄떡없을거같아요 
또 몇년 쓰다가 공간 필요할때 재재재구매 할게요</t>
  </si>
  <si>
    <t>비어있는 김치냉장고 자리를 효율적으로 사용하고 싶어서 수납장을 찾았는데 
가격만 엄청 비싸고 마땅한게 없더라구요 
가격도 합리적이면서 
나중에 혹시 김치냉장고가 생기면 
다른곳에다 
활용할수 있는 만능선반이면 좋겠다 싶었눈데
한참 고민하다가 찾은
선반장!!
크기도 내가 고를수 있고 
단 높이도 수도 내가 조절할수 있어서 
기존에 쓰던 애물단지가 되버린 
렌지선반장도 밑에 두고 쓸수 있게 되었어요
설치도 
늦는 남편대신 엄마랑 둘이 했는데 
금방 뚝딱 잘 만들수 있었어요</t>
  </si>
  <si>
    <t>25평 구축 확장형. 펜트리 공간이 없어서 사실상 수납이 절실. 특히 중고거래 등을 위한 박스 보관이 필수인데 공간부족으로 고민하다가 스피드렉을 구매, 설치.
매우 견고하고 튼튼함. 신랑이 85kg 체구로 누르는데도
선반이 버팀.
흰색이라 끼워 맞추다가 까질까 고민하고 마감 부분 날카로울까 걱정했지만, 장갑도 없이 그냥 슥슥 망치질 두어번에 딱딱 맞물려서 잘 끼워 조립됨.
앞에 커튼까지 해놓으니 창고 문 없어도 매우 깔끔하고 튼실한~ 가성비 좋은 수납공간이 탄생!!</t>
  </si>
  <si>
    <t>정리 안되던 짐들이 선반으로 인해 정리되니 너무 좋습니다. 외부에 구멍이 안보여 미관상으로도 좋고 조립도 망치 안써도 될정도로 너무 쉽습니다. 사이즈 고민이 많았는데 깊이 400이랑 500 고민하다가 500으로 구매했어요. 살짝 너무 크지않나 생각도 되지만 짐이 많이 올라가고 리빙박스 50리터 이상도 세로로 넣을수 있어 좋습니다.</t>
  </si>
  <si>
    <t>집에 줄자 있으시면
필요한 사이즈 만큼 치수 재서
구입할 수 있어서 좋네요^^
조립도 생각보다 쉽고
색상도 괜찮습니다~^^
처음 구입이시라면
사은품으로 주는 고무망치 꼭 받으세요
조립하다가 뺄 경우 생기는데...
꼭 필요할 겁니다 ^^
비포는 너무 지져분해
조립 후만 남겨요 ㅋㅋ
정리하고 나니 깨끗해 졌어요^^</t>
  </si>
  <si>
    <t>월요일에 잘못된 주문 연락 주셔서 
급히 다시 결제를 했는데 
화요일에 받아서 바로 설치 끝났습니다. 
잘못주문한것도 친절하게 전화 주시고 
어떤제품으로 주문해야 하는지 
제품도 문자로 보내주시고 
감사합니다^^
여자혼자 180cm랙 짜는거 어렵지 않았습니다.
제품도 튼튼하고 깔끔해요!!!
👍🏻👍🏻</t>
  </si>
  <si>
    <t>배송 빠르고 품질도 좋습니다. 
대충 만든 제품이 아니라 제대로 만들었네요. 
모든 마감이 꼼꼼하게 잘 제작 되었습니다. 
그리고 참고로 C후크는 기본으로 2개씩 들어 있네요. 
저는 망치 대신 C후크로 변경했는데, 그럴 필요 없었네요. 
그리고 참고 하나 더 저는 망치 없이 조립했습니다.</t>
  </si>
  <si>
    <t>리뷰 그대로 여자 혼자서도 조립 가능합니다. 우레탄망치로 툭툭 쳐주면 튼튼하게 고정되네요. 완성해놓으니 상당히 만족스럽습니다. 
다만 커튼봉이나 커튼은 다이소제품처럼 가격을 내리거나 호환 가능하게 바꿔주면 좋겠어요.</t>
  </si>
  <si>
    <t>공간에 맞게 주문 할 수 있어서 좋아요.
조립할 때 좀 시끄러워서 좀 밤에 조립하기는 힘들긴 한데, 조립 자체가 어렵지는 않아요.
공간 맞춤이나 가성비가 좋아서 공간에 들어갈 선반이 필요하면 꼭 애용하게 되네요.</t>
  </si>
  <si>
    <t>아주 튼튼해요 애들 하원전에 하느라 부라ㅡㅑ부랴 조립햇어요 팬트리가 잇던 집에서 없던 집으로 이사오니 수납공간이 너무 부족햇데 사이즈 맞게 주문해서 조립하니 딱 맞아요 깔끔하고 좋아요!! 많이 파세용</t>
  </si>
  <si>
    <t>엄마가 베란다 정리한다고 해서 보내드렸어요 택배가 한번에 도착 안 해서 잘못 주문 했나 했는데 다음날 바로 나머지 선반 도착했어요
유튜브 동영상 있어서 동생이 잘 보고 설치해 드렸다고 하네요</t>
  </si>
  <si>
    <t>베란다에 화분 등 공간활용을 위하여 구입설치 했어요.
4번째 구입이고 다른건 남편이 조립했는데 이번에는 제가 조립했는데 조립이 쉬웠어요.  합판도 시트지가 붙어있어 좋습니다.</t>
  </si>
  <si>
    <t>팬트리로 잘 쓰고 있어요 아주 튼튼하고 수납 많이 돼 좋아요 이게 4개째 주문인데 묻지도 따지지도 않고 믿고 구매했습니다 조립하는게 업그레이드 됐던데 확실히 더 쉽더군요</t>
  </si>
  <si>
    <t>여전히 잘 버티고 사용중입니다
역시 커튼이 아쉬워요ㅜㅜ 길이가 다 180이라 결국 접어서 쓰고 있어요 그것만 빼면 내구성도 디자인도 이뻐서 좋아요ㅠ오래 쓰고 싶습니다</t>
  </si>
  <si>
    <t>설치도 쉽고 빨라서 설치시간보다 주변 정리 시간이
더 걸릴 정도입니다
디자인도 괜찮고 다만 프레임을 블랙으로 선택했는데 선반에는 블랙컬러가 없는게 조금 아쉽습니다</t>
  </si>
  <si>
    <t>김냉 위로 공간활용이 하고파서 주문했는데 깔끔하니 너무좋네요~~
필요에따라 선반추가도 가능하니 다른곳에 사용하고싶을땐 추가해서 사용할수있으니
가성비도 좋은듯해요~</t>
  </si>
  <si>
    <t>설치도 어렵지 않았고, 설치 후에 어항이나 장식품 등 놓기도 너무 좋아요. 아래는 높게 해서 서랍장이나 안쓰는 전자제품들 넣어놓는데 확실히 수납하기도 좋네요.</t>
  </si>
  <si>
    <t>우리집에 설치한거 보고 언니가 본인도 해 달라고 해서 주문 후 언니집에 가서 조립설치 해주고 왔어요.
형부, 조카한테 잘 했다고 칭찬 받았다고 하네요.</t>
  </si>
  <si>
    <t>튼튼하고 설치하기도 쉽습니다. 나무판?의 퀄리티도 좋고 페인트 마감이라던가 퀄리티가 상당합니다. 짐이 많아서 사용하다가 더 구매할 의향 있습니다.</t>
  </si>
  <si>
    <t>조립 아주 쉽고요. 깔끔하게 수납되서 좋아요. 👍
원래 창고에 쓰려고 샀는데 1센티가 안맞아서.. ㅋㅋ 사이즈 미스로 다시 주문해야해요 ㅋ</t>
  </si>
  <si>
    <t>조립하기 너무 간편해요! 망치없이 조립가능하고 꼈다가 빼기도 쉽고~ 겉에 홈?가려주니까 미관상 더 보기 좋은거 같아요. 완전 추천합니다!</t>
  </si>
  <si>
    <t>주방 베란다 싱크대 옆공간 활용을위해 수납장이 필요했는데 딱이네요.
사용하다 수납공간 부족하면 단을 추가할수도 있어 효율적이고 좋습니다.</t>
  </si>
  <si>
    <t>제품력은 말할 것도 없고요, 디자인도 깔끔해서 좋습니다😆👍👍조립식이라 수납 용품에따라 재조립할 수 있는게 가장 큰 장점입니다 :)</t>
  </si>
  <si>
    <t>몇일동안 고민하다 선택했는데 탁월한 선택이였어요.
물건을 미리 쟁기는버릇때문에 늘 잡동사니가 많아지저분해 보였는데 
아주 깔끔하네요^^</t>
  </si>
  <si>
    <t>아직 설치전이라 뜯어보지는 못했지만, 예전부터 조립랙은 무조건 여기서 주문합니다! 조립시 소리도 안나고 깔끔하고 너무 좋아요 추천추천</t>
  </si>
  <si>
    <t>상담사가 너무 친절해서 기분 좋았습니다.
제품도 좋지만, 친절한 상담으로 제품에 대한 신뢰도 상승했습니다. 많이 많이 번창하세요.</t>
  </si>
  <si>
    <t>아직 정리는 다 못했지만.. 너무 좋습니다. 조립도 간단해서 두 개 사서 하나는 부엌에서 렌지대로 쓰고 하나는 방에서 씁니다.</t>
  </si>
  <si>
    <t>정리가 잘 되고 수납력도 좋아 만족합니다.
커튼봉세트가 있어 집에 있던 커튼을 가림막으로 사용했더니 훨씬 깔끔해져서 좋습니다.</t>
  </si>
  <si>
    <t>단 높이 커스텀이 가능해서 참 좋습니다.
키보드 가방도 보통 2단 정도 쌓는데, 높이를 맞춰서 올려두다 보니 잘 맞았습니다.</t>
  </si>
  <si>
    <t>책상옆에 수납용으로 사용하려고 구매했어요
내맘대로 칸을 나눌수있어 넘 좋았어요
많은 양을 좁은공간에 수납할수 있어 만족합니다</t>
  </si>
  <si>
    <t>튼튼하고 좋아요 기본은 2단인걸 몰라서 2번 주문했어요 조립시 소리는 크게 나요 커튼 천만 따로 팔아도 좋을것같아요!</t>
  </si>
  <si>
    <t>5단짜리 설치하고 주방한켠에 수납공간마련하려 재주문! 원하는사이즈. 다되고 싼티안나고 조립간단하고 디자인에한목하네요ㅎ</t>
  </si>
  <si>
    <t>배송 완전 빠르고 좋아요
재구매해서 책상으로 쓰는중인데 
윗공간까지 수납되니까 
일반책상보다 더 편하고 좋아요</t>
  </si>
  <si>
    <t>엄마가 선반을 구매해달라고 하셔서
살펴보다가 스피드랙 평이 너무 좋아서 구매했어요^^ 
결과는 대만족하시네요</t>
  </si>
  <si>
    <t>베란다 공간이 엄청 넓어졌어요~ 단 낮은 걸로 또 구매해도 괜찮을 것 같아요. 여자 혼자 설치했습니다!!</t>
  </si>
  <si>
    <t>내구성 좋고, 공간에 딱 맞게 설치할 수 있어서 참 좋습니다. 스피드랙 네고왕에 나왔으면 좋겠어요~~</t>
  </si>
  <si>
    <t>견고하고 원했던 용도외에도 활용도가 높아 좋아요!!
주문 실수로인한 전화상담도 너무 친절하셨어요!!</t>
  </si>
  <si>
    <t>배송 빨리 왔구요 설치도 쉬워요!!!
그리고 튼튼합니다!! 만족해요~
가격은 생각보단 비싸네요 ㅎㅎ</t>
  </si>
  <si>
    <t>생각보다 완성하고보니 더 깔끔하구 수납두 짱이구 좋아요 근데 만들다가 손을 다칠수있으니 주의하세여</t>
  </si>
  <si>
    <t>크게 불편함 없이 잘 사용하고 있습니다 :)
질리지 않고 생각보다 튼튼해서 잘 쓰고 있네요 :)</t>
  </si>
  <si>
    <t>작은방에 짐이자꾸늘어서 구매했어요
튼튼하고 조립편하고 
마감도 너무 좋아요! 진짜 가격대비 대박</t>
  </si>
  <si>
    <t>흰색으로 했으면 더 좋았을것같아요 스크래치가.. 
튼튼하고 맘에 듭니다..1단더주문해야 겠어용</t>
  </si>
  <si>
    <t>이사 한 집에 수납공간이 없어서 짐이 엉망으로 널려있어서 주문했어요... 완전 기대중...</t>
  </si>
  <si>
    <t>와!
딱 마음에 들어요~~
조립도 쉽고 제품 구성도 넘좋네요.
배송이 이틀만에 오다니 ㅋ</t>
  </si>
  <si>
    <t>공간에 딱 맞은 사이즈라 좋았어요! 조립도 어렵지 않아 혼자서도 쉽게 할 수 있었습니다</t>
  </si>
  <si>
    <t>기본랙보다 구멍을 가려놓으니 확실히 가정용으로 적합해보입니다. 몇개 더사야될거같네요.</t>
  </si>
  <si>
    <t>구조변경도 가능하고 재활용도 용이할것같고 좋네요 설치도 레고하는 기분나서 잼썼습니다</t>
  </si>
  <si>
    <t>배송 바로 다음날 오고 
톡톡 상담사가 너무 친절해서 잘구매하고 잘설치했습니다</t>
  </si>
  <si>
    <t>냉장고 옆에 수납공간이 필요해서 구매했습니다.
조립이 쉽고 튼튼해서 좋아요.</t>
  </si>
  <si>
    <t>배란다에 큰짐을 두기위해 구입했어요. 큰 냄비가 많아서~ 정리가 되었어요.</t>
  </si>
  <si>
    <t>다용도실에 수납공간이 필요했는데 예전에 구입한 적이 있어서 믿고 주문했어요</t>
  </si>
  <si>
    <t>세탁실에 수납이 부족해 구매 했습니다.
배송도 빠르고 견고해서 좋아요~</t>
  </si>
  <si>
    <t>공간을 효율적으로 쓰기 너무 좋네요~ 진작 알았으면
좋았을텐데 말이죠ㅎ</t>
  </si>
  <si>
    <t>가격대비 만드는것도편하고 궁굼해서 연락드리니 엄청친절하게응대 너무좋아요</t>
  </si>
  <si>
    <t>화분 받침으로 베란다에서 잘 쓰고있습니다.
조립편하고 진짜 튼튼합니다.</t>
  </si>
  <si>
    <t>패송도 빠르고 부픔들도 정확하게 배송완료. 무엇보다 이중으로 튼튼합니다</t>
  </si>
  <si>
    <t>가격이 비싸서 그렇지 제품은 아주 좋네요. 
추가 주문 해야겠습니다.</t>
  </si>
  <si>
    <t>폭이 5cm 단위였으면 더 좋겠지만 ㅋ
그건 제 욕심이겠죠 ㅎㅎ</t>
  </si>
  <si>
    <t>가격이 비싼만큼 품질은 최고입니다. 
조립도 간편하고 쉽네요.</t>
  </si>
  <si>
    <t>베란다 정리하려고 주문했는데
설치방법도 쉽고 탄탄하고 괜찮네여</t>
  </si>
  <si>
    <t>바닥에 널브러져있는 짐들을 차곡차곡 올릴 수 있어서 좋아요~</t>
  </si>
  <si>
    <t>배송 완전 빠르게 왔구용 조립도 넘 쉬워요 깍끔해졌네요</t>
  </si>
  <si>
    <t>책상 밑에 설치해서 사용중인데, 선반 생겨서 좋아요.</t>
  </si>
  <si>
    <t>설치 쉽고 예쁩니다.덕분에 캠핑용품 정리가 싹 됐어요</t>
  </si>
  <si>
    <t>L형 플레이트를 안 사고 설치 했더니 약간 흔들립니다</t>
  </si>
  <si>
    <t>책상 밑에 두고 사용하는데, 공간생겨서 좋아요.</t>
  </si>
  <si>
    <t>철재선반 스피드랙이 제일 튼튼하고 좋은거 같아요</t>
  </si>
  <si>
    <t>볼때마다 기분 좋아요 엄마가 이거보고 감탄햇음</t>
  </si>
  <si>
    <t>빠른배송과 꼼꼼하게 하나하나 잘챙겨 주셨네요</t>
  </si>
  <si>
    <t>설치 하기두 쉽구 너무 잘쓰고 있습니다^^</t>
  </si>
  <si>
    <t>튼튼하고 무엇보다 깔끔한 디자인이라 좋아여</t>
  </si>
  <si>
    <t>튼튼하고 깔끔하게 배단다 정리가 되었습니다</t>
  </si>
  <si>
    <t>혼자조립가능해요
세탁기한결 깔끔하게됐어요</t>
  </si>
  <si>
    <t>정말 만족합니다 저는 두개 주문했어요 !</t>
  </si>
  <si>
    <t>사이즈 너무 만족 ㅜㅠ너무좋아요 최거짱짱</t>
  </si>
  <si>
    <t>아직 설치전이지만 배송빨라서 맘에 들어요</t>
  </si>
  <si>
    <t>책상 밑에 두고 사용중입니다. 좋아요.</t>
  </si>
  <si>
    <t>지저분했던 공간이 너무 깔끔해졌어요!!</t>
  </si>
  <si>
    <t>설치가쉽고 짱짱하이 넘만족스럽습니다ㅎㅎ</t>
  </si>
  <si>
    <t>항상 믿고 구매합니다. 피규어 전시용</t>
  </si>
  <si>
    <t>책상 밑에 두고 사용중인데 좋습니다.</t>
  </si>
  <si>
    <t>튼튼하고 문제없이 잘 쓰고 있어요!!</t>
  </si>
  <si>
    <t>조립도 쉽고 너무 마음에 드네요~~</t>
  </si>
  <si>
    <t>튼튼하니 너무좋습니다 두번째구매해요</t>
  </si>
  <si>
    <t>좋은 제품 보내주셔서 감사합니다.</t>
  </si>
  <si>
    <t>깔끔하고 조립이 생각보다 쉬워요</t>
  </si>
  <si>
    <t>배송도 빠르고 
품질도 좋습니다</t>
  </si>
  <si>
    <t>이제서야 설치 하네요 잘써볼게요</t>
  </si>
  <si>
    <t>너무만족스럽습니다 번창하세요ㅎㅎ</t>
  </si>
  <si>
    <t>튼튼하고 공간활용하기에 좋네요</t>
  </si>
  <si>
    <t>렌지대로 쓰는디 아주 좋아요~</t>
  </si>
  <si>
    <t>배송이 빨라요 담날 도착했어요</t>
  </si>
  <si>
    <t>엄청 알뜰하게 잘 쓰고있어요</t>
  </si>
  <si>
    <t>빠르게 배송되어 너무 좋아요</t>
  </si>
  <si>
    <t>조립이 편하고 만족합니다.</t>
  </si>
  <si>
    <t>설치하기 쉬워서 좋아요.</t>
  </si>
  <si>
    <t>튼튼하고 만족스럽습니딘.</t>
  </si>
  <si>
    <t>재구매합니다..대만족이요</t>
  </si>
  <si>
    <t>사이즈가 너무 좋습니다</t>
  </si>
  <si>
    <t>튼튼하고좋네요조립도쉽고</t>
  </si>
  <si>
    <t>이런거 보관할때 좋아요</t>
  </si>
  <si>
    <t>아주아주아주 좋아요.</t>
  </si>
  <si>
    <t>배송이 빨라서 좋아요</t>
  </si>
  <si>
    <t>좋았습니다     .</t>
  </si>
  <si>
    <t>아주아주 만족합니다</t>
  </si>
  <si>
    <t>빠른 배송과 퀄리티</t>
  </si>
  <si>
    <t>딱맞는 사이즈 찾아서 넣을 수 있어서 좋아요-!</t>
  </si>
  <si>
    <t>사이즈 맞춰서 구매했습니다 딱 맞아요~~</t>
  </si>
  <si>
    <t>좋아요 ㅎㅎ튼튼하고 견고합니다</t>
  </si>
  <si>
    <t>넘 비싸다는 생각이 듭니다.</t>
  </si>
  <si>
    <t>설명서가 알기쉽게 되어 있어 조립하기 어렵지 않고 
원하든 물건이라 만족합니다.^^</t>
  </si>
  <si>
    <t>빠른 배송이 좋고 잡동사니 물건이 정리가 되어 좋습니다.</t>
  </si>
  <si>
    <t>빠른 배송이 좋고 쉽게 조립할 수 있어 재주문합니다.</t>
  </si>
  <si>
    <t>아주 만족스럽네요.^^ 깔끔하게 설치 왼료입니다.</t>
  </si>
  <si>
    <t>책상 대신 사용하고 있는데 정말 좋습니다.</t>
  </si>
  <si>
    <t>아주 만족스럽게 설치햇어요!^^</t>
  </si>
  <si>
    <t>역시 간편한 설치로 몹시 편함</t>
  </si>
  <si>
    <t>설치해서 발코니 두 곳 정리중입니다!
70*50은 대피공간이 넓어서 지저분한 잡다한 물건들 정리하고, 다른곳은 캠핑장비 정리중인데 70*40은 너무 작아서 아쉬워요ㅠ 조금더 깊게 할걸 그랬습니다!  너무 넓고 높으면 답답해보일까봐 적당하게 했는데 높이도 더 높일걸 하는 아쉬움이 있네요
리빙박스 등 수납함 사이즈 확인해보시고 렉 사이즈 정하세요~~ 수납함은 슬라이딩 특대형이 사용에도 정리도 편합니다!!</t>
  </si>
  <si>
    <t>여성 혼자서 설치 쉽게 할 수 있어서 
너무 좋아요! 
설치해보고 추가주문 하려고 하나만 시켜봤는데 
주방 베란다에도 설치하고 반대편 베란다에도 설치해서 캠핑용품 정리해야겠어요.
이사온지 얼마안되서 베란다가 창고처럼 쓰이고 있었는데 랙하나 설치하니 발 디딜틈이 생겨서 너무 좋아요 👍 추천!!!</t>
  </si>
  <si>
    <t>이번에도 구매해서 너무 잘 설치했습니다. 작품 정리해두려고 구매했는데, 단 마다 위아래 높이 조금씩 잡아먹는걸 생각못하고 딱 900으로 샀다가 한 5센치정도 부족해서...ㅠㅠ 높이 연결 추가구매했어요! 단 설치하면서 잡아먹는 높이 생각하셔서 구매하세요 꼭!</t>
  </si>
  <si>
    <t>다용도실 수납공간이 부족해 구입했습니다
한달 사용 리뷰이고 역시나 잘 사용하고 있습니다
제품 상태에 문제가 조금 있었지만 사소해서 교환 문의를 하지 않았는데 리뷰를 보시고 바로 해당 제품을 배송해주셔서 마무리까지 완벽한 구매가 되었습니다 감사합니다</t>
  </si>
  <si>
    <t>간단한 조립과 튼튼한 내구성이 정말 마음에 듭니다. 정말 마굿간 같던 저희집 베란다가 몰라보게 깔끔해졌어요. 다만 아쉬운 점은 선반을 위쪽으로 다는 사람들을 위해 보강 바를 길이 밑 폭 각 2개씩 더 넣어주면 좋겠다는 생각이 들었습니다.</t>
  </si>
  <si>
    <t>여러번재구매했는데내구성이 제일좋은점인거같아요 몇년전에 산 앵글이 있는데 앞으로 십년도 넘게 거뜬할거 같아요 다음으로는 조립이간편하다는거에요 처음에는좀서툴렀는데 우레탄?망치를쓰니한결편하네요 베란다 정리용으로 하나 더구매예정입니다</t>
  </si>
  <si>
    <t>5년 전쯤에 구매했었는데, 선반을 추가해서 아기 장난감 보관용으로 사용합니다. 필요한 사이즈에 맞고 구매할 수 있고, 선반사이공간 조절도 가능하고, 필요한 부분을 추가로 구매할 수 있다는게 참 좋네요. 활용성이 너무 좋습니다!</t>
  </si>
  <si>
    <t>일단 두번째 구매이고 베란다 수납용으로 구매했습니다. 이전에 창고수납으로 샀는데 너무 실용적이고 깔끔해 안방 베란다에도 설치했습니다. 설치도 간편하고 미관상 인테리어도 헤치지 않아 만족스럽습니다.</t>
  </si>
  <si>
    <t>하루 만에 도착해서 정리할 수 있었어요.
진작에 설치 할껄하는 후회를 했습니다.
하고나니 정리도 잘되어서 좋았고 설치하기 편해서 더욱 좋았습니다.</t>
  </si>
  <si>
    <t>처갓집에 방을 정리하고 난 뒤 수납용 선반을 제작해 달라고 해서 사이즈에 맞게 주문해서 제작했는 데 잘 어울립니다. 처가 식구들도 좋다고 합니다.</t>
  </si>
  <si>
    <t>좁은 공간 정리해야하는데 공간분리를 해야할거 같아서 구매했어요. 역시 스피드랙 스피드랙 하는 이유가 있네욤. 조립 쉽고, 정리되니 깔끔해졌어요~</t>
  </si>
  <si>
    <t>베란다 바닥에 물건을 쭉 나열해놔서 지저분하고 다니기 힘들었는데 선반하나로 깔끔해졌어요~ 최근 들어 구매한 상품 중에 제일 마음에 들어요 :)</t>
  </si>
  <si>
    <t>원래 있던 렉위에 연결해서 썼는데 다른회사 제품이라서 딱 맞진 않았는데 그랴도 잘 올려서 설치했네요 튼튼하고 조립하기 쉽네요</t>
  </si>
  <si>
    <t>처음에 좀 헷갈렸지만, 조립하기 넘 쉽네요. 왜 스피드랙 유명한지 알 것 같아요. 다음에는 창고방에 맞춰 주문하려고요.</t>
  </si>
  <si>
    <t>제품도 일찍 오고 제품도 상태가 너무 좋아요 빨리 보내주셔서 감사합니다 사업 번창하시길 바랍니다  좋은 하루 되세요</t>
  </si>
  <si>
    <t>선반 사이즈를 직접입력해서 배송이 좀 오래걸릴줄 알았는데 수량별로 개별박스 포장되어서
작업하기 너무 수월했습니다</t>
  </si>
  <si>
    <t>팬트리 정리하느라 구매했는데 조립도 편하고 튼튼해서 만족합니다. 창고쪽에 놓을 선반도 하나 더 구매해야겠어요!</t>
  </si>
  <si>
    <t>지저분해서 물건 정리가 안 되었던 다용도실이 드디어 깔끔해졌습니다. 설치도 쉽고 튼튼해 보여서 더 좋네요.</t>
  </si>
  <si>
    <t>창고에 옛날 선반을 버리고 스피드 랙을 설치 했습니다. 두번째 구매인데요. 정리가 잘되네요. 만족스럽습니다</t>
  </si>
  <si>
    <t>고양이들 창문 테라스 만들어 주려고 고민하다
이걸로 선택했습니다
창문쪽 1,2층용 선반으로 적당하네요</t>
  </si>
  <si>
    <t>설치도 정말 편하고 무거운 물건도 견고히 적재하네요~ 이가격에 이성능이면 가성비 최고입니다!👍🏻</t>
  </si>
  <si>
    <t>조립하기도 편하고 수납공간도 좋아서 아주 만족합니다. 수납공간이 더 필요할때 또 재구매할거같습니다.</t>
  </si>
  <si>
    <t>조립쉬워서 금방 설치할 수 있고 튼튼합니다.물건 올려놓으니 정리 잘되어서 베란다가 넓어보이네요.</t>
  </si>
  <si>
    <t>이사할때마다, 공간마다 매번 사서 사용하고있는데 설치도 간편하고 튼튼하고 정말 최고에요..!!</t>
  </si>
  <si>
    <t>조립편의성, 수납성, 내구성, 안정감 모두 최곱니다. 다른 리뷰에 더 자세히 남겼어요 ㅎㅎ</t>
  </si>
  <si>
    <t>10분만에 설치 완료 했습니다.
단이 더 필요해서 추가 구매도 할 예정입니다.
최고예요~</t>
  </si>
  <si>
    <t>튼튼하고 생각보다 물건이 많이 올라갑니다
좁은 창고에 놓았더니 사진이 다 나오질 않네요</t>
  </si>
  <si>
    <t>구축 아파트로 이사하면서 벽장 공간 활용으로 샀어요. 생각보다 매우 탄탄해요.</t>
  </si>
  <si>
    <t>펜트리 내부 정리 하려고 구매했네요.
애매한 장소는 철제선반이 최고 인듯요!</t>
  </si>
  <si>
    <t>설치 조립 너무간편하고 좋아요
바닥 나무판이랑 앞뒤꺼 빼고 놓으니 완전깔끔</t>
  </si>
  <si>
    <t>사이즈 딱 맞게 주문하여 필요한 공간에 맞춤처럼 사용할수 있어 좋습니다.</t>
  </si>
  <si>
    <t>선반 위에 고양이 집 지어주고 올려놓아도 전혀 흔들림 없고 튼튼합니다.</t>
  </si>
  <si>
    <t>견고하고 다양한 크기로 가능해서 죽는공간에 활용하기가 너무 좋았습니다!</t>
  </si>
  <si>
    <t>애매한 사이즈라 고민하다가 랙을 짜서 넣기로했는데 잘한 것 같아요🙂</t>
  </si>
  <si>
    <t>조립 어렵지 읺아요! 튼튼해요! 필요할때마다 구입해서 사용중입니다</t>
  </si>
  <si>
    <t>두번째 주문입니다 진짜 조립 너무 쉽고 완성도 높습니다 굳~~~~</t>
  </si>
  <si>
    <t>만족하고 튼튼해요 금방 색변하고 그럴줄알았는데 아직도 새거같네요</t>
  </si>
  <si>
    <t>고양이들 창문 테라스 해주려고 고민하다
선반으로 만들어 줬습니다</t>
  </si>
  <si>
    <t>정말 지저분했는데~~깔끔하게 정리됐어요~~!!아주 만족합니다.</t>
  </si>
  <si>
    <t>너무튼튼하고 
정리에 있어서 너무 편해졌어요!! 만족만족입니다</t>
  </si>
  <si>
    <t>튼튼하고 견고해요. 원하는 사이즈로 좁은공간 활용하기 좋네요</t>
  </si>
  <si>
    <t>베란다 건조기용으로 구매했는데 딱 좋아요 크기도 튼튼함도</t>
  </si>
  <si>
    <t>미니 건조기 받침목적으로 구매했는데 사이즈 딱이네요 ㅎㅎ</t>
  </si>
  <si>
    <t>배송도 빠르고 제품이 딱 맞게 잘 설치되고 좋아요..</t>
  </si>
  <si>
    <t>사용한지 한달.. 베란다가 깔끔해져서 넘 좋아요 ^^</t>
  </si>
  <si>
    <t>생각한거 와는 다른데
그래도 잘 설치된 것 같습니다.</t>
  </si>
  <si>
    <t>조립하기도 편하고 저는 매장에 놓고 쓰고 있어요 ~</t>
  </si>
  <si>
    <t>창고가 따로 없어서 수납이 불편했는데 해결했습니다</t>
  </si>
  <si>
    <t>튼튼하고 깔끔해서 나중에 필요하면 또 사야겠네요</t>
  </si>
  <si>
    <t>복잡한 창고에서 가벼운물건
수납용으로 딱이네요.</t>
  </si>
  <si>
    <t>역시 렉은 그피드렉 빠른배송 쉬운조립 최고입니다</t>
  </si>
  <si>
    <t>설치할땐 흔들거려도 물건만 올려주면 짱짱해짐</t>
  </si>
  <si>
    <t>튼튼하고좋아요!
식기세척기도 설치가능해요</t>
  </si>
  <si>
    <t>조립도 쉽고 튼튼한게 사용하기 좋습니다.</t>
  </si>
  <si>
    <t>튼튼하고 공간에 딱 맞습니다!! 최고에용</t>
  </si>
  <si>
    <t>배송빠르고 튼튼하고 좋아요 재구매입니다</t>
  </si>
  <si>
    <t>잘 쓰고 있어요! 스피드랙 너무 좋네요</t>
  </si>
  <si>
    <t>심플하면서 조립하기도 쉽고 깔끔합니다.</t>
  </si>
  <si>
    <t>홈에스프레소바로 임시 사용하려고 재구매</t>
  </si>
  <si>
    <t>잘 쓰고 있어요. 정리해두니 편하네요.</t>
  </si>
  <si>
    <t>레이ev짐칸에 수납용으로 구매했습니다.</t>
  </si>
  <si>
    <t>신속한 배송과 친절한 안내가 좋아요.</t>
  </si>
  <si>
    <t>혼자 조립하기도 쉽고
튼튼해서 좋아요</t>
  </si>
  <si>
    <t>원하던 사이즈 디자인 그대로에요 굿굿</t>
  </si>
  <si>
    <t>항상 스피드랙만 사용합니다. 최고!!</t>
  </si>
  <si>
    <t>배송도 빠르고 물건도 좋아요🙃 😊</t>
  </si>
  <si>
    <t>스피드랙 두번째 구입인데요. 좋아요</t>
  </si>
  <si>
    <t>잘 포장되어서 빠른게 배송되었네요.</t>
  </si>
  <si>
    <t>빠른 배송과 좋은 응대가 좋아요.</t>
  </si>
  <si>
    <t>사이즈 맞고 배송 빠르고 튼튼해요</t>
  </si>
  <si>
    <t>너어무 좋아서 재구매하고 또 써요</t>
  </si>
  <si>
    <t>너무 잘 사용하고있네요. 공간 짱</t>
  </si>
  <si>
    <t>창고에 두고 정리하니 깔끔해졌어요</t>
  </si>
  <si>
    <t>튼튼하고 좋아요
사업번창 하세요</t>
  </si>
  <si>
    <t>깔끔하고 적당한 사이즈로 좋아요</t>
  </si>
  <si>
    <t>품질만족으로 여러번 구매중입니다</t>
  </si>
  <si>
    <t>너무 깔끔해요. 재구매 각입니다</t>
  </si>
  <si>
    <t>조립도쉽고 튼튼하고 좋아요 ~~</t>
  </si>
  <si>
    <t>벌써 여러번 구매하는 제품입니다</t>
  </si>
  <si>
    <t>배송도  빠르고  좋아요...</t>
  </si>
  <si>
    <t>설치가 너무 간편해서 좋습니다</t>
  </si>
  <si>
    <t>강하고튼툰해서 오래쓸거 같아요</t>
  </si>
  <si>
    <t>튼튼하고 짱짱하게 잘 버텨줘요</t>
  </si>
  <si>
    <t>튼튼하게 잘 사용하고 있습니다</t>
  </si>
  <si>
    <t>좋어요 조립도 편하고 빨라요</t>
  </si>
  <si>
    <t>틈새수납으로 이용하기 좋아요</t>
  </si>
  <si>
    <t>아주 좋습니다 팬트리도 설치</t>
  </si>
  <si>
    <t>4번째 주뭇 정리왕 짱...</t>
  </si>
  <si>
    <t>쉽게 조립가능하고 튼튼하네요</t>
  </si>
  <si>
    <t>배송받고 설치완료 하였습니다</t>
  </si>
  <si>
    <t>깔끔하게 정리 되어서 좋네요</t>
  </si>
  <si>
    <t>아주 잘 사용하고 있습니다!</t>
  </si>
  <si>
    <t>덕분에 베란다가 깔끔해졌어용</t>
  </si>
  <si>
    <t>튼튼하고 좋습니다~~~^^</t>
  </si>
  <si>
    <t>두번째 산건데 역시 쓸만함</t>
  </si>
  <si>
    <t>견고튼튼안정적좋음 재구매함</t>
  </si>
  <si>
    <t>빠르게 잘 배송되었습니다</t>
  </si>
  <si>
    <t>잘쓰고있습니다 번창하세요</t>
  </si>
  <si>
    <t>조립 쉽고 튼튼합니다.</t>
  </si>
  <si>
    <t>잘 샀습니다. 좋아요</t>
  </si>
  <si>
    <t>쓸때마다 좋습니다 짱</t>
  </si>
  <si>
    <t>배송빠르고 좋습니다.</t>
  </si>
  <si>
    <t>배송 빠르고 좋아요~</t>
  </si>
  <si>
    <t>아주아주 만족합니다.</t>
  </si>
  <si>
    <t>딱 잘맞고 좋습니다</t>
  </si>
  <si>
    <t>빠른배송
만족합니다</t>
  </si>
  <si>
    <t>좁은 집에 딱이네요</t>
  </si>
  <si>
    <t>전에 샀던 것이라 재구매했어요~ 조립하는 게 크게 어렵지는 않아 구매 결정했습니다~ 추천 ~!</t>
  </si>
  <si>
    <t>조립 혼자 다 했어요 시간은 조금 걸렸지만 어렵거나 힘들진 않았어요~!</t>
  </si>
  <si>
    <t>조립하는 데 조금 어려움이 있었지만 잘 설치했습니다.</t>
  </si>
  <si>
    <t>깔끔하고 튼튼해요 옷방을 싹 다 맞췄어요</t>
  </si>
  <si>
    <t>많이파세요~~~~~~</t>
  </si>
  <si>
    <t>상세설명과 같은 색상,사이즈에요.
제 방사이즈와 딱 맞게 디자인 할 수 있어 넘 좋아요.길이가 긴 옷,중간길이의 옷,상의,하의를 나눠 정리하니 깔끔하네요.메쉬보드 추가해서 가방이나 벨트, 입던 옷 걸 수 있어 좋습니다. 처음 조립할 때 좀 헤맸는데 두번째 행거 조립할땐 잘 해냈어요. 딱하는 소리가 날때까지 끼어줘야해요. 힘이 좀 필요한데 저는 좀 힘들어서 친구가 도와줬어요. 사은품으로 망치 받을 걸 후회했습니다^^; 암튼 넘 만족합니다👏</t>
  </si>
  <si>
    <t>사진대로 구성이나 다 괜찮은데.. 주문할때 좀 헷갈리거나 문제가 있어요. 선반 2단구성이 당연히 바닥하고 바로 윗선반까지 2단구성인지 알았으나 그냥 판이 설치된게 각각 1단이라네요. 최소한 그럼 바닥기둥에 판을 설치 안해도 되게끔 가이드 지지대 구조물만이라도 있던가요... 네이버에서 검색해서 조회해보면 시작가는 제일 싸지만.. 해당 칸을 늘리려면 추가구매해야되서 결국 제일 비싼축에 속합니다.</t>
  </si>
  <si>
    <t>칸을 정할 수 있어 내마음대로 수납이 가능해 좋아요.
견고하고, 설치도 간편해요.
일반봉? ㅇㅈ헹거?? 사용하는 집들에 강력추천하고 다녀요 ㅎㅎ 너무 마음에 듭니다.
주문시 헷갈리는 부분있었는데 톡톡으로 답변도 빠르고 친절하게 잘 알려주셨어요.
이미 수납 꽉꽉 채우고 짐이 많아서 사진을 디테일하게 올릴 순 없지만..^^;; 강력추천합니다!!</t>
  </si>
  <si>
    <t>구성품 빠짐없이 왔구요. 조립 난이도는 상중하로 보자면 하급정도로. 설치에 어려움은 없었습니다. 처음엔 다소 헐렁한 느낌으로 조립되어서. 뭔가했는데. 망치를 폼으로 준게 아니었습니다. 연결 후에 망치로 세게 쳐서 확실히 물리도록 해야 합니다. 그리고 분해도 간단합니다. 망치로 툭툭치면 바로 분해가 됩니다.</t>
  </si>
  <si>
    <t>내가 디자인할 수 있다는게 가장 메리트있네요. 손재주가 없는 사람은 좀 헤맬 수 있습니다. 그래도 인내심을 갖고 천천히 하면 해 낼 수 있어요. 혼자서는 어렵고 도와줄 사람이 한사람 필요해요. 특히, 아랫부분과 윗부분 연결할때! 완성하고 나니 넘 뿌듯하고 튼튼하고 좋습니다~강추!</t>
  </si>
  <si>
    <t>대 만족 합니다 튼튿한건 말할것도 없구요 조립 처은 한개 할땐 버벅?거렸지만 아주 쉬워요 한꺼번에 다 구매해서 ..... 망치를 마지막에 찾은건 안비밀요(망치가 마지막 박스에 있어서...) ㅋㅋ 망치없이 조리부가능했어요.... ㅋㅋㅋ</t>
  </si>
  <si>
    <t>리뷰에 극찬하신 글들 보면서 설마설마 약간의 의심이 들었지만 직접 사용해보니 너무너무 만족스럽습니다.
튼튼하고, 설치 간편하고, 수납 쏙쏙 잘되고, 수납이 잘 되니 어지러워보였던 방이 깔끔해보이고, 넘넘 좋아요!!</t>
  </si>
  <si>
    <t>빠르게 배송와서 편하게 조립할 수 있고 튼튼하고 구성품이 알맞아요. 
총 5개 행거를 설치했는데 2시간 반걸렸습니다. 편하게 조립한 것 같아요 주변에 필요하면 추천할듯 합니다.</t>
  </si>
  <si>
    <t>조립은 혼자서도 할 수 있을만큼 쉬웠습니다.
망치가 없어도 어느정도 몸무게로 누른다면 결착이 잘 되서 소음도 적었습니다.
설치후에도 튼튼하게 받쳐주어 안정적이였습니다.</t>
  </si>
  <si>
    <t>철제라서 견고하고 조립도 여자혼자서 충분히
쉽게 할수 있었어요.특히 옷걸이봉 안착하는데도 철제라서 넘 맘에 들었고 적당한 가격에 좋은제품 구입해서 맘에 듭니다^^</t>
  </si>
  <si>
    <t>사이즈를 측정해서 대략적인 그림을 보내주면 도면을 보내주고 구매할 상품까지 추천해주어서 너무 만족스럽습니다~^^ 아직 정리는 덜 되었지만.강추합니다~~</t>
  </si>
  <si>
    <t>배송 엄청 빠르고 조림도 간편해요^^ 서비스로 주신 망치 덕분에 수월하게 했어요 사이드 커튼은 색상은 예쁜제 엄청 당겨서 고정해야해요</t>
  </si>
  <si>
    <t>이사하면서 드레스룸이 좁아져서 구매했어요
깔끔하고 좋네요
커텐은 집에 있는걸로 고리자석붙여서 대충 가려놓았어요 ㅋㅋ</t>
  </si>
  <si>
    <t>행거사용하다가 바꿨어요 공간활용도 잘 되었고 엄청 깔끔해졌어요 
베란다도 설치하려고 합니다.</t>
  </si>
  <si>
    <t>3D도면 그려 주셔서 더욱서 쉽게 선택할수 있었네요
친절한 상담도 good👍🏻👍🏻</t>
  </si>
  <si>
    <t>만족합니다!! 도면 및 상품 추천까지 해주어 편하게 구매 및 설치 완료하였습니다~~^^</t>
  </si>
  <si>
    <t>창고 빈공간에 활용도 있게 설치 위해 설치했습니다.
손쉽게 선치 가능하며, 견고합니다.</t>
  </si>
  <si>
    <t>오늘 설치할 예정인데 엄두가 아직 안나네요. 리뷰 좋아서 구매. 잘 써볼께요</t>
  </si>
  <si>
    <t>조립 간편 재조립 간편 견고해서좋아요
부속품들을 나누어 배송해줘 좋습니다</t>
  </si>
  <si>
    <t>아주 튼튼하고
옷도 많이 걸리고 좋아요
공간 나오면 추가 구매 예정입니다</t>
  </si>
  <si>
    <t>가성비 최고!!!
안방, 거실 등 어디든 사용 가능~~~
강추 합니다.</t>
  </si>
  <si>
    <t>여자 혼자서도 충분히 설치할 수 있고 옷장 대용으로 손색이 없어요!</t>
  </si>
  <si>
    <t>튼튼하고 좋아요  조립도 편하고요
디테일이 멋져요  추천합니다.</t>
  </si>
  <si>
    <t>공간 사이즈만 잘 맞추면 비싼 돈보다 훨씬 이득입니다 굿굿굿</t>
  </si>
  <si>
    <t>배송도 빠르고 설치도 간편해서 좋습니다!! 재구매했습니다^^</t>
  </si>
  <si>
    <t>폭500짜리 했더니 엄청 크네요
수납하기 좋을듯합니다</t>
  </si>
  <si>
    <t>설치도 쉬웠고 칸 높이 조절을 할수있어 최고예요</t>
  </si>
  <si>
    <t>아주 튼튼 하고 조립도 쉬워요 강추강추 입니다</t>
  </si>
  <si>
    <t>이번에도 조립했지만 튼튼하니 딱 좋게나오네용!</t>
  </si>
  <si>
    <t>배송도 아주 빠르고 상품도 너무 만족합니다.</t>
  </si>
  <si>
    <t>빠른 배송, 쉬운 조립, 깔끔한 디자인 굿!</t>
  </si>
  <si>
    <t>색깔도 깔끔하고 조립이 쉬워요 굿굿 입니다</t>
  </si>
  <si>
    <t>계획된 순서가 바뀌긴 했지만 만족합니다~~</t>
  </si>
  <si>
    <t>조립이 간편하긴한데 여자혼자는 힘들거같아요</t>
  </si>
  <si>
    <t>배송 빠르고 조립도 간단하고 만족 합니다.</t>
  </si>
  <si>
    <t>설치는 금방 보면 누구나 간단히 할수있음</t>
  </si>
  <si>
    <t>설치도 쉬웠고 칸조절을 할수있어 최고예요</t>
  </si>
  <si>
    <t>친정엄마집 필요해서 샀어요..대박 좋네요</t>
  </si>
  <si>
    <t>생각보다 크고 단단하네요 잘샀어요</t>
  </si>
  <si>
    <t>이거는 진짜올해잘산템중 하나입니다</t>
  </si>
  <si>
    <t>앞으로 더 많이 이용할꺼같습이당</t>
  </si>
  <si>
    <t>조립도 편하고 견고해요</t>
  </si>
  <si>
    <t>배송 상품 만족합니다!</t>
  </si>
  <si>
    <t>배송 상품 만족합니다.</t>
  </si>
  <si>
    <t>잘 산거 같아요 ㅎㅎㅎ</t>
  </si>
  <si>
    <t>튼튼하고 괜찮네요^^</t>
  </si>
  <si>
    <t>다 좋았는데 선반단 결착부위한부분이 반대로 접혀있었네요
꼼꼼한 검수 부탁드려요
살짝 펴서 결합시켜보니 들어가긴 해서 그냥 쓰기로 했어요</t>
  </si>
  <si>
    <t>매장창고에 갈수록 짐이 많아져서
정리하려고 샀는데
여자 혼자 뚝딱 거리며 조립했지만
30분 만에 다 완성!
하단에는 서랍장, 선반이 들어가야해서
뒷면에만 고정바 설치하고
앞면은 안했는데도 튼튼하네요 :)
덕분에 고정바 1개랑 합판 하나가 남았는데
나중에 어디든 쓰일거 같아서 킵해뒀어용!</t>
  </si>
  <si>
    <t>드레스룸 제작하려고 구입 했습니다.
모듈식중에 비욘드앳홈 브랜드만이 홈이 않보여서 디자인이 너무 좋네요.
나중에 추가변경할때도 편해서 잘 산것 같습니다.
많이 파시고 번창하세요.</t>
  </si>
  <si>
    <t>무거운 음료수같은거 올려놔도 거뜬하고 짱짱하게 잘 사용중입니다. 다른 랙은 구멍들이 겉에서 보여서 뵈기싫은데 이건 깔끔해서 볼수록 잘샀단 생각들어요 걍 이거 사세요</t>
  </si>
  <si>
    <t>두번째 구매인데 조립도 편하고, 내맘대로 필요에 따라 만드는게 더 좋은거 같아요.
배송 빠르고, 상품도 좋습니다</t>
  </si>
  <si>
    <t>전체적으로 만족합니다. 조립도 쉬운 편이고.. 기본 선반이 2칸은 되었다면 더 좋았을 것 같아요</t>
  </si>
  <si>
    <t>주방에서 사용하는데 엄청 튼튼하고 
사이즈도 원하는대로 사서 너무좋아용</t>
  </si>
  <si>
    <t>전체적으로 만족합니다. 선반이 하나 더 들어있었으면 좋았을 것 같네요</t>
  </si>
  <si>
    <t>튼튼하고 베란다에 딱맞아서 기분이 좋아요
여자혼자서도 조립 가능합니다</t>
  </si>
  <si>
    <t>미니 펜트리를 이렇게 깔끔히 정리가 됐어요 
왕 추천합니다^^</t>
  </si>
  <si>
    <t>튼튼하고 수납공간많아서 잘쓰고 있어요
아직 내부정리는 못했네요</t>
  </si>
  <si>
    <t>너무너무 좋아요. 사용하기 편하고 튼튼하고 깨끗하고 좋아요.</t>
  </si>
  <si>
    <t>추가옵션이 풍부해서 입맛에 맞게 조립할수 있어서 좋습니다.</t>
  </si>
  <si>
    <t>선반이 튼튼해서 다시 주문이요
하나 더 구매 예정 입니다</t>
  </si>
  <si>
    <t>선반 튼튼하고 정리하니 너무 깔끔합니다. 추천 드립니다.</t>
  </si>
  <si>
    <t>이가격에 이정도 활용도라니 정말 완정 강추에요</t>
  </si>
  <si>
    <t>틈새 공간 맞춤 사이즈로 활용성 업 되었어요!</t>
  </si>
  <si>
    <t>3번째 구매입니다
집안정리가 잘 되어서 좋아요</t>
  </si>
  <si>
    <t>잘 쓰고 있습니다
튼튼하고 디자인도 이뻐요</t>
  </si>
  <si>
    <t>원피스나 롱패딩 걸기 딱좋을것같아요</t>
  </si>
  <si>
    <t>잘사용하고 있습니다. 감사합니다.</t>
  </si>
  <si>
    <t>튼튼하고 좋아서 다시 주문이요</t>
  </si>
  <si>
    <t>만족합니다
추가 구매하겠습니다</t>
  </si>
  <si>
    <t>재구매 후 잘쓰고 있습니다</t>
  </si>
  <si>
    <t>사이즈도 딱맞고 좋네요</t>
  </si>
  <si>
    <t>정리가. 아주 굿입니다</t>
  </si>
  <si>
    <t>배송 빠르고 좋네요.</t>
  </si>
  <si>
    <t>튼튼하고 좋아요!!</t>
  </si>
  <si>
    <t>좋아요~~~~~~~</t>
  </si>
  <si>
    <t>한번 구매하고 너무 맘에 들어서 재구매해서 사용중이예요~~ 사이즈별로 구매할수 있어서 너무 좋아요~~^^</t>
  </si>
  <si>
    <t>튼튼하고 설치도 간편하고 좋네요~~ 완전 만족합니다~~^^</t>
  </si>
  <si>
    <t>만족합니다
쉽고 튼튼해요</t>
  </si>
  <si>
    <t>튼튼하네요 캐리어 넣으려고 샀고 천막으로 가리니 깔끔하네요</t>
  </si>
  <si>
    <t>좋은점 : 사진과 같이 디자인이 마음에 들어서 구입했으며 똑같다
안좋은점 :
1)스피드랙류 선반을 3개째 구입함. 이 제품은 사은품으로 준 플라스틱 망치로 치면 유리깨지는 소리가 나며 이웃집에서 시끄럽다고 항의가 들어온다 결정적으로 플라스틱망치로는 수십번 때려도 절대 조립이 안되어 다이소 고무망치로 때렸더니 그나마 잘 들어가서 간신히 조립함. 여긴 사은품 망치를 다이소 급으로 올려야함 그렇다고 손으로 조립할만큼 가공이 정밀하지 못함 조립하다보면 페인트 다 까져서 바닥이 지저분 해짐.원조제품이 조립하기 편하고 깔끔함
2) 나무선반이 코팅된것을 강조하는데 위 아래만 되어있고 옆쪽은 코팅이 안되어서 새집증후군 냄새(나무냄새)심하게 남 방에다 놓을려다 창고로 긴급히 옮겼으며 포름알데히드가 걱정되어 나무코팅제사서 옆면 4면을 사서 발랏더니 다행이 진정됨 원가 아낄려고 이런거 팔지말고 타회사(원조)처럼 모든곳 코팅해서 팔길 바래요</t>
  </si>
  <si>
    <t>가격대비 아주 좋아요~~~ 사용감 편하고 좋아요~~</t>
  </si>
  <si>
    <t>조립도 간단하고 설치해보니 탄탄하고 좋습니다. 냉장고 올려두는 용도로 쓰는데 딱이네요~</t>
  </si>
  <si>
    <t>튼튼하고 아주 좋아여~조립하는데 어려움 없이 잘했네여</t>
  </si>
  <si>
    <t>배송 빠르고 좋아요~~</t>
  </si>
  <si>
    <t>구성한대로 너무 깔끔하게 딱 맞아 들어갔습니다. 조립도 편했고 규격품으로 치수가 딱 맞아 들어가서 비규격을 제작하지 않아 너무 좋습니다 감사합니다~~ 많이 파세요 ^^</t>
  </si>
  <si>
    <t>튼튼하고 조립도 쉬워 만족스럽습니다~ 웬만해서는 안흔들리네요</t>
  </si>
  <si>
    <t>딱 맞아서 너무 좋아요 ~~ 감사합니다</t>
  </si>
  <si>
    <t>혼자서도 조립 가능하고 편리합니다</t>
  </si>
  <si>
    <t>정말 좋습니다 적극 추천합니다 !</t>
  </si>
  <si>
    <t>조립도 편하고 튼튼해요</t>
  </si>
  <si>
    <t>빠른 배송 가격대비 좋은 퀄리티 쉬운 조립 최곱니다!</t>
  </si>
  <si>
    <t>설치도쉽고 엄청튼튼해서 무거운 물건도 수납하기 너무좋네요. 잘쓸께요 많이 파세요.</t>
  </si>
  <si>
    <t>쉽게 조립할수 있었고 깔끔하게 정리하였습니다</t>
  </si>
  <si>
    <t>튼튼해서 걱정없이 사용하기 좋아요</t>
  </si>
  <si>
    <t>아주 간편하게 설치하였어요.</t>
  </si>
  <si>
    <t>경량렉 폭좁은 1단 선반 ㄷ자 간이 선반 보조 실외기실 맞춤 선반 작은 낮은 선번 무타공
170,400원네이버페이 플러스
주문상세
저스트랙 
문의</t>
  </si>
  <si>
    <t>직원분 너무친절한설명에 그냥사야했어요
칸칸이 원하는대로가능해서좋았어요
기둥부분 부드럽구요
정말튼튼하고좋아요
이제 이런앵글 여기서 살거예요
감사합니다</t>
  </si>
  <si>
    <t>튼튼하고 견고합니다.</t>
  </si>
  <si>
    <t>빠르게 잘 받았습니다</t>
  </si>
  <si>
    <t>세탁기 있는데 설치하기 어려웠어요(세탁기 뒤 공간이 넉넉하지않으면)ㅠㅠ  세탁기 윗공간활용은좋습니다</t>
  </si>
  <si>
    <t>배송빠르게 도착했어요
전부터 스피드랙 써왔길래 조립도쉬웠고
세탁실공간이 작다보니 두 제품을 나란히
놓으면 딱맞을지 고민도많이하고 판매자분게 톡으로 상담을 받았답니다 조립후
아주 대만족~깔끔하고 세탁실을 편하게
쓸수있어서 뿌듯합니다</t>
  </si>
  <si>
    <t>베란다 실외기 선반으로 주문 했는데..
딱이네요^^
선반 하나로 실외기실 공간을 효율적 활용할 수 있게 되었습니다^^</t>
  </si>
  <si>
    <t>빠른배송 감사합니다 사이즈 딱맞고 공간활용 하기 너무 좋아요 세탁실이 깔끔해졌어요</t>
  </si>
  <si>
    <t>건조기 위에 여러 물건들 올려놓으려고 샀는데, 튼튼하니 만족스럽네요!!</t>
  </si>
  <si>
    <t>재구매입니다 설치간편하고 튼튼하고 배송도 빠르고 좋아요</t>
  </si>
  <si>
    <t>배송도 빠르고 설치하기도 쉬웠어요</t>
  </si>
  <si>
    <t>실외기 윗공간을 활용해서 좋아요</t>
  </si>
  <si>
    <t>아주 잘쓰고 있어요 굿굿</t>
  </si>
  <si>
    <t>쓰던거라 조아요.,</t>
  </si>
  <si>
    <t>튼튼하고 너무 좋아요</t>
  </si>
  <si>
    <t>1200*400 4단을 구매했더니 생각했던것보다 공간이 많이 남더라구요..그래서 선반을 추가구매하니 딱 맞춤이던데요~ 아주 만족이요..저녁에 급하게 작업하느라ㅎㅎ아직 엉망이지만 선반 추가 최고한수~!</t>
  </si>
  <si>
    <t>실용성 좋습니다
다만 너무 무거운건 어려울듯하고, 약간 휘기도 합니다.
그래도 공간활용 좋고 치수 재서 설치가능하니 개꿀띠입니다</t>
  </si>
  <si>
    <t>배송도 빠르고 설치 쉽고 아주 좋습니다</t>
  </si>
  <si>
    <t>빠른대응으로 처리해주셔서 감사합니다</t>
  </si>
  <si>
    <t>배송도 빠르고 기존렉과 잘 맞습니디</t>
  </si>
  <si>
    <t>재구매입니다 ~~~~~</t>
  </si>
  <si>
    <t>튼튼하고조립하기 편해요</t>
  </si>
  <si>
    <t>재구매입니다 ~~~</t>
  </si>
  <si>
    <t>물건빵빵히 얹어놨는데 안무너지고 튼튼</t>
  </si>
  <si>
    <t>높이 내맘데로할수있어좋다</t>
  </si>
  <si>
    <t>좋아요 빠른배송 감사합니다 잘 설치했어요</t>
  </si>
  <si>
    <t>튼튼하고 잘산거 같습니다!!</t>
  </si>
  <si>
    <t>배송빠르고 좋아요~~~~</t>
  </si>
  <si>
    <t>아주 잘 쓰고 있습니다.</t>
  </si>
  <si>
    <t>튼튼하고 좋은데...
통돌이냉장고는 못넣어요~
다른거로 활용해야할듯</t>
  </si>
  <si>
    <t>세탁실이 덕분에 깔끔하게 정리되었어요</t>
  </si>
  <si>
    <t>역시 튼튼하고 깔끔합니다 👍 👍 👍 
빠른 칼배송
상담도 왕 친절, 자세한 설명
제품 품질 최고
여성 혼자서도 설치가능하게
 설명도 잘되있었어요^^
감사합니다♡♡♡</t>
  </si>
  <si>
    <t>고정력은 약간 아쉽지만 아주 잘 쓰고 있습니다</t>
  </si>
  <si>
    <t>조립도 간편하고 배송도빠릅니다</t>
  </si>
  <si>
    <t>기존에 세탁기형 설치후 옆공간이 비어 추가설치하였는데 적재공간이 많아져서 좋아하십니다</t>
  </si>
  <si>
    <t>배송도 빠르고 쇼핑몰 랙으로 딱이에요
매번 구매하고 있는데 만족합니다</t>
  </si>
  <si>
    <t>매번 여기서 구매하는데 만족합니다
배송도 빠르고 제품도 좋아요</t>
  </si>
  <si>
    <t>튼튼하고 사용하기 편리합니다</t>
  </si>
  <si>
    <t>짱짱하고 쓰기좋아요</t>
  </si>
  <si>
    <t>좋아요 좋아요 좋아요 좋아요</t>
  </si>
  <si>
    <t>바닥 합판도 두꺼워서 좋네요. 조립하기도 쉬었습니다.</t>
  </si>
  <si>
    <t>베란다가 정리가 잘 되었어요</t>
  </si>
  <si>
    <t>가성비 좋고 튼튼하네요.</t>
  </si>
  <si>
    <t>저렴하게 구입했어요</t>
  </si>
  <si>
    <t>재품을 써보니 좋았습니다.</t>
  </si>
  <si>
    <t>맘에들어요~~~~~~</t>
  </si>
  <si>
    <t>세탁기 수납용을 구매하고 나서 옷장용을 샀는데 한번 사봐서 대충 샀더니 중간에 플라스틱으로 이어서 사용하는 거네요
길이가 2100라서 흔들거림이 있어 조금 불안하긴 합니다
초반에 뭐 많이 묻어있어 스크레치인줄 알았는데 닦으니까 닦이긴해서 다행인데 그만큼 품이 많이 들어서 힘들긴 하네요</t>
  </si>
  <si>
    <t>결착방식이라 조립이 정말 쉬웠습니다. 물건을 수납해서 무게를 늘리면 지지가 단단해지겠지만 처음 프레임만 봤을땐 각 모서리부분이 휘청휘청하더군요 수납하고나니 딱히 문제는 안됐습니다. 잘 사용하겠습니다</t>
  </si>
  <si>
    <t>잘 받았습니다. 최하단은 지지대없이 비우려고 했더니 조금 흔들리는 기분이라 지지대 한 단 더 추가했네요</t>
  </si>
  <si>
    <t>고급스럽고 아주 깔끔한 디자인 최고의 상품 입니다
6개 주문 했습니다
또 주문 할여고요
디자인 최고</t>
  </si>
  <si>
    <t>조립 정말 쉽게 했고요
배송 빨리오고 견고하고 수납용량좋고
대만족합니다 재구매 의사있습니다</t>
  </si>
  <si>
    <t>덕분에 너저분한 드레스룸이 깨끗하게 정리되었습니다 감사합니다</t>
  </si>
  <si>
    <t>옷 보관할 곳이 부족했는데 너무 만족합니다</t>
  </si>
  <si>
    <t>계속 구매중.. 매우 만족합니다.</t>
  </si>
  <si>
    <t>잘 받았어요 배슝 빨랐어요</t>
  </si>
  <si>
    <t>배송빠르고 좋아요!</t>
  </si>
  <si>
    <t>자취한다고 여러 수납 가구와 정리용품을 구매하지만 가장 만족스러운건 맞춤 제작한 랙이 제가 예상했던 곳에 딱 맞게 들어가는 일입니다. 그런 의미에서 이런 조립식 선반은 항상 만족스럽습니다. 감사합니다.</t>
  </si>
  <si>
    <t>처음엔 다소 난감 했는데 큐알코드 설명 보면서 조립하니 수월하게 잘 되네요.
덕분에 베란다 창고가 깔끔하게 정리 됐습니다~^^</t>
  </si>
  <si>
    <t>튼튼하고 조립도 쉽고 최고입니다!</t>
  </si>
  <si>
    <t>빠른배송 포장 모두 만족합니다.</t>
  </si>
  <si>
    <t>튼튼하고 녹없음 싼값치고 괜찮음</t>
  </si>
  <si>
    <t>아주견고하고 마감이 너무좋아요</t>
  </si>
  <si>
    <t>저렴하게 잘 구매 했습니다.</t>
  </si>
  <si>
    <t>생각보다 덜 튼튼해요ㅜㅜ
그래도 바닥에 있는 것들을 위로 올려 정리하니 깔끔해졌어요</t>
  </si>
  <si>
    <t>수납력좋습니다 ! 
설치도 생각보다 간편하고 , 이거저거 다 올려두기 좋아요 .</t>
  </si>
  <si>
    <t>설치하니 공간 활용에도 좋고 정리할수가 있어 깔끔하고 좋네요</t>
  </si>
  <si>
    <t>배송빠르고 사이즈도 정확해요
.단, 좀 흔들거려요</t>
  </si>
  <si>
    <t>상품 만족 다음에도 다시 이용할께요</t>
  </si>
  <si>
    <t>잘 쓰고 있습니다. 감사합니다</t>
  </si>
  <si>
    <t>조립하기도 편하고 너무 깔끔해요! 예전엔 화이트로 했었는데 검정도 예쁜 듯 ㅎㅎ.  4단 2개 조립 20분도 안걸림ㅎ</t>
  </si>
  <si>
    <t>아이방 장난감 정리 인테리어로 구매했는데 디자인도 사이즈도 딱이에요 
원하는 사이즈로 할수있어서 좋은거같아요</t>
  </si>
  <si>
    <t>아이방에 장난감 정리하면서 인테리어용으로 구매했는데 만족스러워요 
아이가 매달려도 흔들림없이 아주 튼튼해요</t>
  </si>
  <si>
    <t>주문하자  생각보다 빠른배송이었어요 ㅎ
조립과정도 설명서보고 하니 쉬었구요 좁은공간에 정리하니 좋아요 ~~</t>
  </si>
  <si>
    <t>조립이 너무 편하고 어디든둬도 잘어울리고 정리되니 얼마나 깔끔한지 몰라요ㅎㅎ 
다음에 재구매하겠습니다</t>
  </si>
  <si>
    <t>선반을 추가로 구입했어야 했는데 좀 아쉽긴 하지만 원룸에서 사용하긴 딱 좋습니다.</t>
  </si>
  <si>
    <t>흔들리지않고 튼튼하며 사용자가 원하는대로 높이도 맞출수있어 좋습니다</t>
  </si>
  <si>
    <t>부모님댁 베란다 설치해드렸는데 깔큼하게 정리되었다고 좋아하시네요.</t>
  </si>
  <si>
    <t>제품괜찮긴한데. 가격은 좀 비싼거같긴해요
빠른배송감사합니다</t>
  </si>
  <si>
    <t>아직 조립전이에요~
주중에 조립할 수 있을 것 같습니다~</t>
  </si>
  <si>
    <t>사이즈  정해서 맞추기 공간이 차지도 안하고 좋아요.</t>
  </si>
  <si>
    <t>아직 개봉은 못했어요~
주중에 조립할 수있을 듯합니다</t>
  </si>
  <si>
    <t>스피드랙 상품 너무 편리하고 튼튼해서 좋습니다 ㅎㅎ</t>
  </si>
  <si>
    <t>조립도 편하고 금방했습니다. 망치가 꼭 필요하네요.</t>
  </si>
  <si>
    <t>조립은 힘들었지만, 재품, 배송도 만족스럽습니다.</t>
  </si>
  <si>
    <t>너뮤좋아요 튼튼하고 사이즈 잘맞고 설치도 편하고</t>
  </si>
  <si>
    <t>조립이 어렵지 않고 깔끔하고 튼튼해서 좋아요</t>
  </si>
  <si>
    <t>조립이 생각보다 너무 쉬워서 좋았습니다</t>
  </si>
  <si>
    <t>배송빨리왔어요 ㅎㅎ 튼튼하고 맘에듭니다</t>
  </si>
  <si>
    <t>튼튼하고 설치가 편리해서 좋습니다!!</t>
  </si>
  <si>
    <t>잘 사용하고 지인에게 소개도 했습니다</t>
  </si>
  <si>
    <t>튼튼해서 꾸준히 잘 쓰고 있습니다 !</t>
  </si>
  <si>
    <t>엄마집 다용도실에 필요해서 구매했어요</t>
  </si>
  <si>
    <t>튼튼하고 빠르게 조립가능해서 좋아요</t>
  </si>
  <si>
    <t>발코니 짐 정리가 확실히 되네요.</t>
  </si>
  <si>
    <t>깔끔하게 정리할 수 있어 좋아요</t>
  </si>
  <si>
    <t>튼튼하고 깔끔하게 정리하기좋아요</t>
  </si>
  <si>
    <t>품질좋고 배송도 빨랐습니다.</t>
  </si>
  <si>
    <t>조립하기 편하고 좋아요~~</t>
  </si>
  <si>
    <t>아주 만족합니다 감사합니다</t>
  </si>
  <si>
    <t>좋은제품입니다 또주문할게요</t>
  </si>
  <si>
    <t>튼튼하고 깔끔합니다
좋아요</t>
  </si>
  <si>
    <t>조립하기 쉽고 깔끔하네요</t>
  </si>
  <si>
    <t>정교하고 깔끔해요 좋아요</t>
  </si>
  <si>
    <t>좋아요 튼튼하고 깔끔하고</t>
  </si>
  <si>
    <t>조립하기 편하고 좋네요</t>
  </si>
  <si>
    <t>조립하고 쉽고 깔끔해요</t>
  </si>
  <si>
    <t>재구매입니다 ~~~~</t>
  </si>
  <si>
    <t>좋은 제품 감사합니다</t>
  </si>
  <si>
    <t>매월 2번삽니다..</t>
  </si>
  <si>
    <t>튼튼하고 좋습니다!</t>
  </si>
  <si>
    <t>튼튼하고 깔끔합니다</t>
  </si>
  <si>
    <t>배송이 꽤 빠른편임</t>
  </si>
  <si>
    <t>배송빠르고좋아욬ㅋㅋ</t>
  </si>
  <si>
    <t>창고정리에 참좋네요</t>
  </si>
  <si>
    <t>배송 적절했고,제품 견고하고 좋아요
재구 했어요</t>
  </si>
  <si>
    <t>정리하기 너무 좋아요.</t>
  </si>
  <si>
    <t>딸아이방에 옷정리때문에 구매했는데 좋아요 튼튼하고~^^</t>
  </si>
  <si>
    <t>좋아요 민족 합니다.</t>
  </si>
  <si>
    <t>조립이 쉽고 재밌어요 
파란테이프 제거시 조심해야겠어요 
부품이 떨어져 발등다칠뻔했거든요ㅋㅋㅋ</t>
  </si>
  <si>
    <t>방 정리에 정말로 좋아요 이것저것 쌓아 놓아도 좋아요</t>
  </si>
  <si>
    <t>좋습니다. 잘 사용하고 있습니다.</t>
  </si>
  <si>
    <t>다음에도 필요하면 다시구매~~</t>
  </si>
  <si>
    <t>딱 원하던 사이즈가 있어서 구매했습니다 디자인도 괜찮고 튼튼하기도 튼튼합니다 합판도 야연으로 코팅된 합판이며 한쪽은 흰색 한쪽은 나무느낌은 연카키? 그런 느낌 입니다 내구성만 좋다면 가격대비 훌륭한 제품입니다</t>
  </si>
  <si>
    <t>첨엔 생김새가 창고랙처럼 생겨서 주저하였으나, 공간정리에 이렇게 만족스러운 제품 없습니다. 최고에요. 특히 실외기실이 진짜 너무 편해졌어요.</t>
  </si>
  <si>
    <t>처음 설치할때처럼 그상태 그대로 튼튼하게 주방기구와 쌀들 잘 수납하고있습니다. 베란다쪽에 수납가구 칠요하면 또 구매할듯합니다.</t>
  </si>
  <si>
    <t>첨엔 생김새가 창고랙처럼 생겨서 주저하였으나, 공간정리에 이렇게 만족스러운 제품 없습니다. 최고에요.</t>
  </si>
  <si>
    <t>이사 오면 
다용도실에 꼭 두고싶었는데
역시 선택잘한듯요!  ㅎㅎ</t>
  </si>
  <si>
    <t>매장에서 선반으로 사용하고 있어요
조립도 쉽고 좋네요</t>
  </si>
  <si>
    <t>창고용 선반입니다. 수납이 짱짱해서 든든합니다.</t>
  </si>
  <si>
    <t>너무 편하게 사용하고 있습니다!! 강추드립니다.</t>
  </si>
  <si>
    <t>수납할때 짱입니다 조립도 쉽고요
많이 파세요</t>
  </si>
  <si>
    <t>빠른 배송 감사합니다. 조립하기도 쉬웠어요</t>
  </si>
  <si>
    <t>너무 좋았습니다 재구매입니다~!</t>
  </si>
  <si>
    <t>주문 실수했지만 튼튼하고 좋아요</t>
  </si>
  <si>
    <t>깔끔하게 캠핑용품 정리했어요</t>
  </si>
  <si>
    <t>조립쉽고 일단 튼튼하네요</t>
  </si>
  <si>
    <t>튼튼하고 넘 좋습니다</t>
  </si>
  <si>
    <t>좋아요~~~~~~~~</t>
  </si>
  <si>
    <t>빠른배송~금방설치함~</t>
  </si>
  <si>
    <t>딱맞게 잘 설치했습니다~
네번째 재구매인만큼 만족합니다~!</t>
  </si>
  <si>
    <t>너무 맘에들어요 덕분에 수납공간이 많이늘었어요</t>
  </si>
  <si>
    <t>배송이 빠르고 설치가 용이 하네요.</t>
  </si>
  <si>
    <t>사이즈 주문할때 기둥두께를 간과했어요 전자렌지 문이 열리다말아요</t>
  </si>
  <si>
    <t>아직 완전히 정리하기 전이기는한데 행거 설치해서 커텐 달면 정말 깔끔해요!!! 커텐은 원하는 사이즈가 없어서 따로 구매했습니다!!
배송에 합판이 조금 손상이 있어서 문의했는데 바로 당일 교환해주셨습니다!</t>
  </si>
  <si>
    <t>잘 쓰고 있습니다. 그런데 높이 180 cm 는 네 칸으로 쓰기에는 굉장히 애매하네요... 세 칸만 할 걸 ㅠ</t>
  </si>
  <si>
    <t>쓰던제품인데 수납할공간이 더 필요해  추가구매했네요 잘쓰겠습니다</t>
  </si>
  <si>
    <t>구매 다음날 바로배송! 조립도 쉽고 참 좋습니딘</t>
  </si>
  <si>
    <t>다용도실에 설치했어요 공간 활용 좋아요</t>
  </si>
  <si>
    <t>짱짱하네요~ 잘 사용 중입니다~</t>
  </si>
  <si>
    <t>잘사용했고 또구매할 의향있습니다</t>
  </si>
  <si>
    <t>조립도 쉽고 튼튼하고 좋습니다</t>
  </si>
  <si>
    <t>왜 기존 가구들은 볼트와 너트를 사용한 게 많을까요? 그게 더 조립하기 쉽고 견고하기 때문입니다. 여태껏 가구 조립하면서 이렇게 스트레스 받은 적은 또 처음이네요. 렌치와 드라이버로 하면 금방 끝날 일을 망치로 두들기느라 불필요한 소음은 덤이고, 기둥은 2단으로 나뉘어 결합부가 약해서 조립을 다 끝내도 흔들거리기 일쑤입니다. 진짜 혁신적인 설계 덕분에 한 시간을 낭비했네요.  어지간해선 네이버 리뷰를 남기지 않는 편인데 어이가 없어서 남깁니다. 사기 전에 '왜 이렇게 설계를 했지?'라는 리뷰를 본 것 같은데 그 리뷰를 무시하고 구매한 제 자신이 너무 한심하네요. 희미해졌던 돈의 소중함을 뼈저리게 깨닫고 싶으신 분들에게 적극 추천합니다.</t>
  </si>
  <si>
    <t>그냥 튼튼하네요
짱</t>
  </si>
  <si>
    <t>커튼 연결해서 깔끔하게 정리된 집들 보면서 꼭 해보고 싶었어요 이사준비중인데 옷장을 따로 맞출 수 없는 상황이라 금액은 좀 나가더라도 나중에 다시 이사할 때를 생각해서 주문했습니다
다만 포장되어 오는 박스가 너무 부실해요
요즘처럼 장마 시작될랑 말랑 할 때는 비에 젖으면
무게가 있다보니 그냥 박스가 다 찢어지고 쓸리는것
같더라고요
저도 3세트 주문했는데 찢어진 박스가 여러개였습니다
몇개는 이미 쓸려서 코팅이 벗겨졌고요
근데 이사가 곧 들어갈 예정이라 그냥 별도 반품없이
쓰기로 했어요ㅠㅠ 암튼 박스가 보완이 되길 바랍니다</t>
  </si>
  <si>
    <t>배송도 빠르고 좋습니다. 예전에 쓰던 행거가 너무 약해서 샀는데 확실히 탄탄하고 좋네요. 그리고 깔끔하게 정리가 되는것같아 좋아요</t>
  </si>
  <si>
    <t>조립할땐 별로였는데
생각외로 깔끔한 게 좋으네요
보강에 신겨믈 더쓰면 굿</t>
  </si>
  <si>
    <t>안쓰러지고
잘견디니 신기 방기
보강을 추가 하니 나쁘지 않아요 ㅎ</t>
  </si>
  <si>
    <t>상하는 튼튼한대 좌우로는 흔들려요</t>
  </si>
  <si>
    <t>정사이즈에 사진과 동일합니다.</t>
  </si>
  <si>
    <t>한 달 동안 사용하면서 너무 만족하고 있어 다시 리뷰 남겨요! 일단 철제라도 너무 오랜기간 많은 물건을 올리면 휘기 마련인데 이건 합판도 같이 받혀주다보니 튼튼하게 오래 유지 되는 것 같아요!
수납공간도 넉넉하고 특히 윗 공간도 많이 유용하게 활용할 수 있어 너무 좋아요. 옷도 많이 걸릴 뿐더러 물건도 꽤 많이 들어가 좋습니다!
또한 철제다보니 개인적으론 정말 잘 활용하고 있어요. 자석을 걸어 옆면에 장식할 수도 있고 주셨던 고리로 가볍게 가방 등을 걸 수도 있고, 너무 잘 쓰고 있습니다.
전 평소에 브라켓과 함께 다이소 커튼봉, 암막 커튼을 사용해 평소 손님이 오거나 그 공간을 안쓸 때는 가려놓고 필요할 땐 열어 젖히는 그런 방식으로 사용하고 있어요!! 아주 잘 사용하고 있어 완전 만족하고 있습니다!! 디자인도 깔끔해서 인테리어를 크게 해치지 않아요! 앞으로도 잘 사용하겠습니다!!</t>
  </si>
  <si>
    <t>기존 플라스틱 행거? 좀 부실한거 썼는데 이사하면서 튼튼하게 하고싶어서 구매했어요
드레스룸 붙박이 하기엔 부담스러웠는데 이게 딱 적당하니 좋아요
일단 사이즈 원하는대로 구성할 수 있는게 좋았습니다
조립은 여자 혼자는 무거워서 조금 힘들거같아요</t>
  </si>
  <si>
    <t>배송도 빠르고 조립하는것도 간단합다. 설명서 보고 하다가 이해가 잘 안가서 그냥 혼자 조립했습니다. 조립하는데 걸린 시간은 30분정도이고 튼튼하고 좋네요. 확실히 시스템 행거를 쓰니까 깔끔하네요</t>
  </si>
  <si>
    <t>한쪽 벽면에 딱 맞아요 !! 깔끔해서 진작 살걸 싶었어요옷도 많이 걸리고 튼튼해요ㅋ 조립은 무거운거빼면 하긴 어렵지않아요 :) 잘산거 같아요 !</t>
  </si>
  <si>
    <t>판매자님께서 추천해주신대로 설치했는데
딱맞고 예쁘게 들어갔어요
설치도 쉽고 할만해요 
설치하고 났더니 어느정도 정리가 된거같아서
좋아요!!!</t>
  </si>
  <si>
    <t>커튼이랑 옷 행거 잘 조립해서 쓰고있어요 !
유형 2개 사서 반팔,긴팔 잘 걸고 롱패딩이랑 코트도 잘 걸어서 쓰고있어요 !!</t>
  </si>
  <si>
    <t>설치할때도 설명서랑 문자 보고 잘 설치해서 쓰고있어요 ! 힘이 좀 있어야 되겠지만 반팔 긴팔 잘 걸어서 쓰고있습니다 !!</t>
  </si>
  <si>
    <t>엄마집에 설치해드렸어요
장은 싫다하셔서 조립으로 나중에
다른용도로도 쓰실수있게 설치해드렸더니
만족해하셨습니다</t>
  </si>
  <si>
    <t>빠른배송에 감사드립니다.  조금 아쉬운점은 벽에 고정 할 피스를 조금 여유롭게 보내주셨으면 좋겠습니다.</t>
  </si>
  <si>
    <t>배송도 빠르고 깔끔했습니다. 주문한 것 중 한개 유닛만 조립했는데 쉽고 튼튼합니다.</t>
  </si>
  <si>
    <t>진작에 설치할걸 깔끔하고 설치도 간단해서 아주 잘 사용중입니다. 흔들림없이 견고해요</t>
  </si>
  <si>
    <t>조립하는 것도 쉽고 원하는 크기, 원하는 형식으로 적용할 수 있어서 좋습니다.</t>
  </si>
  <si>
    <t>설치가 쉽고 간단하네요
설치하고 났더니 방이 어느정도
정리되는거 같아서 좋아요</t>
  </si>
  <si>
    <t>좋아서 자꾸또구매 또구매해요
옷거는부분만 개선되면좋겠어요 좁아불편해요</t>
  </si>
  <si>
    <t>좋아요 써보심알아요
단점은 문이없어 지저분해보이지만 정리하기편해요</t>
  </si>
  <si>
    <t>마감이 좋았고 배송이 훌륭했습니다. 직접 설치하기도 쉬웠습니다!</t>
  </si>
  <si>
    <t>일단 철제라 튼튼하고, 조립 후에 보니 깔끔해서 좋았아요</t>
  </si>
  <si>
    <t>다른 형태를 행거를 이어붙여서 사용할 수 있어서 좋습니다</t>
  </si>
  <si>
    <t>옷이 많지 않아 아래 칸은 짐칸?으로 활용하기도 좋네요</t>
  </si>
  <si>
    <t>옷방에 설치했는데 옷도 많이 들어가고 너무 실용적이네요</t>
  </si>
  <si>
    <t>마감이 훌륭했습니다. 설치하는 것도 생각보다 쉬웠어요!</t>
  </si>
  <si>
    <t>설치하고 났더니
정리가 되는거 같아서 좋아요</t>
  </si>
  <si>
    <t>한달동안 별문제없이 잘 사용하고 있습니다.</t>
  </si>
  <si>
    <t>설치도 간단하고 생각보다 튼튼합니다.</t>
  </si>
  <si>
    <t>배송도 빠르고 깔끔합니다. 잘쓸게요.</t>
  </si>
  <si>
    <t>튼튼하고 조립시켜두니 깔끔하고 예뻐요</t>
  </si>
  <si>
    <t>완전 조립하기 쉽고 그냥 신세계입니다</t>
  </si>
  <si>
    <t>저번에도 샀지만 만족하여 수매</t>
  </si>
  <si>
    <t>수납공간최고 튼튼하고 좋습니다</t>
  </si>
  <si>
    <t>넉넉하게 수납 되어서 좋아요</t>
  </si>
  <si>
    <t>잘 사용중입니다~ 감사합니다</t>
  </si>
  <si>
    <t>튼튼해서 좋아요 만족합니다</t>
  </si>
  <si>
    <t>잘 사용중입니다
감사합니다</t>
  </si>
  <si>
    <t>굿굿! 깔끔해요 잘쓸게요</t>
  </si>
  <si>
    <t>잘사용중입니다
감사합니다</t>
  </si>
  <si>
    <t>잘사용중이에요
감사합니다</t>
  </si>
  <si>
    <t>조립이 어렵지만 좋음</t>
  </si>
  <si>
    <t>설명서대로 간편하게 설치되는게 좋았습니다. 혼자서 설치 잘했습니다. 다만 다용도 후크가 생각보다 커서 가정용 물건 중 구멍이 안들어가는 물건들이 꽤 많았습니다. 또 목재가 친환경이 아닌 E1인것도 좀 아쉬워요. 비싸더라도 선택지로 E0가 있으면 좋을거 같습니다.</t>
  </si>
  <si>
    <t>설치 간단하고 앵글마감제(고무파킹)를 상. 하 두개씩
보내 주시네요</t>
  </si>
  <si>
    <t>저래 바꿔놓으니 깔끔해졌어요 ㅎㅎ</t>
  </si>
  <si>
    <t>너무 만족하고 길이도 딱 맞아요!</t>
  </si>
  <si>
    <t>택배 잘 받았습니다. 감사합니다</t>
  </si>
  <si>
    <t>항상 만족하며 사용 중입니다</t>
  </si>
  <si>
    <t>좋은 제품감사합니다...^^</t>
  </si>
  <si>
    <t>잘사용하고있어요 감사합니다</t>
  </si>
  <si>
    <t>너무너무 좋습니다요!!</t>
  </si>
  <si>
    <t>만족합니다 너무 좋아요</t>
  </si>
  <si>
    <t>너무 마음에 들어요
깔끔하게 정리할수있고 눈에 보여서
언제든 정리정돈하기 편해요</t>
  </si>
  <si>
    <t>배송 빨리와서  밤에 조립했읍니다'제품 만족합니다,단추가하고싶네요.</t>
  </si>
  <si>
    <t>ㅎㅎ원래는 이렇게 쓰면 안되는거겠지만...
마땅한 사이즈가 없었어요 ㅠㅠ...
선반 1개 설치하고 나머지 부품들도 보강용으로 덧대주긴 했어요.
흔들어도 휘청휘청하는것 없어서 안심하고 사용중입니다 ㅎㅎ..
이번 구매까지 총 피피랙만 집에 5개가 있네요 ㅎㅎ
재×5구매입니다 ㅎㅎ
매번 만족중이에요 ㅎㅎ</t>
  </si>
  <si>
    <t>좋아요
펜트리나 숨길 수 있는 공간이 있다면 이제품 추천합니다
조립성 나쁘지 않구요
아쉬운거는 보이지 않는 부분이지만 도장에 ㅈㅎ금씩 흠이 보이긴하지만 보이지 않는 부분이라 괜찮아요 주로 결합부
아무튼 추천 합니다 좋아요</t>
  </si>
  <si>
    <t>지난번에 두 세트 구매하고 상품이 견고하고 너무 좋아서 이번에 창고 정리하면서 추가로 4세트 구매했습니다. 경고하고 조립과 분해가 쉬워서 강추합니다. 좋은 제품 만들어주셔서 고맙습니다</t>
  </si>
  <si>
    <t>튼튼하고 좋아 보여요. 배송이 생각보다 빨리와서 좋았어요!! 플라스틱 걸이는 이가 부셔졌지만 쓰는덴 문제 없을거 같네요~~</t>
  </si>
  <si>
    <t>옷방에 설치..첨에 한 설치가 맘에 안들어 선반 다시빼고재조립했네요.망치소리가 좀 크지만 조립은 아주 쉬워 맘에 듭니다.</t>
  </si>
  <si>
    <t>충전기 거치대로 쓰고있습니다 이전부터 다른용도로도 여러번 사서 쓰고있는데 사이즈로 딱좋고 지지력도 강해서 완벽합니다 !!</t>
  </si>
  <si>
    <t>아래에서 잡아주는 선반이 없어서 건조기 돌릴 때 좀 흔들흔들하긴 한데 덜컹거리지는 않아서 큰 문제없이 잘 쓰고 있어요</t>
  </si>
  <si>
    <t>조립도 쉽고 내가원하는사이즈 에 맞춰 주문할수있고 정말 물건정리는 피피렉만한게 없네요</t>
  </si>
  <si>
    <t>2중이라서 더 튼튼하고 하중도 잘 견디고 좋습니다. 원하는 사이즈로 만들수도 있고~</t>
  </si>
  <si>
    <t>베란다 정리하려고 구매했습니다 
워낙 튼튼하고 조립이 쉬워 좋습니다~!</t>
  </si>
  <si>
    <t>정수기 옆 협탁으로 사용 하려 구매 했고 튼튼합니다~ 조립도 쉽구요!</t>
  </si>
  <si>
    <t>아직 조립 전이지만 이전에 것도 잘 사용 중입니다 곧 조립흘게요 ㅎㅎ</t>
  </si>
  <si>
    <t>튼튼합니다. 여자 혼자 조립도 쉬워서 욕실에 하나더 설치 했습니다.</t>
  </si>
  <si>
    <t>여자 혼자 조립 가능이예요 좀 무게가 나가긴하지만 튼튼하고 좋아요</t>
  </si>
  <si>
    <t>튼튼하고 방안에 뒀는데도 그닥 인테리어에 이질감없이 좋습니다</t>
  </si>
  <si>
    <t>30배럭 어항 놔두려고 주문햇어요 
아주 튼튼 하네요</t>
  </si>
  <si>
    <t>튼튼합니다. 만족합니다. 시골 부모님이 좋아하십니다</t>
  </si>
  <si>
    <t>공간 활용하는데 최고네요~저렴하게 잘 샀어요</t>
  </si>
  <si>
    <t>조립이 편하고 튼튼합니다. 
맘에 듭니다</t>
  </si>
  <si>
    <t>아주 좋습니다. 다시 구매할 예정이에요.</t>
  </si>
  <si>
    <t>설치 쉽고 조절 쉽고 정리 정돈 잘되네요</t>
  </si>
  <si>
    <t>창고에 쓰기 딱 좋아요. 튼튼합니다!!</t>
  </si>
  <si>
    <t>매장이용하려고구입했는데튼튼하고좋습니다</t>
  </si>
  <si>
    <t>사이즈를 내맘대로 주문할수있어 좋아요</t>
  </si>
  <si>
    <t>튼튼하고 정사이즈입니다. 많이 파세요</t>
  </si>
  <si>
    <t>매장에서이용하려고구입했는데좋습니다.</t>
  </si>
  <si>
    <t>튼튼하고 견고합니다 조립도 쉬어요</t>
  </si>
  <si>
    <t>조립하기도 쉽고 튼튼하고 좋습니다</t>
  </si>
  <si>
    <t>만족합니다 만족합니다 만족합니다</t>
  </si>
  <si>
    <t>조립 너무 쉽고 튼튼합니다~!!</t>
  </si>
  <si>
    <t>잘받았습니다
깔끔히 정리 돼네요</t>
  </si>
  <si>
    <t>튼튼하고너무좋습니다.만족합니다</t>
  </si>
  <si>
    <t>선반이 필요해서 샀는데 좋아요</t>
  </si>
  <si>
    <t>3번째에요
튼튼하고 좋아요</t>
  </si>
  <si>
    <t>튼튼하고 저렴합니다!!</t>
  </si>
  <si>
    <t>아주 조아요~~^^</t>
  </si>
  <si>
    <t>조립되어 오는 타 선반보다 훨씬 튼튼해보여요
가득가득 채워도 흔들리지 않는 편안함ㅋㅋ</t>
  </si>
  <si>
    <t>조립이 간단하고 칸 크기를 늘리고 줄일 수 있어서 좋았어요!</t>
  </si>
  <si>
    <t>배송잘받았습니다 수고하세요 많이파세요</t>
  </si>
  <si>
    <t>깔끔한 품질에 빠른배송 굿입니다!!</t>
  </si>
  <si>
    <t>배송 받았는데 묵직~ 튼튼하겠더라고요.
조립도 방향만 잘 맞게 잡으면 어렵지 않고요.
시중엔 폭이 좁은 렌지대만 있어서 800×600사이즈로 주문했어요. 올려둬도 자리가 넉넉 보조조리대로도 쓰고 좋아요!
진작 주문할걸 괜히 고민했네요ㅎ</t>
  </si>
  <si>
    <t>사이즈도 딱 맞고 색깔도 딱 괜찮고 무엇보다 조립이 너무 쉬워요! 칸 간격 맞추려고 재조립했을 때도 택배 같이 온 망치 이용해서 하니까 쉽게 할 수 있었습니다. 수납공간 필요할 때 이 제품으로 재구매할 것 같아요!</t>
  </si>
  <si>
    <t>식물용으로 삿는데 선반 단을 위쪽 가리게하면 조명도 적절하게 가려줘서 좋아요
측면에는 망 달아서 부작한애들 걸어두기에도 좋네요 
전체적으로 깔끔하고 다른곳보다 마감도 훌륭해요</t>
  </si>
  <si>
    <t>계속계속 구매하는 제품입니다.
방도 창고도 집도 사무실도 모두 사용하는 정리의 끝판왕~ 운영자님의 친절함까지 완벽합니다~
또 구매할께요...ㅋ</t>
  </si>
  <si>
    <t>유모자 보관대로 구입했어요~ 상판은 냄새가 살짝 있었지만 베란다에 2~3일 두니까 괜찮아졌어요~ 조립이 쉽고 튼튼해서 좋아요</t>
  </si>
  <si>
    <t>진짜 튼튼하고 깔끔해서 만족합니다 걸수있게 고리도 들어있는데 재활용봉투걸기에도 좋고 견고해서 무거워도 걱정없이 사용할수있어요</t>
  </si>
  <si>
    <t>캠핑장비 넣어놨어요 정말 튼튼합니다 자주 안쓰는 장비라서 커튼 추가구매해서 달았는데 깔끔하고 좋아요</t>
  </si>
  <si>
    <t>캠핑용품정리하는데 너무죠으네요.
좀더 단을 올리구싶었는데 ㅠㅠ참았어요.
모자르지만 제품만족합니다.</t>
  </si>
  <si>
    <t>조립하기 쉽고 사이즈 맞춰서 제작할 수 있어 좋네요 제가 딱 원하던 사이즈입니다</t>
  </si>
  <si>
    <t>회사에서 수납을 위해 구매했는데 너무 편하게 잘쓰고있습니다.</t>
  </si>
  <si>
    <t>디자인 깔끔하고 조립하기 쉽네요. 아주 만족합니다.</t>
  </si>
  <si>
    <t>선반 튼튼해서 잘사용중입니당 ㅎㅎ 마음에 들어용</t>
  </si>
  <si>
    <t>아쥬 마음에 들어요 설치도 여자혼서 잘했어요</t>
  </si>
  <si>
    <t>조립도 쉽고 생각보다 튼튼하고 좋네요~</t>
  </si>
  <si>
    <t>정리하기 딱 좋아요 튼튼합니다!!!!!</t>
  </si>
  <si>
    <t>사이즈 딱 맞게 조립도 쉽고 좋아요</t>
  </si>
  <si>
    <t>사이즈 딱 맞고, 조립도 편하네요</t>
  </si>
  <si>
    <t>항상 잘 이용중 입니다~!!^^</t>
  </si>
  <si>
    <t>제품 튼튼하고 배송 빠릅니다.</t>
  </si>
  <si>
    <t>넘 잘쓰고 있고 튼튼해요 ㅎ</t>
  </si>
  <si>
    <t>수납정리 공간활용이잘되네요</t>
  </si>
  <si>
    <t>퀄리티 굿입니다~ ^&amp;^</t>
  </si>
  <si>
    <t>잘 받았어여 ㅎㅎㅎ</t>
  </si>
  <si>
    <t>생각보다  설치 하기 빡세습니다
힘도 많이줘야 하고 조립할때 페인트도 까져서 페인트 부스러기가 여기 저기 날아다녀 별루였어요</t>
  </si>
  <si>
    <t>높이 안 맞아서 뺄때 잘 안 빠지고 부러짐</t>
  </si>
  <si>
    <t>잘사용중입니다
첨에 조립할때 고무망치로 두들겨 조립해야하는데 
평일 저녁에 시도했다가 소리가 너무 커서
주말 낮에 눈치보며 했네요 ㅎㅎ
다들 낮시간대에 조립할수있도록 합시다</t>
  </si>
  <si>
    <t>조립이 간편하고 좋습니다.
근데 구입자분들 조금 주의해야되요.
저는 실수로 망치질 말고 체중으로 눌렀다가 휘어졌어요....
근데 그래도 정상조립이 되네요??
와;;</t>
  </si>
  <si>
    <t>설치하기 간편하고 좋습니다.
하지만 조금 조심해야합니다 망치가 안들어가서 체중으로 당기고 누르다가 휘어버린....
근데 그래도 정상 조립이 된다고??
와우;;;</t>
  </si>
  <si>
    <t>조립할때 뻑뻑해서 잘안들어가요. 유동이 있는것도 좋지는 않지만요. 그리고 저녁에는 조립하기 힘들어요 소리가 장난아니라 민원들어올수 있어요. 튼튼하고 좋아요!</t>
  </si>
  <si>
    <t>원하는 사이즈 선택이 가능하고 조립이 간편해서 좋아요
선반 선택을 잘못했네요 ㅠ
3칸이 필요하면 선반추가 2개를 해야겠네요 ㅎ~~</t>
  </si>
  <si>
    <t>배송빠르고 좋아요. 픔질은 좋으나 배송하는 과정에서 무거우니 상판이 좀 손상입없네요 ㅠㅠ
좀 아쉽네요.</t>
  </si>
  <si>
    <t>튼튼해요 조립은 간단하지만 은근히 망치질을 많이 해야해요 망치질이 시끄러우니 조심해야되요</t>
  </si>
  <si>
    <t>공간효율이 좋아졌네요 튼튼하고 층수를 좀 더 분리할려고 더 사랴고 합니다</t>
  </si>
  <si>
    <t>매우 튼튼하고 좁은 공간을
아주잘 활용하고 있습니다
좋은제품 감사합니다</t>
  </si>
  <si>
    <t>좁은공간을 활용하고 싶다면 적극 추천
잘사용하고 있습니다
많이 파세요</t>
  </si>
  <si>
    <t>이건 아직 조립하지 않았지만 같이주문한 다른제품이 튼튼해서 기대됩니다</t>
  </si>
  <si>
    <t>뚝딱뚝딱 만들었는데 튼튼해서 아주 좋아요!! 진작 살걸그랬어요 ㅠ</t>
  </si>
  <si>
    <t>배송도 빠르고
가성비 좋네요
조립도 쉬워서 잘 사용하겠습니다</t>
  </si>
  <si>
    <t>튼튼하고 좋아요. 수납력도 좋아서 하나 더 살까 고민이에요</t>
  </si>
  <si>
    <t>만족합니다 만족합니다 만족합니다 만족합니다 만족합니다</t>
  </si>
  <si>
    <t>최고 너무나도 좋은제품이며, 여러가지로 만족중입니다.</t>
  </si>
  <si>
    <t>잘 사용 하고 있습니다.
감사합니다.
사진이 없네요.</t>
  </si>
  <si>
    <t>매우만족합니다.
수납공간이 많아져 좋고 이쁘네요</t>
  </si>
  <si>
    <t>실외기실에 캠핑짐 등 잡동사니 넣어두기 좋습니다</t>
  </si>
  <si>
    <t>짜뚜리 공간을 이용해 수납 할 수 있어서 좋아요</t>
  </si>
  <si>
    <t>집에 물건정리하려고 샀는데 튼튼하고 좋습니다.</t>
  </si>
  <si>
    <t>보기에도 튼튼해 보이네요
잘 사용하겠습니다~</t>
  </si>
  <si>
    <t>업무용탑차에 장착했어요! 제품도깔끔하니좋네요</t>
  </si>
  <si>
    <t>일하는 곳에서 쓸려고 샀는데 대만족 입니다</t>
  </si>
  <si>
    <t>짱짱 하고 좋아요 좋은 제품 감사 합니다</t>
  </si>
  <si>
    <t>조립도 편리하고 공간 활용 너무 좋네요</t>
  </si>
  <si>
    <t>여자혼자 30분 조립 긴단해서 좋네요</t>
  </si>
  <si>
    <t>색감질감편리성조립성 모두 좋네요_^^</t>
  </si>
  <si>
    <t>튼튼하고  사이즈도 딱맞고 만족합니다</t>
  </si>
  <si>
    <t>배송도 빠르고 설치가 간편해서 좋아요</t>
  </si>
  <si>
    <t>튼튼해서 좋아요 잘 쓰고 있어요</t>
  </si>
  <si>
    <t>설치도 간편해서 추가 주문했어요</t>
  </si>
  <si>
    <t>문제없이 잘 사용하고 있어요</t>
  </si>
  <si>
    <t>다용도실에 완전 깔맞춤^^</t>
  </si>
  <si>
    <t>좋습니다 좋습니다 좋습니다</t>
  </si>
  <si>
    <t>너무튼튼하고좋아용
잘쓸께요</t>
  </si>
  <si>
    <t>좋은 물건 감사드립니다.</t>
  </si>
  <si>
    <t>조립 및 사이즈 좋아요</t>
  </si>
  <si>
    <t>가성비 만족스러웠어요</t>
  </si>
  <si>
    <t>배송 빠르고 친절하심</t>
  </si>
  <si>
    <t>너무튼튼하고
예뻐요</t>
  </si>
  <si>
    <t>배송은 빨랐는데 철판이 조금 얇은거같아요 건들면 약간 휘청허네요</t>
  </si>
  <si>
    <t>만족스럽습니다. 잘 사용하겠습니다</t>
  </si>
  <si>
    <t>매번 잘쓰고 있어요
감사합니다</t>
  </si>
  <si>
    <t>창고방 용도로 구입했다가 세탁실꺼도 필요해서 추가 구입했어요~  이거 사이즈가 키가 크면 두개가 와서 연결해서 써야해요.  이게 싫으시면 일체형으로 선택하셔야합니다. 참고요~~  기능좋은거야 말해뭐해요~
아랫쪽은 고정시킬용도로 바 를 끼워서 고정했어요~
이번제품도 잘 사용하겠습니다~</t>
  </si>
  <si>
    <t>뒷베란다 수납 정리용으로 구매했습니다
세탁기 사이에 공간이 남아서 찾아보던중 알맞은 크기
와 사이즈 별로 있어서 좋은거 같아요 조립도 쉽고
자투리 공간 활용하기엔 참 좋아요 만족합니다</t>
  </si>
  <si>
    <t>분리형으로 구매했는데 살작 휘청이고 하는 불안함은 있찌만
한달째 잘 버텨주고 있어서 만족합니다. 스피드랙 가격좀 낮아졌으면 좋겠어요 좋은데 너무비쌈 ㅠ</t>
  </si>
  <si>
    <t>말해뭐해요 튼튼하고 좋아요!!
  오른쪽꺼 4년전에 구입해서 잘 쓰다가 똑같은 사이즈 로 추가 구입했네요.  잘 쓸게요~~</t>
  </si>
  <si>
    <t>정신없던 뒷베란다가 깔끔해졌어요
조립도 간편해서 여자도혼자할수있어요.저도 신랑기다리기 지루?해서 제가 후다닥조립했어요</t>
  </si>
  <si>
    <t>캠핑용품 보관하려구 구매했어요~ 사이즈 재고 구매해서 완전 딱 맞아요 ㅎㅎ 조립방법도 쉽구 튼튼해서 맘에 들어요</t>
  </si>
  <si>
    <t>3년 전에 사서 쓰다가 이사 후에 추가구매했습니다
여전히 좋네요</t>
  </si>
  <si>
    <t>조립이 쉽고 유용하게 사용할수 있어 좋네요.</t>
  </si>
  <si>
    <t>벌써 4~5개 구매하였음
조립하기 편해요</t>
  </si>
  <si>
    <t>만족합니다 사용해보니좋네요 짱짱합니다</t>
  </si>
  <si>
    <t>튼튼합니다. 다만 가격이 좀 비싸요</t>
  </si>
  <si>
    <t>가격대비 튼튼하고 사용하기 편합니다</t>
  </si>
  <si>
    <t>견고하고 짐정리도 많이되고 좋네요.</t>
  </si>
  <si>
    <t>조립도 쉽고 튼튼해서 좋아요!@!</t>
  </si>
  <si>
    <t>깔끔해서 좋네요 마음에 들어요</t>
  </si>
  <si>
    <t>만족하고 재구매 의사 있습니다</t>
  </si>
  <si>
    <t>잘 설치했어요. 감사합니다.</t>
  </si>
  <si>
    <t>저렴한 가격에 잘 샀어요</t>
  </si>
  <si>
    <t>튼튼하고 수납력 좋아요</t>
  </si>
  <si>
    <t>진짜 튼튼 잘쓰고이써요</t>
  </si>
  <si>
    <t>잘사용하고있습니다 ㅎ</t>
  </si>
  <si>
    <t>팬트리 정리용으로 구매했습니다. 기존에 쓰던 철제선반은 훨씬 무겁고 녹이 쓸어 이사하면서 팬트리장을 짤까 고민했는데 요제품으로 결정했어요. 설치해보니 마음에 들고 깔끔하네요. 
조립도 저 혼자 600, 700, 800짜리 5단을 정리하면서 한시간정도 걸렸어요.</t>
  </si>
  <si>
    <t>팬트리 정리용으로 샀습니다. 
조립도 쉬웠고 선반위치를 조정하는데 챙겨주신 고무 망치로 콩콩 치니 힘들이지 않고 분리도 잘 되더라고요. 
무엇보다 설치후 깔끔해보여 먀음에 듭니다.</t>
  </si>
  <si>
    <t>일단 조립 방법이 간단하여 혼자 쉽게 조립하였습니다. 그리고 보기보다 튼튼하고 다소 무거운 물건을 올려놔도 좋았습니다. 강역 추천합니다.</t>
  </si>
  <si>
    <t>팬트리 정리용으로 샀습니다. 
조립도 쉽고 보기에도 깔끔해서 매우 만족해요. 
다른 쪽 정리선반도 바꿀까 고민중입니다.</t>
  </si>
  <si>
    <t>구매평이 좋아 2세트 구입해 ㄱ자로 설치했는데 짱짱하니 좋네요 다음에 또 주문 해야겠어요</t>
  </si>
  <si>
    <t>3단짜리 주문해서 넘 편해도 
4단도 했더니 짱좋네요^^ 
음청 튼튼해요</t>
  </si>
  <si>
    <t>선반으로 사용하려고 구입했는데
크기가 딱 맘에듭니다~~
강추~~입니다</t>
  </si>
  <si>
    <t>벌써 세번째 구매네요
설치간편하고 튼튼하고 뭐하나 나무랄데가 없네요</t>
  </si>
  <si>
    <t>설치하기 너무 편하고 한달이상 사용했는데 튼튼합니다</t>
  </si>
  <si>
    <t>조립도 쉽고 튼튼하고 정리하기가  좋아요.</t>
  </si>
  <si>
    <t>조립이 쉽고 정리수납  만족스럽습니다.</t>
  </si>
  <si>
    <t>베란다에 선반으로 잘 쓰고 있습니다</t>
  </si>
  <si>
    <t>튼튼하고 디자인도 매우 만족합니다.</t>
  </si>
  <si>
    <t>설치하기 너무 편합니다</t>
  </si>
  <si>
    <t>결속려고 내구성이 아주 안좋습니다.</t>
  </si>
  <si>
    <t>강아지 드라이룸 윗공간이 아까워 찾아보다가 주문하게 되었습니다.
드라이룸 때문에 제일 하단 받침이 없는 스타일을 찾았는데 받침이 있는 상품이 대부분이어서 헤매다 발견!!
기본 선반 개수로는 선반 간 높이가 너무 멀어서요.
일반적인 수납용이시면 선반을 더 추가하시면 좋을것 같습니다.</t>
  </si>
  <si>
    <t>박스 정리용 으로 잘 쓰는중 이에요</t>
  </si>
  <si>
    <t>고만고만함 그냥 그럼</t>
  </si>
  <si>
    <t>튼튼합니다!!!!!</t>
  </si>
  <si>
    <t>매우 편리하게 조립하고, 전혀 위험하거나 어렵지 않습니다. 물건 정리가 편하게 되어서 집안이 깔끔해지고, 물건정리가 일목요연하게 되니 손쉽게 물건을 꺼내고 넣게 됩니다. 또한 마감처리가 깔끔하고 튼튼해서 보기에도 좋고 대만족입니다. 두번째 구매인데, 앞으로 세번, 네번 구매할 예정입니다.</t>
  </si>
  <si>
    <t>기둥이 불량이라 문의 남겼는데 토욜임에도 유선으로 바로 연락주시고 빠르게 대처해주셨어요. 조립은 안 어려운데 무거워서 힘이 좀 딸려서 힘들었어요. 잘 쓰고 있습니다.</t>
  </si>
  <si>
    <t>판매자님 넘감사해요 다용도실에  바닥에 나뒹구러서 늘 지저분 했었는데 깔끔하니 정리되어서 너무 좋네요  기분까지 좋아집니다</t>
  </si>
  <si>
    <t>규격을 잘못재서 완전 딱 맞진않은데
가성비 좋습니다 
타 제품보다 가격은 저렴한테 튼튼하네여ㅛ</t>
  </si>
  <si>
    <t>항상 애용하는 제품입니다.
디자인 깔끔 튼튼합니다.
매우 매우 만족합니다.
적극 추천드려요~</t>
  </si>
  <si>
    <t>잘 쓰고 있지요. 겨울이불도 넣고 겨울옷도 넣고 그외 자질구레한거 넣어서 보관중입니다.</t>
  </si>
  <si>
    <t>튼튼하고 정리도되고 아주 만족해요. 조립 해체도 어렵지않아서 오래 잘 쓸것같네요.</t>
  </si>
  <si>
    <t>베란다 창고가 효율성이 없어 이번에 스피드랙으로 새단장 했는데 깔끔하고 좋네요</t>
  </si>
  <si>
    <t>8개째인가 10개째인가 그정도로 믿고 필요한곳마다 구입해서 사용합니다!</t>
  </si>
  <si>
    <t>원래 있었는데 더 필요해서 구입했어요 
아주 필요한곳에 잘쓰고있습니다</t>
  </si>
  <si>
    <t>항상 애용하는 제품입니다.
매우 매우 만족합니다.
적극 추천드려요~</t>
  </si>
  <si>
    <t>물건 크기에 맞춰서 선반 정리 수납이 되는게 너무 만족합니다.</t>
  </si>
  <si>
    <t>만족도가 너무 높네요
다음에 필요하면 또 구매예정입니다</t>
  </si>
  <si>
    <t>좋아요 잘 사용중입니다
튼튼하고 수납력 좋아요.</t>
  </si>
  <si>
    <t>배송 바릅니다.조립하기 편합니다 재구매 했습니다</t>
  </si>
  <si>
    <t>고마워~•”̮• 고마워~•”̮• 고마워~•”̮•</t>
  </si>
  <si>
    <t>주문할 때마다 문제없이 오고 품질도 좋습니다.</t>
  </si>
  <si>
    <t>튼튼하고 많이 들어가서 잘 사용하고있어요</t>
  </si>
  <si>
    <t>빠른 배송과 상품이 상세 설명과 똑같아요</t>
  </si>
  <si>
    <t>튼튼하니 잘 사용하고 있습니다 좋습니다</t>
  </si>
  <si>
    <t>생긱한대로 딱 맞고, 깔끔하고 좋네요</t>
  </si>
  <si>
    <t>빠른 배송 감사합니다!!
깨끗해졌어요</t>
  </si>
  <si>
    <t>악기 정리에 진짜 딱 입니다^^</t>
  </si>
  <si>
    <t>아주 좋아요 잘 사용하고 있어요</t>
  </si>
  <si>
    <t>조립쉽고 깔끔해요 배송도빨라요</t>
  </si>
  <si>
    <t>정리끝판왕 잘 산거 같아요.</t>
  </si>
  <si>
    <t>튼튼하게 잘 쓰고 있습니다.</t>
  </si>
  <si>
    <t>항상 잘 이용하고 있습니다!</t>
  </si>
  <si>
    <t>두번째 구매엿습니다 잘쓸게요</t>
  </si>
  <si>
    <t>배송이 빨라요 감사합니다.</t>
  </si>
  <si>
    <t>어항용으로 쓰는데 좋습니다</t>
  </si>
  <si>
    <t>이쁘고 
공간활용 좋아요</t>
  </si>
  <si>
    <t>엄청 튼튼하고 좋아용</t>
  </si>
  <si>
    <t>튼튼해서 좋아요!!!</t>
  </si>
  <si>
    <t>잘 쓰고 있습니다^^</t>
  </si>
  <si>
    <t>비싸서글지 최고내요</t>
  </si>
  <si>
    <t>튼튼하고 좋습니다.</t>
  </si>
  <si>
    <t>다용도실이 덕분에 깔끔해졌어요. 조립도 힘들지 않고 망치도 들어있는데 망치질도 쉬워서 여자 혼자도 충분히 가능하네요.
빠른 배송에 튼튼하고 맘에 들어요.</t>
  </si>
  <si>
    <t>앞 베란다 짐들을 정리할 수 있게 되어서 너무 좋습니다. 조립도 쉽고 내구성도 좋구요.
빠른 배송에 감사드립니다.</t>
  </si>
  <si>
    <t>설치 간편 제품 튼튼 말해뭐해</t>
  </si>
  <si>
    <t>견고하고 깔끔해서 좋아요</t>
  </si>
  <si>
    <t>혼자서 조립하기도 쉬웠구요
깔끔하고
튼튼합니다!!</t>
  </si>
  <si>
    <t>좋아요. 잘 사용 하겠습니다.</t>
  </si>
  <si>
    <t>1000x400 / 1800(2단) / 62,000원 (+13,</t>
  </si>
  <si>
    <t>가로(mm)_깊이(mm)_높이(mm)_선반 단수_앵글색상/선반종</t>
  </si>
  <si>
    <t>제품유형: 기둥 / 사이즈: 600mm / 색상: 백색</t>
  </si>
  <si>
    <t>제품유형: 사이드 안전바 세트 / 사이즈: 가로600 x 깊이300 / 색상: 백색</t>
  </si>
  <si>
    <t>제품유형: 기둥고정클립 / 사이즈: 4개 기본 / 색상: 백색</t>
  </si>
  <si>
    <t>제품유형: 사이드 안전바 세트 / 사이즈: 가로800 x 깊이600 / 색상: 검정</t>
  </si>
  <si>
    <t>제품유형: 받침 낱개(사이드 안전바) / 사이즈: 700mm / 색상: 검정</t>
  </si>
  <si>
    <t>제품유형: 받침 낱개(사이드 안전바) / 사이즈: 800mm / 색상: 백색</t>
  </si>
  <si>
    <t>제품유형: 받침 낱개(사이드 안전바) / 사이즈: 600mm / 색상: 검정</t>
  </si>
  <si>
    <t>추가상품명: 홈던트하우스 9T 행거 단추가세트 / 추가상품값: 700x600(화이트)</t>
  </si>
  <si>
    <t>추가상품명: 홈던트하우스 사이드안전바 세트 / 추가상품값: 1000x600(화이트)</t>
  </si>
  <si>
    <t>추가상품명: 홈던트하우스 9T 선반 단추가세트 / 추가상품값: 700x300(화이트)</t>
  </si>
  <si>
    <t>추가상품명: 홈던트하우스 보강대 / 추가상품값: 600mm(화이트)</t>
  </si>
  <si>
    <t>추가상품명: 홈던트하우스 보강대 / 추가상품값: 500mm(블랙)</t>
  </si>
  <si>
    <t>추가상품명: 홈던트하우스 사이드안전바 세트 / 추가상품값: 700x600(화이트)</t>
  </si>
  <si>
    <t>추가상품명: 홈던트하우스 9T 선반 단추가세트 / 추가상품값: 1200x600(블랙)</t>
  </si>
  <si>
    <t>추가상품명: 홈던트하우스 사이드안전바 세트 / 추가상품값: 1200x600(화이트)</t>
  </si>
  <si>
    <t>추가상품명: 홈던트하우스 받침(낱개 1개) / 추가상품값: 800mm(블랙)</t>
  </si>
  <si>
    <t>추가상품명: 홈던트하우스 9T 선반 단추가세트 / 추가상품값: 500x400(블랙)</t>
  </si>
  <si>
    <t>추가상품명: 홈던트하우스 보강대 / 추가상품값: 300mm(화이트)</t>
  </si>
  <si>
    <t>추가상품명: 홈던트하우스 9T 행거 단추가세트 / 추가상품값: 600x500(블랙)</t>
  </si>
  <si>
    <t>추가상품명: 홈던트하우스 받침(낱개 1개) / 추가상품값: 500mm(블랙)</t>
  </si>
  <si>
    <t>추가상품명: 홈던트하우스 9T 선반 단추가세트 / 추가상품값: 1000x500(화이트)</t>
  </si>
  <si>
    <t>가로 x 깊이(설치시 여유공간확보): 가로900 x 깊이600 / 높이mm: 높이1800 / 선반단수 / 행거봉: 2단 / 행거봉1</t>
  </si>
  <si>
    <t>가로 x 깊이(설치시 여유공간확보): 가로1100 x 깊이500 / 높이mm: 높이2100 / 선반단수 / 행거봉: 2단 / 행거봉1</t>
  </si>
  <si>
    <t>가로 x 깊이(설치시 여유공간확보): 가로800 x 깊이600 / 높이mm: 높이1800 / 선반단수 / 행거봉: 3단 / 행거봉2</t>
  </si>
  <si>
    <t>가로 x 깊이(설치시 여유공간확보): 가로900 x 깊이500 / 높이mm: 높이2100 / 선반단수 / 행거봉: 2단 / 행거봉1</t>
  </si>
  <si>
    <t>가로 x 깊이(설치시 여유공간확보): 가로600 x 깊이400 / 높이mm: 높이2100 / 선반단수 / 행거봉: 2단 / 행거봉1</t>
  </si>
  <si>
    <t>가로 x 깊이(설치시 여유공간확보): 가로700 x 깊이600 / 높이mm: 높이1950 / 선반단수 / 행거봉: 2단 / 행거봉1</t>
  </si>
  <si>
    <t>가로 x 깊이(설치시 여유공간확보): 가로1000 x 깊이400 / 높이mm: 높이1800 / 선반단수 / 행거봉: 3단 / 행거봉2</t>
  </si>
  <si>
    <t>가로 x 깊이(설치시 여유공간확보): 가로1000 x 깊이600 / 높이mm: 높이1800 / 선반단수 / 행거봉: 3단 / 행거봉2</t>
  </si>
  <si>
    <t>가로 x 깊이(설치시 여유공간확보): 가로700 x 깊이400 / 높이mm: 높이1950 / 선반단수 / 행거봉: 2단 / 행거봉1</t>
  </si>
  <si>
    <t>가로 x 깊이(설치시 여유공간확보): 가로600 x 깊이600 / 높이mm: 높이1950 / 선반단수 / 행거봉: 2단 / 행거봉1</t>
  </si>
  <si>
    <t>가로 x 깊이(설치시 여유공간확보): 가로900 x 깊이400 / 높이mm: 높이1950 / 선반단수 / 행거봉: 2단 / 행거봉1</t>
  </si>
  <si>
    <t>가로 x 깊이(설치시 여유공간확보): 가로800 x 깊이500 / 높이mm: 높이1800 / 선반단수 / 행거봉: 2단 / 행거봉1</t>
  </si>
  <si>
    <t>가로 x 깊이(설치시 여유공간확보): 가로1200 x 깊이400 / 높이mm: 높이1950 / 선반단수 / 행거봉: 2단 / 행거봉1</t>
  </si>
  <si>
    <t>가로 x 깊이(설치시 여유공간확보): 가로700 x 깊이600 / 높이mm: 높이1950 / 선반단수 / 행거봉: 3단 / 행거봉2</t>
  </si>
  <si>
    <t>가로 x 깊이(설치시 여유공간확보): 가로1100 x 깊이400 / 높이mm: 높이1200 / 선반단수 / 행거봉: 2단 / 행거봉1</t>
  </si>
  <si>
    <t>가로 x 깊이(설치시 여유공간확보): 가로600 x 깊이500 / 높이mm: 높이2100 / 선반단수 / 행거봉: 2단 / 행거봉1</t>
  </si>
  <si>
    <t>가로 x 깊이(설치시 여유공간확보): 가로900 x 깊이500 / 높이mm: 높이1800 / 선반단수 / 행거봉: 3단 / 행거봉2</t>
  </si>
  <si>
    <t>가로 x 깊이(설치시 여유공간확보): 가로1200 x 깊이600 / 높이mm: 높이1950 / 선반단수 / 행거봉: 2단 / 행거봉1</t>
  </si>
  <si>
    <t>가로 x 깊이(설치시 여유공간확보): 가로700 x 깊이500 / 높이mm: 높이1800 / 선반단수 / 행거봉: 2단 / 행거봉1</t>
  </si>
  <si>
    <t>가로 x 깊이(설치시 여유공간확보): 가로700 x 깊이500 / 높이mm: 높이1950 / 선반단수 / 행거봉: 2단 / 행거봉1</t>
  </si>
  <si>
    <t>가로 x 깊이(설치시 여유공간확보): 가로400 x 깊이400 / 높이mm: 높이1800 / 선반단수 / 행거봉: 2단 / 행거봉1</t>
  </si>
  <si>
    <t>가로 x 깊이(설치시 여유공간확보): 가로800 x 깊이400 / 높이mm: 높이2100 / 선반단수 / 행거봉: 3단 / 행거봉2</t>
  </si>
  <si>
    <t>가로 x 깊이(설치시 여유공간확보): 가로900 x 깊이500 / 높이mm: 높이2100 / 선반단수 / 행거봉: 3단 / 행거봉2</t>
  </si>
  <si>
    <t>가로 x 깊이(설치시 여유공간확보): 가로900 x 깊이500 / 높이mm: 높이1950 / 선반단수 / 행거봉: 2단 / 행거봉1</t>
  </si>
  <si>
    <t>가로 x 깊이(설치시 여유공간확보): 가로700 x 깊이400 / 높이mm: 높이2100 / 선반단수 / 행거봉: 3단 / 행거봉2</t>
  </si>
  <si>
    <t>가로 x 깊이(설치시 여유공간확보): 가로700 x 깊이500 / 높이mm: 높이2100 / 선반단수 / 행거봉: 3단 / 행거봉2</t>
  </si>
  <si>
    <t>가로 x 깊이(설치시 여유공간확보): 가로700 x 깊이600 / 높이mm: 높이2100 / 선반단수 / 행거봉: 3단 / 행거봉2</t>
  </si>
  <si>
    <t>가로 x 깊이(설치시 여유공간확보): 가로700 x 깊이400 / 높이mm: 높이1800 / 선반단수 / 행거봉: 2단 / 행거봉1</t>
  </si>
  <si>
    <t>가로 x 깊이(설치시 여유공간확보): 가로1100 x 깊이500 / 높이mm: 높이1950 / 선반단수 / 행거봉: 2단 / 행거봉1</t>
  </si>
  <si>
    <t>가로 x 깊이(설치시 여유공간확보): 가로500 x 깊이400 / 높이mm: 높이2100 / 선반단수 / 행거봉: 2단 / 행거봉1</t>
  </si>
  <si>
    <t>가로 x 깊이(설치시 여유공간확보): 가로600 x 깊이500 / 높이mm: 높이1800 / 선반단수 / 행거봉: 2단 / 행거봉1</t>
  </si>
  <si>
    <t>가로 x 깊이(설치시 여유공간확보): 가로600 x 깊이600 / 높이mm: 높이2100 / 선반단수 / 행거봉: 2단 / 행거봉1</t>
  </si>
  <si>
    <t>가로 x 깊이(설치시 여유공간확보): 가로500 x 깊이400 / 높이mm: 높이1950 / 선반단수 / 행거봉: 3단 / 행거봉2</t>
  </si>
  <si>
    <t>가로 x 깊이(설치시 여유공간확보): 가로1200 x 깊이500 / 높이mm: 높이1950 / 선반단수 / 행거봉: 2단 / 행거봉1</t>
  </si>
  <si>
    <t>가로 x 깊이(설치시 여유공간확보): 가로1100 x 깊이400 / 높이mm: 높이1800 / 선반단수 / 행거봉: 3단 / 행거봉2</t>
  </si>
  <si>
    <t>가로 x 깊이(설치시 여유공간확보): 가로1200 x 깊이600 / 높이mm: 1950 / 단수 / 행거봉: 2단 / 행거봉1</t>
  </si>
  <si>
    <t>가로 x 깊이(설치시 여유공간확보): 가로600 x 깊이400 / 높이mm: 1800 / 단수 / 행거봉: 2단 / 행거봉1</t>
  </si>
  <si>
    <t>가로 x 깊이(설치시 여유공간확보): 가로1100 x 깊이600 / 높이mm: 1950 / 단수 / 행거봉: 3단 / 2행거봉</t>
  </si>
  <si>
    <t>가로 x 깊이(설치시 여유공간확보): 가로1000 x 깊이500 / 높이mm: 2100 / 단수 / 행거봉: 2단 / 행거봉1</t>
  </si>
  <si>
    <t>가로 x 깊이(설치시 여유공간확보): 가로1200 x 깊이500 / 높이mm: 2100 / 단수 / 행거봉: 3단 / 2행거봉</t>
  </si>
  <si>
    <t>가로 x 깊이(설치시 여유공간확보): 가로1000 x 깊이500 / 높이mm: 1950 / 단수 / 행거봉: 3단 / 2행거봉</t>
  </si>
  <si>
    <t>①색상: ■ 블랙 / ②가로x깊이(mm): 400x600 / ③높이(mm): 1200 (기본 2단)</t>
  </si>
  <si>
    <t>①색상: □ 화이트 / ②가로x깊이(mm): 1200x400 / ③높이(mm): 2100 (기본 2단)</t>
  </si>
  <si>
    <t>①색상: □ 화이트 / ②가로x깊이(mm): 600x400 / ③높이(mm): 600 (기본 2단)</t>
  </si>
  <si>
    <t>①가로(mm): 800 / ②깊이(mm): 500 / ③높이(mm): 1800 (선반 2단)+망치</t>
  </si>
  <si>
    <t>가로 x 폭 (mm): 1000x400 / 높이 (mm): 1500 / 단수: 5단</t>
  </si>
  <si>
    <t>가로 x 폭 (mm): 900x400 / 높이 (mm): 1800 / 단수: 5단</t>
  </si>
  <si>
    <t>가로 x 폭 (mm): 1000x400 / 높이 (mm): 1200 / 단수: 3단</t>
  </si>
  <si>
    <t>가로 x 폭 (mm): 600x300 / 높이 (mm): 1200 / 단수: 4단</t>
  </si>
  <si>
    <t>가로 x 폭 (mm): 700x500 / 높이 (mm): 1500 / 단수: 4단</t>
  </si>
  <si>
    <t>가로 x 폭 (mm): 300 x 300 / 높이 (mm): 330 / 단수: 2단</t>
  </si>
  <si>
    <t>가로 x 폭 (mm): 1500x600 / 높이 (mm): 2100 / 단수: 3단</t>
  </si>
  <si>
    <t>가로 x 폭 (mm): 800x300 / 높이 (mm): 1500 / 단수: 4단</t>
  </si>
  <si>
    <t>가로 x 폭 (mm): 800x400 / 높이 (mm): 1200 / 단수: 3단</t>
  </si>
  <si>
    <t>색상 선택: 화이트 / 가로 X 깊이(폭) (mm): 가로1200 X 깊이 800 / 높이 (mm) (기본2단): 높이1800 (기본 2단=1칸)</t>
  </si>
  <si>
    <t>가로 x 폭(깊이): 가로150cm x 폭40cm / 높이(기둥): 높이180cm / 단수(합판장수): 5단 올코팅선반5장 9T</t>
  </si>
  <si>
    <t>가로 x 폭(깊이): 가로90cm x 폭40cm / 높이(기둥): 높이180cm / 단수(합판장수): 4단 올코팅선반4장 9T</t>
  </si>
  <si>
    <t>가로 x 폭(깊이): 가로80cm x 폭30cm / 높이(기둥): 높이150cm / 단수(합판장수): 3단 올코팅선반3장 9T</t>
  </si>
  <si>
    <t>가로 x 폭(깊이): 가로60cm x 폭30cm / 높이(기둥): 높이150cm / 단수(합판장수): 3단 올코팅선반3장 9T</t>
  </si>
  <si>
    <t>가로 x 폭(깊이): 가로60cm x 폭50cm / 높이(기둥): 높이120cm / 단수(합판장수): 3단 올코팅선반3장 9T</t>
  </si>
  <si>
    <t>가로 x 폭(깊이): 가로70cm x 폭30cm / 높이(기둥): 높이150cm / 단수(합판장수): 3단 올코팅선반3장 9T</t>
  </si>
  <si>
    <t>가로 x 폭(깊이): 가로60cm x 폭60cm / 높이(기둥): 높이150cm / 단수(합판장수): 3단 올코팅선반3장 9T</t>
  </si>
  <si>
    <t>가로 x 폭(깊이): 가로60cm x 폭40cm / 높이(기둥): 높이150cm / 단수(합판장수): 3단 올코팅선반3장 9T</t>
  </si>
  <si>
    <t>가로 x 폭(깊이): 가로110cm x 폭50cm / 높이(기둥): 높이180cm / 단수(합판장수): 4단 올코팅선반4장 9T</t>
  </si>
  <si>
    <t>가로 x 폭(깊이): 가로90cm x 폭30cm / 높이(기둥): 높이180cm / 단수(합판장수): 3단 올코팅선반3장 9T</t>
  </si>
  <si>
    <t>가로 x 폭(깊이): 가로60cm x 폭30cm / 높이(기둥): 높이150cm / 단수(합판장수): 4단 올코팅선반4장 9T</t>
  </si>
  <si>
    <t>가로 x 폭(깊이): 가로80cm x 폭40cm / 높이(기둥): 높이150cm / 단수(합판장수): 3단 올코팅선반3장 9T</t>
  </si>
  <si>
    <t>가로 x 폭(깊이): 가로70cm x 폭40cm / 높이(기둥): 높이150cm / 단수(합판장수): 3단 올코팅선반3장 9T</t>
  </si>
  <si>
    <t>가로 x 폭(깊이): 가로70cm x 폭50cm / 높이(기둥): 높이180cm / 단수(합판장수): 4단 올코팅선반4장 9T</t>
  </si>
  <si>
    <t>가로 x 폭(깊이): 가로100cm x 폭30cm / 높이(기둥): 높이120cm / 단수(합판장수): 3단 올코팅선반3장 9T</t>
  </si>
  <si>
    <t>가로 x 폭(깊이): 가로90cm x 폭30cm / 높이(기둥): 높이120cm / 단수(합판장수): 3단 올코팅선반3장 9T</t>
  </si>
  <si>
    <t>가로 x 폭(깊이): 가로60cm x 폭50cm / 높이(기둥): 높이150cm / 단수(합판장수): 3단 올코팅선반3장 9T</t>
  </si>
  <si>
    <t>가로 x 폭(깊이): 가로150cm x 폭60cm / 높이(기둥): 높이180cm / 단수(합판장수): 3단 올코팅선반3장 9T</t>
  </si>
  <si>
    <t>가로 x 폭(깊이): 가로80cm x 폭60cm / 높이(기둥): 높이180cm / 단수(합판장수): 5단 올코팅선반5장 9T</t>
  </si>
  <si>
    <t>가로 x 폭(깊이): 가로80cm x 폭60cm / 높이(기둥): 높이180cm / 단수(합판장수): 3단 올코팅선반3장 9T</t>
  </si>
  <si>
    <t>가로 x 폭(깊이): 가로60cm x 폭30cm / 높이(기둥): 높이210cm / 단수(합판장수): 6단 올코팅선반6장 9T</t>
  </si>
  <si>
    <t>단수 선택: 스피드랙 3단 / 가로x세로: 600mm x 600mm(가로x세로) / 전체높이: 2100mm</t>
  </si>
  <si>
    <t>단수 선택: 스피드랙 5단 / 가로x세로: 800mm x 500mm(가로x세로) / 전체높이: 1800mm</t>
  </si>
  <si>
    <t>단수 선택: 스피드랙 5단 / 가로x세로: 1000mm x 400mm(가로x세로) / 전체높이: 1500mm</t>
  </si>
  <si>
    <t>단수 선택: 스피드랙 4단 / 가로x세로: 1200mm x 600mm(가로x세로) / 전체높이: 1800mm</t>
  </si>
  <si>
    <t>단수 선택: 스피드랙 3단 / 가로x세로: 600mm x 400mm(가로x세로) / 전체높이: 1200mm</t>
  </si>
  <si>
    <t>단수 선택: 스피드랙 5단 / 가로x세로: 1500mm x 500mm(가로x세로) / 전체높이: 2100mm</t>
  </si>
  <si>
    <t>단수 선택: 스피드랙 3단 / 가로x세로: 1500mm x 400mm(가로x세로) / 전체높이: 1800mm</t>
  </si>
  <si>
    <t>단수 선택: 스피드랙 3단 / 가로x세로: 1000mm x 500mm(가로x세로) / 전체높이: 1800mm</t>
  </si>
  <si>
    <t>단수 선택: 스피드랙 4단 / 가로x세로: 800mm x 600mm(가로x세로) / 전체높이: 1500mm</t>
  </si>
  <si>
    <t>단수 선택: 스피드랙 3단 / 가로x세로: 600mm x 600mm(가로x세로) / 전체높이: 1200mm</t>
  </si>
  <si>
    <t>단수 선택: 스피드랙 5단 / 가로x세로: 600mm x 500mm(가로x세로) / 전체높이: 2100mm</t>
  </si>
  <si>
    <t>단수 선택: 스피드랙 3단 / 가로x세로: 800mm x 400mm(가로x세로) / 전체높이: 2100mm</t>
  </si>
  <si>
    <t>색상선택: ●블랙 (무광 검정)● / 가로X깊이 (6면코팅합판+앵글): 가로800 X 깊이700 / 높이(mm)(기본2단/기본3단): 높이900 (기본 2단=1칸)</t>
  </si>
  <si>
    <t>색상선택: ●블랙 (무광 검정)● / 가로X깊이 (6면코팅합판+앵글): 가로600 X 깊이300 / 높이(mm)(기본2단/기본3단): 높이1200 (기본 2단=1칸)</t>
  </si>
  <si>
    <t>색상선택: ○화이트 (유광 아이보리)○ / 가로X깊이 (6면코팅합판+앵글): 가로900 X 깊이600 / 높이(mm)(기본2단/기본3단): 높이2100 ★기본3단=2칸★</t>
  </si>
  <si>
    <t>색상선택: ○화이트 (유광 아이보리)○ / 가로X깊이 (6면코팅합판+앵글): 가로700 X 깊이500 / 높이(mm)(기본2단/기본3단): 높이1800 ★기본3단=2칸★</t>
  </si>
  <si>
    <t>색상선택: ○화이트 (유광 아이보리)○ / 가로X깊이 (6면코팅합판+앵글): 가로800 X 깊이300 / 높이(mm)(기본2단/기본3단): 높이1800 ★기본3단=2칸★</t>
  </si>
  <si>
    <t>색상선택: ●블랙 (무광 검정)● / 가로X깊이 (6면코팅합판+앵글): 가로1100 X 깊이400 / 높이(mm)(기본2단/기본3단): 높이2100 ★기본3단=2칸★</t>
  </si>
  <si>
    <t>색상선택: ●블랙 (무광 검정)● / 가로X깊이 (6면코팅합판+앵글): 가로1100 X 깊이500 / 높이(mm)(기본2단/기본3단): 높이1800 ★기본3단=2칸★</t>
  </si>
  <si>
    <t>색상선택: ○화이트 (유광 아이보리)○ / 가로X깊이 (6면코팅합판+앵글): 가로800 X 깊이300 / 높이(mm)(기본2단/기본3단): 높이1200 (기본 2단=1칸)</t>
  </si>
  <si>
    <t>색상선택: ○화이트 (유광 아이보리)○ / 가로X깊이 (6면코팅합판+앵글): 가로1000 X 깊이500 / 높이(mm)(기본2단/기본3단): 높이1200 (기본 2단=1칸)</t>
  </si>
  <si>
    <t>색상선택: ○화이트 (유광 아이보리)○ / 가로X깊이 (6면코팅합판+앵글): 가로400 X 깊이400 / 높이(mm)(기본2단/기본3단): 높이900 (기본 2단=1칸)</t>
  </si>
  <si>
    <t>색상선택: ○화이트 (유광 아이보리)○ / 가로X깊이 (6면코팅합판+앵글): 가로1000 X 깊이600 / 높이(mm)(기본2단/기본3단): 높이1500 ★기본3단=2칸★</t>
  </si>
  <si>
    <t>색상선택: ○화이트 (유광 아이보리)○ / 가로X깊이 (6면코팅합판+앵글): 가로1000 X 깊이600 / 높이(mm)(기본2단/기본3단): 높이2100 ★기본3단=2칸★</t>
  </si>
  <si>
    <t>색상선택: ●블랙 (무광 검정)● / 가로X깊이 (6면코팅합판+앵글): 가로1000 X 깊이300 / 높이(mm)(기본2단/기본3단): 높이1200 (기본 2단=1칸)</t>
  </si>
  <si>
    <t>색상선택: ○화이트 (유광 아이보리)○ / 가로X깊이 (6면코팅합판+앵글): 가로800 X 깊이400 / 높이(mm)(기본2단/기본3단): 높이900 (기본 2단=1칸)</t>
  </si>
  <si>
    <t>색상선택: ○화이트 (유광 아이보리)○ / 가로X깊이 (6면코팅합판+앵글): 가로800 X 깊이700 / 높이(mm)(기본2단/기본3단): 높이1500 ★기본3단=2칸★</t>
  </si>
  <si>
    <t>색상선택: ○화이트 (유광 아이보리)○ / 가로X깊이 (6면코팅합판+앵글): 가로900 X 깊이500 / 높이(mm)(기본2단/기본3단): 높이1800 ★기본3단=2칸★</t>
  </si>
  <si>
    <t>색상선택: ○화이트 （유광 아이보리）○ / 가로X깊이 （6면코팅합판＋앵글）: 가로1200 X 깊이500 / 높이（mm）（기본2단／기본3단）: 높이1800 ★기본3단=2칸★</t>
  </si>
  <si>
    <t>색상선택: ○화이트 (유광 아이보리)○ / 가로X깊이 (6면코팅합판+앵글): 가로600 X 깊이300 / 높이(mm)(기본2단/기본3단): 높이2100 ★기본3단=2칸★</t>
  </si>
  <si>
    <t>색상선택: ●블랙 (무광 검정)● / 가로X깊이 (6면코팅합판+앵글): 가로400 X 깊이300 / 높이(mm)(기본2단/기본3단): 높이900 (기본 2단=1칸)</t>
  </si>
  <si>
    <t>색상선택: ●블랙 (무광 검정)● / 가로X깊이 (6면코팅합판+앵글): 가로700 X 깊이500 / 높이(mm)(기본2단/기본3단): 높이1800 ★기본3단=2칸★</t>
  </si>
  <si>
    <t>색상선택: ○화이트 (유광 아이보리)○ / 가로X깊이 (6면코팅합판＋앵글): 가로200 X 깊이200 / 높이(mm) (기본2단／기본3단): 높이300 (기본 2단=1칸)</t>
  </si>
  <si>
    <t>색상선택: ○화이트 (유광 아이보리)○ / 가로X깊이 (6면코팅합판+앵글): 가로1200 X 깊이500 / 높이(mm)(기본2단/기본3단): 높이2100 ★기본3단=2칸★</t>
  </si>
  <si>
    <t>색상선택: ○화이트 (유광 아이보리)○ / 가로X깊이 (6면코팅합판+앵글): 가로1200 X 깊이600 / 높이(mm)(기본2단/기본3단): 높이1800 ★기본3단=2칸★</t>
  </si>
  <si>
    <t>색상선택: ○화이트 (유광 아이보리)○ / 가로X깊이 (6면코팅합판+앵글): 가로1100 X 깊이800 / 높이(mm)(기본2단/기본3단): 높이1200 (기본 2단=1칸)</t>
  </si>
  <si>
    <t>색상선택: ●블랙 (무광 검정)● / 가로X깊이 (6면코팅합판+앵글): 가로1200 X 깊이400 / 높이(mm)(기본2단/기본3단): 높이1500 ★기본3단=2칸★</t>
  </si>
  <si>
    <t>색상선택: ○화이트 (유광 아이보리)○ / 가로X깊이 (6면코팅합판＋앵글): 가로900 X 깊이400 / 높이(mm) (기본2단／기본3단): 높이2100 ★기본3단=2칸★</t>
  </si>
  <si>
    <t>색상선택: ●블랙 (무광 검정)● / 가로X깊이 (6면코팅합판＋앵글): 가로900 X 깊이300 / 높이(mm) (기본2단／기본3단): 높이900 (기본 2단=1칸)</t>
  </si>
  <si>
    <t>색상선택: ●블랙 (무광 검정)● / 가로X깊이 (6면코팅합판+앵글): 가로1000 X 깊이400 / 높이(mm)(기본2단/기본3단): 높이900 (기본 2단=1칸)</t>
  </si>
  <si>
    <t>색상선택: ○화이트 (유광 아이보리)○ / 가로X깊이 (6면코팅합판＋앵글): 가로900 X 깊이600 / 높이(mm) (기본2단／기본3단): 높이1500 ★기본3단=2칸★</t>
  </si>
  <si>
    <t>색상선택: ○화이트 (유광 아이보리)○ / 가로X깊이 (6면코팅합판+앵글): 가로500 X 깊이500 / 높이(mm)(기본2단/기본3단): 높이1500 ★기본3단=2칸★</t>
  </si>
  <si>
    <t>색상선택: ○화이트 (유광 아이보리)○ / 가로X깊이 (6면코팅합판+앵글): 가로600 X 깊이300 / 높이(mm)(기본2단/기본3단): 높이1800 ★기본3단=2칸★</t>
  </si>
  <si>
    <t>색상선택: ●블랙 (무광 검정)● / 가로X깊이 (6면코팅합판+앵글): 가로400 X 깊이400 / 높이(mm)(기본2단/기본3단): 높이1800 ★기본3단=2칸★</t>
  </si>
  <si>
    <t>색상선택: ○화이트 (유광 아이보리)○ / 가로X깊이 (6면코팅합판+앵글): 가로700 X 깊이700 / 높이(mm)(기본2단/기본3단): 높이1800 ★기본3단=2칸★</t>
  </si>
  <si>
    <t>색상선택: ●블랙 (무광 검정)● / 가로X깊이 (6면코팅합판+앵글): 가로1100 X 깊이600 / 높이(mm)(기본2단/기본3단): 높이2100 ★기본3단=2칸★</t>
  </si>
  <si>
    <t>색상선택: ○화이트 (유광 아이보리)○ / 가로X깊이 (6면코팅합판+앵글): 가로1000 X 깊이500 / 높이(mm)(기본2단/기본3단): 높이2100 ★기본3단=2칸★</t>
  </si>
  <si>
    <t>색상선택: ○화이트 (유광 아이보리)○ / 가로X깊이 (6면코팅합판+앵글): 가로600 X 깊이500 / 높이(mm)(기본2단/기본3단): 높이2100 ★기본3단=2칸★</t>
  </si>
  <si>
    <t>색상선택: ●블랙 (무광 검정)● / 가로X깊이 (6면코팅합판+앵글): 가로1100 X 깊이400 / 높이(mm)(기본2단/기본3단): 높이1200 (기본 2단=1칸)</t>
  </si>
  <si>
    <t>색상선택: ●블랙 (무광 검정)● / 가로X깊이 (6면코팅합판+앵글): 가로500 X 깊이500 / 높이(mm)(기본2단/기본3단): 높이900 (기본 2단=1칸)</t>
  </si>
  <si>
    <t>색상선택: ●블랙 (무광 검정)● / 가로X깊이 (6면코팅합판+앵글): 가로1200 X 깊이600 / 높이(mm)(기본2단/기본3단): 높이1200 (기본 2단=1칸)</t>
  </si>
  <si>
    <t>색상선택: ○화이트 (유광 아이보리)○ / 가로X깊이 (6면코팅합판+앵글): 가로800 X 깊이400 / 높이(mm)(기본2단/기본3단): 높이1500 ★기본3단=2칸★</t>
  </si>
  <si>
    <t>색상선택: ○화이트 (유광 아이보리)○ / 가로X깊이 (6면코팅합판+앵글): 가로1000 X 깊이500 / 높이(mm)(기본2단/기본3단): 높이1500 ★기본3단=2칸★</t>
  </si>
  <si>
    <t>색상선택: ●블랙 (무광 검정)● / 가로X깊이 (6면코팅합판+앵글): 가로1200 X 깊이600 / 높이(mm)(기본2단/기본3단): 높이1800 ★기본3단=2칸★</t>
  </si>
  <si>
    <t>색상선택: ●블랙 (무광 검정)● / 가로X깊이 (6면코팅합판+앵글): 가로1200 X 깊이600 / 높이(mm)(기본2단/기본3단): 높이1500 ★기본3단=2칸★</t>
  </si>
  <si>
    <t>색상선택: ●블랙 (무광 검정)● / 가로X깊이 (6면코팅합판+앵글): 가로600 X 깊이400 / 높이(mm)(기본2단/기본3단): 높이2100 ★기본3단=2칸★</t>
  </si>
  <si>
    <t>색상선택: ○화이트 (유광 아이보리)○ / 가로X깊이 (6면코팅합판+앵글): 가로700 X 깊이500 / 높이(mm)(기본2단/기본3단): 높이900 (기본 2단=1칸)</t>
  </si>
  <si>
    <t>색상선택: ○화이트 (유광 아이보리)○ / 가로X깊이 (6면코팅합판+앵글): 가로500 X 깊이300 / 높이(mm)(기본2단/기본3단): 높이1500 ★기본3단=2칸★</t>
  </si>
  <si>
    <t>색상선택: ●블랙 (무광 검정)● / 가로X깊이 (6면코팅합판+앵글): 가로500 X 깊이300 / 높이(mm)(기본2단/기본3단): 높이1500 ★기본3단=2칸★</t>
  </si>
  <si>
    <t>색상선택: ●블랙 (무광 검정)● / 가로X깊이 (6면코팅합판+앵글): 가로700 X 깊이600 / 높이(mm)(기본2단/기본3단): 높이1500 ★기본3단=2칸★</t>
  </si>
  <si>
    <t>색상선택: ○화이트 (유광 아이보리)○ / 가로X깊이 (6면코팅합판+앵글): 가로400 X 깊이300 / 높이(mm)(기본2단/기본3단): 높이1200 (기본 2단=1칸)</t>
  </si>
  <si>
    <t>색상선택: ●블랙 (무광 검정)● / 가로X깊이 (6면코팅합판+앵글): 가로700 X 깊이400 / 높이(mm)(기본2단/기본3단): 높이1800 ★기본3단=2칸★</t>
  </si>
  <si>
    <t>색상선택: ●블랙 (무광 검정)● / 가로X깊이 (6면코팅합판+앵글): 가로800 X 깊이800 / 높이(mm)(기본2단/기본3단): 높이1200 (기본 2단=1칸)</t>
  </si>
  <si>
    <t>색상선택: ●블랙 (무광 검정)● / 가로X깊이 (6면코팅합판+앵글): 가로600 X 깊이600 / 높이(mm)(기본2단/기본3단): 높이900 (기본 2단=1칸)</t>
  </si>
  <si>
    <t>색상선택: ●블랙 (무광 검정)● / 가로X깊이 (6면코팅합판+앵글): 가로500 X 깊이300 / 높이(mm)(기본2단/기본3단): 높이1200 (기본 2단=1칸)</t>
  </si>
  <si>
    <t>색상선택: ○화이트 (유광 아이보리)○ / 가로X깊이 (6면코팅합판+앵글): 가로700 X 깊이500 / 높이(mm)(기본2단/기본3단): 높이1200 (기본 2단=1칸)</t>
  </si>
  <si>
    <t>색상선택: ○화이트 (유광 아이보리)○ / 가로X깊이 (6면코팅합판+앵글): 가로1000 X 깊이300 / 높이(mm)(기본2단/기본3단): 높이1200 (기본 2단=1칸)</t>
  </si>
  <si>
    <t>색상선택: ●블랙 (무광 검정)● / 가로X깊이 (6면코팅합판+앵글): 가로1000 X 깊이300 / 높이(mm)(기본2단/기본3단): 높이1500 ★기본3단=2칸★</t>
  </si>
  <si>
    <t>종류: 선반1단추가 세트 / 규격: (가로)800 x(깊이)400 / 프레임색상: 검정</t>
  </si>
  <si>
    <t>가로(W) mm: 500 / 깊이(D) mm: 400 / 높이(H) mm: 1800 (기본 2단)</t>
  </si>
  <si>
    <t>가로(W) mm: 1100 / 깊이(D) mm: 400 / 높이(H) mm: 450 (기본 2단)</t>
  </si>
  <si>
    <t>가로(W) mm: 700 / 깊이(D) mm: 400 / 높이(H) mm: 1500 (기본 2단)</t>
  </si>
  <si>
    <t>가로(W) mm: 1100 / 깊이(D) mm: 500 / 높이(H) mm: 600 (기본 2단)</t>
  </si>
  <si>
    <t>가로(W) mm: 800 / 깊이(D) mm: 500 / 높이(H) mm: 1500 (기본 2단)</t>
  </si>
  <si>
    <t>가로(W) mm: 1000 / 깊이(D) mm: 300 / 높이(H) mm: 1500 (기본 2단)</t>
  </si>
  <si>
    <t>가로(W) mm: 600 / 깊이(D) mm: 400 / 높이(H) mm: 1500 (기본 2단)</t>
  </si>
  <si>
    <t>가로(W) mm: 600 / 깊이(D) mm: 400 / 높이(H) mm: 600 (기본 2단)</t>
  </si>
  <si>
    <t>가로(W) mm: 800 / 깊이(D) mm: 400 / 높이(H) mm: 1200 (기본 2단)</t>
  </si>
  <si>
    <t>가로(W) mm: 800 / 깊이(D) mm: 300 / 높이(H) mm: 450 (기본 2단)</t>
  </si>
  <si>
    <t>가로(W) mm: 1000 / 깊이(D) mm: 400 / 높이(H) mm: 2100 (기본 2단)</t>
  </si>
  <si>
    <t>가로(W) mm: 900 / 깊이(D) mm: 500 / 높이(H) mm: 1800 (기본 2단)</t>
  </si>
  <si>
    <t>가로(W) mm: 800 / 깊이(D) mm: 300 / 높이(H) mm: 1800 (기본 2단)</t>
  </si>
  <si>
    <t>가로(W) mm: 700 / 깊이(D) mm: 500 / 높이(H) mm: 2100 (기본 2단)</t>
  </si>
  <si>
    <t>가로(W) mm: 500 / 깊이(D) mm: 500 / 높이(H) mm: 1800 (기본 2단)</t>
  </si>
  <si>
    <t>가로(W) mm: 1200 / 깊이(D) mm: 500 / 높이(H) mm: 900 (기본 2단)</t>
  </si>
  <si>
    <t>가로(W) mm: 800 / 깊이(D) mm: 400 / 높이(H) mm: 1800 (기본 2단)</t>
  </si>
  <si>
    <t>가로(W) mm: 500 / 깊이(D) mm: 300 / 높이(H) mm: 1200 (기본 2단)</t>
  </si>
  <si>
    <t>가로(W) mm: 700 / 깊이(D) mm: 600 / 높이(H) mm: 1800 (기본 2단)</t>
  </si>
  <si>
    <t>가로(W) mm: 900 / 깊이(D) mm: 500 / 높이(H) mm: 2100 (기본 2단)</t>
  </si>
  <si>
    <t>가로(W) mm: 700 / 깊이(D) mm: 500 / 높이(H) mm: 1800 (기본 2단)</t>
  </si>
  <si>
    <t>가로(W) mm: 500 / 깊이(D) mm: 300 / 높이(H) mm: 900 (기본 2단)</t>
  </si>
  <si>
    <t>가로(W) mm: 600 / 깊이(D) mm: 300 / 높이(H) mm: 1800 (기본 2단)</t>
  </si>
  <si>
    <t>가로(W) mm: 600 / 깊이(D) mm: 500 / 높이(H) mm: 900 (기본 2단)</t>
  </si>
  <si>
    <t>가로(W) mm: 1100 / 깊이(D) mm: 400 / 높이(H) mm: 1800 (기본 2단)</t>
  </si>
  <si>
    <t>가로(W) mm: 900 / 깊이(D) mm: 400 / 높이(H) mm: 1800 (기본 2단)</t>
  </si>
  <si>
    <t>가로(W) x 깊이(D) mm: 800x600 / 높이(H) mm: 1800 / 단수 / 행거봉 개수: 3단/행거봉2개</t>
  </si>
  <si>
    <t>가로(W) x 깊이(D) mm: 800x500 / 높이(H) mm: 2100 / 단수 / 행거봉 개수: 4단/행거봉1개</t>
  </si>
  <si>
    <t>가로(W) x 깊이(D) mm: 800x400 / 높이(H) mm: 2100 / 단수 / 행거봉 개수: 3단/행거봉1개</t>
  </si>
  <si>
    <t>가로(W) x 깊이(D) mm: 900x400 / 높이(H) mm: 2100 / 단수 / 행거봉 개수: 3단/행거봉2개</t>
  </si>
  <si>
    <t>가로(W) x 깊이(D) mm: 800x600 / 높이(H) mm: 2100 / 단수 / 행거봉 개수: 2단/행거봉1개</t>
  </si>
  <si>
    <t>가로(W) x 깊이(D) mm: 1000x500 / 높이(H) mm: 1800 / 단수 / 행거봉 개수: 3단/행거봉2개</t>
  </si>
  <si>
    <t>가로(W) x 깊이(D) mm: 800x600 / 높이(H) mm: 1800 / 단수 / 행거봉 개수: 3단/행거봉1개</t>
  </si>
  <si>
    <t>가로(W) x 깊이(D) mm: 800x500 / 높이(H) mm: 2100 / 단수 / 행거봉 개수: 3단/행거봉2개</t>
  </si>
  <si>
    <t>가로(W) x 깊이(D) mm: 900x600 / 높이(H) mm: 1800 / 단수 / 행거봉 개수: 3단/행거봉2개</t>
  </si>
  <si>
    <t>가로(W) x 깊이(D) mm: 900x500 / 높이(H) mm: 2100 / 단수 / 행거봉 개수: 3단/행거봉2개</t>
  </si>
  <si>
    <t>가로(W) x 깊이(D) mm: 700x400 / 높이(H) mm: 2100 / 단수 / 행거봉 개수: 4단/행거봉1개</t>
  </si>
  <si>
    <t>가로(W) x 깊이(D) mm: 1100x400 / 높이(H) mm: 2100 / 단수 / 행거봉 개수: 3단/행거봉2개</t>
  </si>
  <si>
    <t>가로(W) x 깊이(D) mm: 700x500 / 높이(H) mm: 2100 / 단수 / 행거봉 개수: 3단/행거봉1개</t>
  </si>
  <si>
    <t>가로(W) x 깊이(D) mm: 600x600 / 높이(H) mm: 2400 / 단수 / 행거봉 개수: 2단/행거봉1개</t>
  </si>
  <si>
    <t>가로(W) x 깊이(D) mm: 1200x500 / 높이(H) mm: 1800 / 단수 / 행거봉 개수: 3단/행거봉1개</t>
  </si>
  <si>
    <t>가로(W) x 깊이(D) mm: 900x600 / 높이(H) mm: 2100 / 단수 / 행거봉 개수: 3단/행거봉2개</t>
  </si>
  <si>
    <t>가로(W) x 깊이(D) mm: 800x400 / 높이(H) mm: 1800 / 단수 / 행거봉 개수: 2단/행거봉1개</t>
  </si>
  <si>
    <t>가로(W) x 깊이(D) mm: 1200x600 / 높이(H) mm: 1800 / 단수 / 행거봉 개수: 3단/행거봉2개</t>
  </si>
  <si>
    <t>가로(W) x 깊이(D) mm: 800x500 / 높이(H) mm: 1800 / 단수 / 행거봉 개수: 3단/행거봉2개</t>
  </si>
  <si>
    <t>가로X깊이: 1000X600 / 기둥(높이): 1200 / 선반 단수: 3단</t>
  </si>
  <si>
    <t>가로X깊이: 1200X500 / 기둥(높이): 1500 / 선반 단수: 3단</t>
  </si>
  <si>
    <t>합판 선택: ★12mm 양면코팅합판 / 가로(mm)x깊이(mm): 가로800x깊이600 / 높이(mm)x단수(합판장수): 높이750x2단</t>
  </si>
  <si>
    <t>합판 선택: ★12mm 양면코팅합판 / 가로(mm)x깊이(mm): 가로900x깊이600 / 높이(mm)x단수(합판장수): 높이750x3단</t>
  </si>
  <si>
    <t>합판 선택: ☆9mm 양면코팅합판 / 가로(mm)x깊이(mm): 가로1200x깊이900 / 높이(mm)x단수(합판장수): 높이900x2단</t>
  </si>
  <si>
    <t>합판 선택: ☆9mm 양면코팅합판 / 가로(mm)x깊이(mm): 가로1500x깊이900 / 높이(mm)x단수(합판장수): 높이900x2단</t>
  </si>
  <si>
    <t>합판 선택: ★12mm 양면코팅합판 / 가로(mm)x깊이(mm): 가로1100x깊이900 / 높이(mm)x단수(합판장수): 높이750x2단</t>
  </si>
  <si>
    <t>합판 선택: ★12mm 양면코팅합판 / 가로(mm)x깊이(mm): 가로1500x깊이800 / 높이(mm)x단수(합판장수): 높이750x2단</t>
  </si>
  <si>
    <t>합판 선택: ☆9mm 양면코팅합판 / 가로(mm)x깊이(mm): 가로800x깊이500 / 높이(mm)x단수(합판장수): 높이750x3단</t>
  </si>
  <si>
    <t>가로x깊이(mm): 1200x600 / 높이(mm): 1800 / 단수(칸)고급합판포함: 4단(3칸)고급합판포함</t>
  </si>
  <si>
    <t>가로x깊이(mm): 700x600 / 높이(mm): 1500 / 단수(칸)고급합판포함: 3단(2칸)고급합판포함</t>
  </si>
  <si>
    <t>가로x깊이(mm): 900x400 / 높이(mm): 900 / 단수(칸)고급합판포함: 3단(2칸)고급합판포함</t>
  </si>
  <si>
    <t>가로x깊이(mm): 1000x300 / 높이(mm): 1800 / 단수(칸)고급합판포함: 5단(4칸)고급합판포함</t>
  </si>
  <si>
    <t>가로x깊이(mm): 500x400 / 높이(mm): 1200 / 단수(칸)고급합판포함: 4단(3칸)고급합판포함</t>
  </si>
  <si>
    <t>가로x깊이(mm): 1200x500 / 높이(mm): 1500 / 단수(칸)고급합판포함: 5단(4칸)고급합판포함</t>
  </si>
  <si>
    <t>가로x깊이(mm): 800x500 / 높이(mm): 1200 / 단수(칸)고급합판포함: 3단(2칸)고급합판포함</t>
  </si>
  <si>
    <t>가로x깊이(mm): 700x300 / 높이(mm): 900 / 단수(칸)고급합판포함: 3단(2칸)고급합판포함</t>
  </si>
  <si>
    <t>가로x깊이(mm): 500x400 / 높이(mm): 1200 / 단수(칸)고급합판포함: 3단(2칸)고급합판포함</t>
  </si>
  <si>
    <t>가로x깊이(mm): 1000x600 / 높이(mm): 2100 / 단수(칸)고급합판포함: 4단(3칸)고급합판포함</t>
  </si>
  <si>
    <t>가로x깊이(mm): 900x300 / 높이(mm): 900 / 단수(칸)고급합판포함: 3단(2칸)고급합판포함</t>
  </si>
  <si>
    <t>앵글색상: 화이트 / 가로x깊이(mm): 800x600 / 높이(mm)단수2단: 1800(2단)고급합판포함</t>
  </si>
  <si>
    <t>앵글색상: 화이트 / 가로x깊이(mm): 700x300 / 높이(mm)단수2단: 1500(2단)고급합판포함</t>
  </si>
  <si>
    <t>앵글색상: 블랙 / 가로x깊이(mm): 900x600 / 높이(mm)단수2단: 2100(2단)고급합판포함</t>
  </si>
  <si>
    <t>앵글색상: 화이트 / 가로x깊이(mm): 1100x500 / 높이(mm)단수2단: 1800(2단)고급합판포함</t>
  </si>
  <si>
    <t>앵글색상: 화이트 / 가로x깊이(mm): 800x700 / 높이(mm)단수2단: 1800(2단)고급합판포함</t>
  </si>
  <si>
    <t>앵글색상: 블랙 / 가로x깊이(mm): 900x400 / 높이(mm)단수2단: 1500(2단)고급합판포함</t>
  </si>
  <si>
    <t>앵글색상: 화이트 / 가로x깊이(mm): 900x600 / 높이(mm)단수2단: 2100(2단)고급합판포함</t>
  </si>
  <si>
    <t>앵글색상: 화이트 / 가로x깊이(mm): 800x400 / 높이(mm)단수2단: 1200(2단)고급합판포함</t>
  </si>
  <si>
    <t>앵글색상: 화이트 / 가로x깊이(mm): 600x400 / 높이(mm)단수2단: 1800(2단)고급합판포함</t>
  </si>
  <si>
    <t>앵글색상: 블랙 / 가로x깊이(mm): 800x700 / 높이(mm)단수2단: 1500(2단)고급합판포함</t>
  </si>
  <si>
    <t>앵글색상: 화이트 / 가로x깊이(mm): 700x700 / 높이(mm)단수2단: 2100(2단)고급합판포함</t>
  </si>
  <si>
    <t>앵글색상: 블랙 / 가로x깊이(mm): 1000x600 / 높이(mm)단수2단: 2100(2단)고급합판포함</t>
  </si>
  <si>
    <t>앵글색상: 화이트 / 가로x깊이(mm): 800x600 / 높이(mm)단수2단: 1500(2단)고급합판포함</t>
  </si>
  <si>
    <t>앵글색상: 블랙 / 가로x깊이(mm): 800x600 / 높이(mm)단수2단: 1800(2단)고급합판포함</t>
  </si>
  <si>
    <t>앵글색상: 블랙 / 가로x깊이(mm): 700x600 / 높이(mm)단수2단: 1200(2단)고급합판포함</t>
  </si>
  <si>
    <t>가로(설치시 여유공간확보): 1000 / 깊이(mm): 300 / 높이(mm): 1950(기본2단)</t>
  </si>
  <si>
    <t>가로(설치시 여유공간확보): 800 / 깊이(mm): 500 / 높이(mm): 2100(기본2단)</t>
  </si>
  <si>
    <t>가로(설치시 여유공간확보): 800 / 깊이(mm): 400 / 높이(mm): 1650(기본2단)</t>
  </si>
  <si>
    <t>가로(설치시 여유공간확보): 400 / 깊이(mm): 400 / 높이(mm): 1950(기본2단)</t>
  </si>
  <si>
    <t>가로(설치시 여유공간확보): 700 / 깊이(mm): 300 / 높이(mm): 1050(기본2단)</t>
  </si>
  <si>
    <t>가로(설치시 여유공간확보): 800 / 깊이(mm): 300 / 높이(mm): 900(기본2단)</t>
  </si>
  <si>
    <t>가로(설치시 여유공간확보): 500 / 깊이(mm): 500 / 높이(mm): 600(기본2단)</t>
  </si>
  <si>
    <t>가로(설치시 여유공간확보): 800 / 깊이(mm): 300 / 높이(mm): 1050(기본2단)</t>
  </si>
  <si>
    <t>가로(설치시 여유공간확보): 500 / 깊이(mm): 500 / 높이(mm): 1950(기본2단)</t>
  </si>
  <si>
    <t>가로(설치시 여유공간확보): 500 / 깊이(mm): 500 / 높이(mm): 1350(기본2단)</t>
  </si>
  <si>
    <t>가로(설치시 여유공간확보): 1200 / 깊이(mm): 400 / 높이(mm): 1500(기본2단)</t>
  </si>
  <si>
    <t>가로(설치시 여유공간확보): 600 / 깊이(mm): 300 / 높이(mm): 1950(기본2단)</t>
  </si>
  <si>
    <t>가로(설치시 여유공간확보): 700 / 깊이(mm): 300 / 높이(mm): 900(기본2단)</t>
  </si>
  <si>
    <t>가로(설치시 여유공간확보): 900 / 깊이(mm): 600 / 높이(mm): 1650(기본2단)</t>
  </si>
  <si>
    <t>가로(설치시 여유공간확보): 1000 / 깊이(mm): 500 / 높이(mm): 2100(기본2단)</t>
  </si>
  <si>
    <t>가로(설치시 여유공간확보): 600 / 깊이(mm): 400 / 높이(mm): 1650(기본2단)</t>
  </si>
  <si>
    <t>가로(설치시 여유공간확보): 700 / 깊이(mm): 500 / 높이(mm): 1200(기본2단)</t>
  </si>
  <si>
    <t>가로(설치시 여유공간확보): 400 / 깊이(mm): 400 / 높이(mm): 900(기본2단)</t>
  </si>
  <si>
    <t>가로(설치시 여유공간확보): 900 / 깊이(mm): 300 / 높이(mm): 1350(기본2단)</t>
  </si>
  <si>
    <t>가로(설치시 여유공간확보): 700 / 깊이(mm): 300 / 높이(mm): 1800(기본2단)</t>
  </si>
  <si>
    <t>가로(설치시 여유공간확보): 600 / 깊이(mm): 300 / 높이(mm): 900(기본2단)</t>
  </si>
  <si>
    <t>가로(설치시 여유공간확보): 1100 / 깊이(mm): 500 / 높이(mm): 1800(기본2단)</t>
  </si>
  <si>
    <t>가로(설치시 여유공간확보): 500 / 깊이(mm): 400 / 높이(mm): 900(기본2단)</t>
  </si>
  <si>
    <t>가로(설치시 여유공간확보): 1000 / 깊이(mm): 400 / 높이(mm): 1650(기본2단)</t>
  </si>
  <si>
    <t>가로(설치시 여유공간확보): 500 / 깊이(mm): 300 / 높이(mm): 750(기본2단)</t>
  </si>
  <si>
    <t>가로(설치시 여유공간확보): 700 / 깊이(mm): 500 / 높이(mm): 1650(기본2단)</t>
  </si>
  <si>
    <t>가로(설치시 여유공간확보): 1100 / 깊이(mm): 500 / 높이(mm): 2100(기본2단)</t>
  </si>
  <si>
    <t>가로(설치시 여유공간확보): 800 / 깊이(mm): 500 / 높이(mm): 1500(기본2단)</t>
  </si>
  <si>
    <t>가로(설치시 여유공간확보): 600 / 깊이(mm): 500 / 높이(mm): 1200(기본2단)</t>
  </si>
  <si>
    <t>가로(설치시 여유공간확보): 500 / 깊이(mm): 500 / 높이(mm): 2100(기본2단)</t>
  </si>
  <si>
    <t>가로(설치시 여유공간확보): 1000 / 깊이(mm): 600 / 높이(mm): 1200(기본2단)</t>
  </si>
  <si>
    <t>가로(설치시 여유공간확보): 1200 / 깊이(mm): 300 / 높이(mm): 600(기본2단)</t>
  </si>
  <si>
    <t>가로(설치시 여유공간확보): 500 / 깊이(mm): 400 / 높이(mm): 1500(기본2단)</t>
  </si>
  <si>
    <t>가로(설치시 여유공간확보): 900 / 깊이(mm): 500 / 높이(mm): 1500(기본2단)</t>
  </si>
  <si>
    <t>가로(설치시 여유공간확보): 400 / 깊이(mm): 400 / 높이(mm): 1500(기본2단)</t>
  </si>
  <si>
    <t>가로(설치시 여유공간확보): 800 / 깊이(mm): 300 / 높이(mm): 600(기본2단)</t>
  </si>
  <si>
    <t>가로(설치시 여유공간확보): 900 / 깊이(mm): 600 / 높이(mm): 900(기본2단)</t>
  </si>
  <si>
    <t>가로(설치시 여유공간확보): 1000 / 깊이(mm): 500 / 높이(mm): 1200(기본2단)</t>
  </si>
  <si>
    <t>가로(설치시 여유공간확보): 1100 / 깊이(mm): 300 / 높이(mm): 900(기본2단)</t>
  </si>
  <si>
    <t>가로(설치시 여유공간확보): 500 / 깊이(mm): 400 / 높이(mm): 600(기본2단)</t>
  </si>
  <si>
    <t>가로(설치시 여유공간확보): 1100 / 깊이(mm): 400 / 높이(mm): 1350(기본2단)</t>
  </si>
  <si>
    <t>가로(설치시 여유공간확보): 1200 / 깊이(mm): 400 / 높이(mm): 600(기본2단)</t>
  </si>
  <si>
    <t>가로(설치시 여유공간확보): 800 / 깊이(mm): 400 / 높이(mm): 750(기본2단)</t>
  </si>
  <si>
    <t>가로(설치시 여유공간확보): 800 / 깊이(mm): 600 / 높이(mm): 1950(기본2단)</t>
  </si>
  <si>
    <t>가로(설치시 여유공간확보): 800 / 깊이(mm): 600 / 높이(mm): 2100(기본2단)</t>
  </si>
  <si>
    <t>가로(설치시 여유공간확보): 1200 / 깊이(mm): 400 / 높이(mm): 750(기본2단)</t>
  </si>
  <si>
    <t>가로(설치시 여유공간확보): 1000 / 깊이(mm): 600 / 높이(mm): 1050(기본2단)</t>
  </si>
  <si>
    <t>가로(설치시 여유공간확보): 600 / 깊이(mm): 500 / 높이(mm): 1950(기본2단)</t>
  </si>
  <si>
    <t>가로(설치시 여유공간확보): 900 / 깊이(mm): 400 / 높이(mm): 1050(기본2단)</t>
  </si>
  <si>
    <t>가로(설치시 여유공간확보): 600 / 깊이(mm): 400 / 높이(mm): 2100(기본2단)</t>
  </si>
  <si>
    <t>가로(설치시 여유공간확보): 1100 / 깊이(mm): 300 / 높이(mm): 600(기본2단)</t>
  </si>
  <si>
    <t>가로(설치시 여유공간확보): 700 / 깊이(mm): 400 / 높이(mm): 1050(기본2단)</t>
  </si>
  <si>
    <t>가로x깊이(설치시 여유공간확보): 가로700x깊이400 / 높이: 750(3단)</t>
  </si>
  <si>
    <t>가로x깊이(설치시 여유공간확보): 가로700x깊이300 / 높이: 750(3단)</t>
  </si>
  <si>
    <t>가로x깊이(설치시 여유공간확보): 가로1200x깊이400 / 높이: 2100(3단)</t>
  </si>
  <si>
    <t>가로x깊이(설치시 여유공간확보): 가로800x깊이300 / 높이: 900(2단)</t>
  </si>
  <si>
    <t>가로x깊이(설치시 여유공간확보): 가로600x깊이400 / 높이: 900(2단)</t>
  </si>
  <si>
    <t>가로x깊이(설치시 여유공간확보): 가로1500x깊이400 (보강대포함) / 높이: 600(2단)</t>
  </si>
  <si>
    <t>가로x깊이(설치시 여유공간확보): 가로900x깊이600 / 높이: 600(2단)</t>
  </si>
  <si>
    <t>가로x깊이(설치시 여유공간확보): 가로800x깊이400 / 높이: 1200(2단)</t>
  </si>
  <si>
    <t>가로x깊이(설치시 여유공간확보): 가로800x깊이400 / 높이: 420(2단)</t>
  </si>
  <si>
    <t>가로x깊이(설치시 여유공간확보): 가로800x깊이400 / 높이: 900(2단)</t>
  </si>
  <si>
    <t>가로x깊이(설치시 여유공간확보): 가로1100x깊이400 / 높이: 1800(2단)</t>
  </si>
  <si>
    <t>가로x깊이(설치시 여유공간확보): 가로700x깊이500 / 높이: 1500(2단)</t>
  </si>
  <si>
    <t>가로x깊이(설치시 여유공간확보): 가로1000x깊이300 / 높이: 1800(2단)</t>
  </si>
  <si>
    <t>가로x깊이(설치시 여유공간확보): 가로800x깊이500 / 높이: 1800(2단)</t>
  </si>
  <si>
    <t>가로x깊이(설치시 여유공간확보): 가로1000x깊이500 / 높이: 900(2단)</t>
  </si>
  <si>
    <t>가로x깊이(설치시 여유공간확보): 가로700x깊이600 / 높이: 2100(2단)</t>
  </si>
  <si>
    <t>가로x깊이(설치시 여유공간확보): 가로800x깊이600 / 높이: 1800(2단)</t>
  </si>
  <si>
    <t>가로x깊이(설치시 여유공간확보): 가로600x깊이500 / 높이: 1650(2단)</t>
  </si>
  <si>
    <t>가로x깊이(설치시 여유공간확보): 가로600x깊이400 / 높이: 1950(2단)</t>
  </si>
  <si>
    <t>가로x깊이(설치시 여유공간확보): 가로1200x깊이300 / 높이: 1200(2단)</t>
  </si>
  <si>
    <t>가로x깊이(설치시 여유공간확보): 가로600x깊이400 / 높이: 1200(2단)</t>
  </si>
  <si>
    <t>가로x깊이(설치시 여유공간확보): 가로600x깊이400 / 높이: 1500(2단)</t>
  </si>
  <si>
    <t>가로x깊이(설치시 여유공간확보): 가로600x깊이300 / 높이: 900(2단)</t>
  </si>
  <si>
    <t>가로x깊이(설치시 여유공간확보): 가로1500x깊이600 (보강대포함) / 높이: 900(2단)</t>
  </si>
  <si>
    <t>가로x깊이(설치시 여유공간확보): 가로500x깊이300 / 높이: 1200(2단)</t>
  </si>
  <si>
    <t>가로x깊이(설치시 여유공간확보): 가로1000x깊이500 / 높이: 2100(2단)</t>
  </si>
  <si>
    <t>가로x깊이(설치시 여유공간확보): 가로1200x깊이300 / 높이: 420(2단)</t>
  </si>
  <si>
    <t>가로x깊이(설치시 여유공간확보): 가로1000x깊이300 / 높이: 1950(2단)</t>
  </si>
  <si>
    <t>가로x깊이(설치시 여유공간확보): 가로700x깊이300 / 높이: 1500(2단)</t>
  </si>
  <si>
    <t>가로x깊이(설치시 여유공간확보): 가로600x깊이600 / 높이: 900(2단)</t>
  </si>
  <si>
    <t>가로x깊이(설치시 여유공간확보): 가로1000x깊이600 / 높이: 1200(2단)</t>
  </si>
  <si>
    <t>가로x깊이(설치시 여유공간확보): 가로600x깊이300 / 높이: 600(2단)</t>
  </si>
  <si>
    <t>가로x깊이(설치시 여유공간확보): 가로1200x깊이300 / 높이: 1350(2단)</t>
  </si>
  <si>
    <t>가로x깊이(설치시 여유공간확보): 가로1200x깊이600 / 높이: 2100(2단)</t>
  </si>
  <si>
    <t>가로x깊이(설치시 여유공간확보): 가로1000x깊이400 / 높이: 1500(2단)</t>
  </si>
  <si>
    <t>가로x깊이(설치시 여유공간확보): 가로800x깊이500 / 높이: 1500(2단)</t>
  </si>
  <si>
    <t>가로x깊이(설치시 여유공간확보): 가로800x깊이300 / 높이: 1800(2단)</t>
  </si>
  <si>
    <t>가로x깊이(설치시 여유공간확보): 가로500x깊이500 / 높이: 900(2단)</t>
  </si>
  <si>
    <t>가로x깊이(설치시 여유공간확보): 가로600x깊이500 / 높이: 900(2단)</t>
  </si>
  <si>
    <t>가로x깊이(설치시 여유공간확보): 가로900x깊이300 / 높이: 900(2단)</t>
  </si>
  <si>
    <t>가로x깊이(설치시 여유공간확보): 가로600x깊이600 / 높이: 1950(2단)</t>
  </si>
  <si>
    <t>가로x깊이(설치시 여유공간확보): 가로700x깊이500 / 높이: 1200(2단)</t>
  </si>
  <si>
    <t>가로x깊이(설치시 여유공간확보): 가로1200x깊이300 / 높이: 750(2단)</t>
  </si>
  <si>
    <t>가로x깊이(설치시 여유공간확보): 가로1000x깊이500 / 높이: 750(2단)</t>
  </si>
  <si>
    <t>가로x깊이(설치시 여유공간확보): 가로1500x깊이300 (보강대포함) / 높이: 1800(2단)</t>
  </si>
  <si>
    <t>가로x깊이(설치시 여유공간확보): 가로1100x깊이400 / 높이: 900(2단)</t>
  </si>
  <si>
    <t>가로x깊이(설치시 여유공간확보): 가로800x깊이500 / 높이: 1950(2단)</t>
  </si>
  <si>
    <t>가로x깊이(설치시 여유공간확보): 가로600x깊이600 / 높이: 600(2단)</t>
  </si>
  <si>
    <t>가로x깊이(설치시 여유공간확보): 가로400x깊이400 / 높이: 1200(2단)</t>
  </si>
  <si>
    <t>가로x깊이(설치시 여유공간확보): 가로800x깊이600 / 높이: 750(2단)</t>
  </si>
  <si>
    <t>가로x깊이(설치시 여유공간확보): 가로800x깊이300 / 높이: 420(2단)</t>
  </si>
  <si>
    <t>가로x깊이(설치시 여유공간확보): 가로1200x깊이500 / 높이: 900(2단)</t>
  </si>
  <si>
    <t>가로x깊이(설치시 여유공간확보): 가로1200x깊이600 / 높이: 750(2단)</t>
  </si>
  <si>
    <t>가로x깊이(설치시 여유공간확보): 가로800x깊이500 / 높이: 900(2단)</t>
  </si>
  <si>
    <t>가로x깊이(설치시 여유공간확보): 가로600x깊이400 / 높이: 2400(2단)</t>
  </si>
  <si>
    <t>가로x깊이(설치시 여유공간확보): 가로700x깊이400 / 높이: 900(2단)</t>
  </si>
  <si>
    <t>가로x깊이(설치시 여유공간확보): 가로700x깊이500 / 높이: 750(2단)</t>
  </si>
  <si>
    <t>가로x깊이(설치시 여유공간확보): 가로900x깊이400 / 높이: 600(2단)</t>
  </si>
  <si>
    <t>가로x깊이(설치시 여유공간확보): 가로500x깊이400 / 높이: 1650(2단)</t>
  </si>
  <si>
    <t>가로x깊이(설치시 여유공간확보): 가로600x깊이300 / 높이: 1200(2단)</t>
  </si>
  <si>
    <t>가로x깊이(설치시 여유공간확보): 가로1100x깊이400 / 높이: 1650(2단)</t>
  </si>
  <si>
    <t>가로x깊이(설치시 여유공간확보): 가로600x깊이300 / 높이: 420(2단)</t>
  </si>
  <si>
    <t>가로x깊이(설치시 여유공간확보): 가로700x깊이400 / 높이: 600(2단)</t>
  </si>
  <si>
    <t>가로x깊이(설치시 여유공간확보): 가로1200x깊이400 / 높이: 600(2단)</t>
  </si>
  <si>
    <t>가로x깊이(설치시 여유공간확보): 가로1200x깊이400 / 높이: 1200(2단)</t>
  </si>
  <si>
    <t>가로x깊이(설치시 여유공간확보): 가로800x깊이300 / 높이: 1650(2단)</t>
  </si>
  <si>
    <t>가로x깊이(설치시 여유공간확보): 가로1100x깊이300 / 높이: 1800(2단)</t>
  </si>
  <si>
    <t>가로x깊이(설치시 여유공간확보): 가로900x깊이300 / 높이: 1800(2단)</t>
  </si>
  <si>
    <t>가로x깊이(설치시 여유공간확보): 가로1000x깊이500 / 높이: 1800(2단)</t>
  </si>
  <si>
    <t>가로x깊이(설치시 여유공간확보): 가로1200x깊이300 / 높이: 900(2단)</t>
  </si>
  <si>
    <t>가로x깊이(설치시 여유공간확보): 가로600x깊이400 / 높이: 750(2단)</t>
  </si>
  <si>
    <t>가로(폭)x세로(깊이)(mm): 900x600(mm) / 높이(mm): 1800(mm) / 단수 / 행거봉: 선반2단(2개) / 행거봉 1개</t>
  </si>
  <si>
    <t>가로(폭)x세로(깊이)(mm): 700x600(mm) / 높이(mm): 1950(mm) / 단수 / 행거봉: 선반3단(3개) / 행거봉 1개</t>
  </si>
  <si>
    <t>가로(폭)x세로(깊이)(mm): 1200x600(mm) / 높이(mm): 1950(mm) / 단수 / 행거봉: 선반3단(3개) / 행거봉 2개</t>
  </si>
  <si>
    <t>가로(폭)x세로(깊이)(mm): 1100x600(mm) / 높이(mm): 1500(mm) / 단수 / 행거봉: 선반3단(3개) / 행거봉 2개</t>
  </si>
  <si>
    <t>가로(폭)x세로(깊이)(mm): 400x600(mm) / 높이(mm): 2100(mm) / 단수 / 행거봉: 선반2단(2개) / 행거봉 1개</t>
  </si>
  <si>
    <t>가로(폭)x세로(깊이)(mm): 700x600(mm) / 높이(mm): 1950(mm) / 단수 / 행거봉: 선반2단(2개) / 행거봉 1개</t>
  </si>
  <si>
    <t>가로(폭)x세로(깊이)(mm): 800x600(mm) / 높이(mm): 1950(mm) / 단수 / 행거봉: 선반3단(3개) / 행거봉 2개</t>
  </si>
  <si>
    <t>가로(폭)x세로(깊이)(mm): 900x600(mm) / 높이(mm): 1950(mm) / 단수 / 행거봉: 선반3단(3개) / 행거봉 1개</t>
  </si>
  <si>
    <t>가로(폭)x세로(깊이)(mm): 800x400(mm) / 높이(mm): 1950(mm) / 단수 / 행거봉: 선반3단(3개) / 행거봉 2개</t>
  </si>
  <si>
    <t>가로(폭)x세로(깊이)(mm): 600x600(mm) / 높이(mm): 1800(mm) / 단수 / 행거봉: 선반3단(3개) / 행거봉 2개</t>
  </si>
  <si>
    <t>가로(폭)x세로(깊이)(mm): 1200x400(mm) / 높이(mm): 1200(mm) / 단수 / 행거봉: 선반2단(2개) / 행거봉 1개</t>
  </si>
  <si>
    <t>가로(폭)x세로(깊이)(mm): 600x400(mm) / 높이(mm): 1950(mm) / 단수 / 행거봉: 선반2단(2개) / 행거봉 1개</t>
  </si>
  <si>
    <t>가로(폭)x세로(깊이)(mm): 400x600(mm) / 높이(mm): 1950(mm) / 단수 / 행거봉: 선반3단(3개) / 행거봉 1개</t>
  </si>
  <si>
    <t>가로(폭)x세로(깊이)(mm): 1200x500(mm) / 높이(mm): 1950(mm) / 단수 / 행거봉: 선반3단(3개) / 행거봉 1개</t>
  </si>
  <si>
    <t>가로(폭)x세로(깊이)(mm): 400x500(mm) / 높이(mm): 1800(mm) / 단수 / 행거봉: 선반3단(3개) / 행거봉 1개</t>
  </si>
  <si>
    <t>가로(폭)x세로(깊이)(mm): 1100x600(mm) / 높이(mm): 2100(mm) / 단수 / 행거봉: 선반3단(3개) / 행거봉 2개</t>
  </si>
  <si>
    <t>가로(폭)x세로(깊이)(mm): 800x500(mm) / 높이(mm): 1950(mm) / 단수 / 행거봉: 선반2단(2개) / 행거봉 1개</t>
  </si>
  <si>
    <t>가로(폭)x세로(깊이)(mm): 900x500(mm) / 높이(mm): 1950(mm) / 단수 / 행거봉: 선반3단(3개) / 행거봉 2개</t>
  </si>
  <si>
    <t>가로(폭)x세로(깊이)(mm): 900x500(mm) / 높이(mm): 2100(mm) / 단수 / 행거봉: 선반3단(3개) / 행거봉 2개</t>
  </si>
  <si>
    <t>가로(폭)x세로(깊이)(mm): 1000x500(mm) / 높이(mm): 1950(mm) / 단수 / 행거봉: 선반3단(3개) / 행거봉 1개</t>
  </si>
  <si>
    <t>가로(폭)x세로(깊이)(mm): 700x400(mm) / 높이(mm): 1800(mm) / 단수 / 행거봉: 선반3단(3개) / 행거봉 1개</t>
  </si>
  <si>
    <t>가로(폭)x세로(깊이)(mm): 500x500(mm) / 높이(mm): 2100(mm) / 단수 / 행거봉: 선반3단(3개) / 행거봉 2개</t>
  </si>
  <si>
    <t>가로(폭)x세로(깊이)(mm): 1100x500(mm) / 높이(mm): 1950(mm) / 단수 / 행거봉: 선반2단(2개) / 행거봉 1개</t>
  </si>
  <si>
    <t>가로(폭)x세로(깊이)(mm): 800x600(mm) / 높이(mm): 1200(mm) / 단수 / 행거봉: 선반2단(2개) / 행거봉 1개</t>
  </si>
  <si>
    <t>가로(폭)x세로(깊이)(mm): 600x600(mm) / 높이(mm): 2100(mm) / 단수 / 행거봉: 선반2단(2개) / 행거봉 1개</t>
  </si>
  <si>
    <t>가로(폭)x세로(깊이)(mm): 900x500(mm) / 높이(mm): 1200(mm) / 단수 / 행거봉: 선반2단(2개) / 행거봉 1개</t>
  </si>
  <si>
    <t>가로(폭)x세로(깊이)(mm): 1200x500(mm) / 높이(mm): 2100(mm) / 단수 / 행거봉: 선반3단(3개) / 행거봉 2개</t>
  </si>
  <si>
    <t>가로(폭)x세로(깊이)(mm): 1200x600(mm) / 높이(mm): 1800(mm) / 단수 / 행거봉: 선반2단(2개) / 행거봉 1개</t>
  </si>
  <si>
    <t>가로(폭)x세로(깊이)(mm): 400x400(mm) / 높이(mm): 1500(mm) / 단수 / 행거봉: 선반2단(2개) / 행거봉 1개</t>
  </si>
  <si>
    <t>가로(폭)x세로(깊이)(mm): 1000x400(mm) / 높이(mm): 1800(mm) / 단수 / 행거봉: 선반3단(3개) / 행거봉 2개</t>
  </si>
  <si>
    <t>가로(폭)x세로(깊이)(mm): 800x400(mm) / 높이(mm): 1800(mm) / 단수 / 행거봉: 선반3단(3개) / 행거봉 1개</t>
  </si>
  <si>
    <t>가로(폭)x세로(깊이)(mm): 800x500(mm) / 높이(mm): 1800(mm) / 단수 / 행거봉: 선반3단(3개) / 행거봉 2개</t>
  </si>
  <si>
    <t>3. 가로(폭): 900 / 세로(깊이): 500 / 2. 높이(mm)단수(2단): 1950(2단)</t>
  </si>
  <si>
    <t>3. 가로(폭): 1200 / 세로(깊이): 400 / 2. 높이(mm)단수(2단): 1650(2단)</t>
  </si>
  <si>
    <t>3. 가로(폭): 700 / 세로(깊이): 400 / 2. 높이(mm)단수(2단): 1950(2단)</t>
  </si>
  <si>
    <t>3. 가로(폭): 700 / 세로(깊이): 400 / 2. 높이(mm)단수(2단): 1200(2단)</t>
  </si>
  <si>
    <t>3. 가로(폭): 700 / 세로(깊이): 500 / 2. 높이(mm)단수(2단): 1500(2단)</t>
  </si>
  <si>
    <t>3. 가로(폭): 500 / 세로(깊이): 500 / 2. 높이(mm)단수(2단): 1500(2단)</t>
  </si>
  <si>
    <t>3. 가로(폭): 500 / 세로(깊이): 500 / 2. 높이(mm)단수(2단): 750(2단)</t>
  </si>
  <si>
    <t>3. 가로(폭): 900 / 세로(깊이): 400 / 2. 높이(mm)단수(2단): 1800(2단)</t>
  </si>
  <si>
    <t>3. 가로(폭): 700 / 세로(깊이): 400 / 2. 높이(mm)단수(2단): 1500(2단)</t>
  </si>
  <si>
    <t>3. 가로(폭): 800 / 세로(깊이): 400 / 2. 높이(mm)단수(2단): 1650(2단)</t>
  </si>
  <si>
    <t>3. 가로(폭): 1100 / 세로(깊이): 400 / 2. 높이(mm)단수(2단): 1950(2단)</t>
  </si>
  <si>
    <t>3. 가로(폭): 1200 / 세로(깊이): 600 / 2. 높이(mm)단수(2단): 1500(2단)</t>
  </si>
  <si>
    <t>3. 가로(폭): 1000 / 세로(깊이): 400 / 2. 높이(mm)단수(2단): 1950(2단)</t>
  </si>
  <si>
    <t>3. 가로(폭): 1100 / 세로(깊이): 300 / 2. 높이(mm)단수(2단): 600(2단)</t>
  </si>
  <si>
    <t>3. 가로(폭): 1200 / 세로(깊이): 300 / 2. 높이(mm)단수(2단): 900(2단)</t>
  </si>
  <si>
    <t>3. 가로(폭): 1000 / 세로(깊이): 500 / 2. 높이(mm)단수(2단): 1950(2단)</t>
  </si>
  <si>
    <t>3. 가로(폭): 800 / 세로(깊이): 700 / 2. 높이(mm)단수(2단): 1950(2단)</t>
  </si>
  <si>
    <t>3. 가로(폭): 800 / 세로(깊이): 400 / 2. 높이(mm)단수(2단): 1500(2단)</t>
  </si>
  <si>
    <t>3. 가로(폭): 600 / 세로(깊이): 400 / 2. 높이(mm)단수(2단): 900(2단)</t>
  </si>
  <si>
    <t>3. 가로(폭): 1200 / 세로(깊이): 600 / 2. 높이(mm)단수(2단): 2100(2단)</t>
  </si>
  <si>
    <t>3. 가로(폭): 300 / 세로(깊이): 300 / 2. 높이(mm)단수(2단): 1500(2단)</t>
  </si>
  <si>
    <t>가로mm: 가로1200 / 깊이mm: 깊이400 / 높이mm: 1800(기본2단)</t>
  </si>
  <si>
    <t>가로mm: 가로900 / 깊이mm: 깊이400 / 높이mm: 2100(기본2단)</t>
  </si>
  <si>
    <t>가로mm: 가로1000 / 깊이mm: 깊이500 / 높이mm: 1800(기본2단)</t>
  </si>
  <si>
    <t>가로/깊이: S_800x500 / 높이/단수: 900X2단</t>
  </si>
  <si>
    <t>가로(W) mm: 1200 / 깊이(폭) mm: 500 / 높이(H) mm: 900(기본2단)</t>
  </si>
  <si>
    <t>가로(W) mm: 1200 / 깊이(폭) mm: 500 / 높이(H) mm: 1200(기본2단)</t>
  </si>
  <si>
    <t>가로(W) mm: 600 / 깊이(폭) mm: 600 / 높이(H) mm: 900(기본2단)</t>
  </si>
  <si>
    <t>가로(W) mm: 1200 / 깊이(폭) mm: 300 / 높이(H) mm: 1200(기본2단)</t>
  </si>
  <si>
    <t>가로(W) mm: 800 / 깊이(폭) mm: 400 / 높이(H) mm: 1200(기본2단)</t>
  </si>
  <si>
    <t>스피드랙 가로 x 깊이 (mm): 1000 x 300 / 높이 (mm): 높이 1500 (일체형기둥) / 단수: 2단 (1칸)</t>
  </si>
  <si>
    <t>스피드랙 가로 x 깊이 (mm): 800 x 400 / 스피드랙 높이 (mm): 높이 1200 (일체형기둥) / 스피드랙 단수: 3단</t>
  </si>
  <si>
    <t>스피드랙 가로 x 깊이 (mm): 900 x 300 / 높이 (mm): 높이 1500 (일체형기둥) / 단수: 2단 (1칸)</t>
  </si>
  <si>
    <t>스피드랙 가로 x 깊이 (mm): 1000 x 500 / 스피드랙 높이 (mm): 높이 1500 (일체형기둥) / 스피드랙 단수: 3단</t>
  </si>
  <si>
    <t>스피드랙 가로 x 깊이 (mm): 1000 x 500 / 높이 (mm): 높이 1800 (일체형기둥) / 단수: 4단 (3칸)</t>
  </si>
  <si>
    <t>스피드랙 가로 x 깊이 (mm): 900 x 400 / 높이 (mm): 높이 2100 (일체형기둥) / 단수: 4단 (3칸)</t>
  </si>
  <si>
    <t>산업용 스피드랙 타입: 독립형 / 가로 x 깊이 (mm): 700 x 600 / 높이 (mm): 높이 1200 (2단)</t>
  </si>
  <si>
    <t>앵글 색상: 블랙 / 가로x깊이 (mm): 800x500 / 높이(mm) (2단/3단): 2100 3단</t>
  </si>
  <si>
    <t>앵글 색상: 화이트 / 가로x깊이 (mm): 800x400 / 높이(mm) (2단/3단): 900 2단</t>
  </si>
  <si>
    <t>앵글 색상: 블랙 / 가로x깊이 (mm): 1200x400 / 높이(mm) (2단/3단): 2100 3단</t>
  </si>
  <si>
    <t>앵글 색상: 화이트 / 가로x깊이 (mm): 1000x500 / 높이(mm) (2단/3단): 1800 3단</t>
  </si>
  <si>
    <t>① 가로 / 설치시 여유공간필요: 1500 mm / ② 깊이 / 설치시 여유공간필요: 깊이 600 mm / ③ 전체높이 x 단수: 600mm x 1단 (깊이받침 2개 포함)</t>
  </si>
  <si>
    <t>① 가로 / 설치시 여유공간필요: 600 mm / ② 깊이 / 설치시 여유공간필요: 깊이 500 mm / ③ 전체높이 x 단수: 1800mm x 2단</t>
  </si>
  <si>
    <t>① 가로 / 설치시 여유공간필요: 1500 mm / ② 깊이 / 설치시 여유공간필요: 깊이 900 mm / ③ 전체높이 x 단수: 2100mm x 2단</t>
  </si>
  <si>
    <t>가로(mm): 700 / 깊이(mm): 700 / 기둥 높이(mm)_단수: 1650_5단 세트</t>
  </si>
  <si>
    <t>가로 x 깊이(설치시 여유공간확보): 가로700 x 깊이400 / 높이 x 단수: 높이1800 x 2단</t>
  </si>
  <si>
    <t>가로 x 깊이(설치시 여유공간확보): 가로1200 x 깊이400 / 높이 x 단수: 높이1800 x 3단</t>
  </si>
  <si>
    <t>가로 x 깊이(설치시 여유공간확보): 가로700 x 깊이700 / 높이 x 단수: 높이1800 x 3단</t>
  </si>
  <si>
    <t>가로 x 깊이(설치시 여유공간확보): 가로800 x 깊이400 / 높이 x 단수: 높이1800 x 3단</t>
  </si>
  <si>
    <t>가로 x 깊이(설치시 여유공간확보): 가로800 x 깊이400 / 높이 x 단수: 높이1800 x 2단</t>
  </si>
  <si>
    <t>가로 x 깊이(설치시 여유공간확보): 가로1200 x 깊이500 / 높이 x 단수: 높이1800 x 2단</t>
  </si>
  <si>
    <t>가로 x 깊이(설치시 여유공간확보): 가로800 x 깊이500 / 높이 x 단수: 높이2400 x 3단</t>
  </si>
  <si>
    <t>가로x폭(mm): 800 x 400 / 높이(mm): 1800 (독립형) / 단수: 3단</t>
  </si>
  <si>
    <t>가로(mm)x깊이(mm): 1200 x 400 / 프레임색상: 화이트프레임 / 합판두께: 9mm</t>
  </si>
  <si>
    <t>가로(mm)x깊이(mm): 1500 x 400 / 프레임색상: 블랙프레임 / 합판두께: 9mm</t>
  </si>
  <si>
    <t>프레임색상: 화이트 / 가로(mm) x 깊이(mm): 1000 x 700 / 합판종류: 9mm 양면코팅합판</t>
  </si>
  <si>
    <t>가로(mm)x깊이(mm): 800 x 600 / 프레임색상: 화이트프레임 / 합판두께: 9mm</t>
  </si>
  <si>
    <t>프레임색상: 화이트 / 가로(mm) x 깊이(mm): 1200 x 400 / 합판종류: 9mm 양면코팅합판</t>
  </si>
  <si>
    <t>프레임색상: 블랙 / 가로(mm) x 깊이(mm): 1200 x 400 / 합판종류: 9mm 양면코팅합판</t>
  </si>
  <si>
    <t>가로(mm) x 깊이(mm): 600 x 500 / 높이(mm) + 세탁기안전바 포함: 1800 (일체형기둥) / 단수(합판갯수): 3단 / 양면코팅합판(9mm)</t>
  </si>
  <si>
    <t>가로(mm) x 깊이(mm): 600 x 500 / 높이(mm) + 세탁기안전바 포함: 1200 (일체형기둥) / 단수(합판갯수): 2단 / 양면코팅합판(9mm)</t>
  </si>
  <si>
    <t>가로(mm) x 깊이(mm): 1100 x 700 / 높이(mm): 1500(일체형기둥) / 단수(합판갯수) / 안전바갯수: 2단(안전바1세트)</t>
  </si>
  <si>
    <t>가로(mm) x 깊이(mm): 1200 x 400 / 높이(mm): 1800(일체형기둥) / 단수(합판갯수) / 안전바갯수: 2단(안전바1세트)</t>
  </si>
  <si>
    <t>가로(mm) x 깊이(mm): 600 x 300 / 높이(mm): 900 (일체형기둥) / 단수(합판갯수) / 안전바갯수: 2단(안전바1세트)</t>
  </si>
  <si>
    <t>① 가로x폭(mm): 800 x 400 / ② 높이(H)사이즈: 1200 / ③ 단수: 3단 9mm양면코팅</t>
  </si>
  <si>
    <t>합판종류: 9mm 양면코팅합판 / 가로x깊이(mm): 800x600 / 높이x단수: 2100x2단</t>
  </si>
  <si>
    <t>합판종류: 9mm 양면코팅합판 / 가로x깊이(mm): 800x700 / 높이x단수: 1800x3단</t>
  </si>
  <si>
    <t>합판종류: 9mm 양면코팅합판 / 가로x깊이(mm): 800x900 / 높이x단수: 2100x3단</t>
  </si>
  <si>
    <t>합판종류: 12mm 양면코팅합판 / 가로x깊이(mm): 800x500 / 높이x단수: 1800x2단</t>
  </si>
  <si>
    <t>합판종류: 12mm 양면코팅합판 / 가로x깊이(mm): 700x600 / 높이x단수: 1800x3단</t>
  </si>
  <si>
    <t>가로（mm）x깊이（mm）: 700x600 / 높이（mm）: 1800（분리기둥） / 단수: 3단</t>
  </si>
  <si>
    <t>가로（mm）x깊이（mm）: 1200x300 / 높이（mm）: 2100（분리기둥） / 단수: 5단</t>
  </si>
  <si>
    <t>가로（mm）x깊이（mm）: 1000x300 / 높이（mm）: 2100（분리기둥） / 단수: 5단</t>
  </si>
  <si>
    <t>가로（mm）x깊이（mm）: 1500x500 / 높이（mm）: 2100（분리기둥） / 단수: 3단</t>
  </si>
  <si>
    <t>가로（mm）x깊이（mm）: 400x300 / 높이（mm）: 900（원기둥） / 단수: 4단</t>
  </si>
  <si>
    <t>사이즈: 1000mm / 프레임두께: 가정용(1.6T) / 색상: 블랙</t>
  </si>
  <si>
    <t>가로(mm) x 깊이(mm): 700 x 400 / 높이(mm): 1650 / 단수(합판갯수): 3단(9mm양면코팅합판)</t>
  </si>
  <si>
    <t>가로(mm): 800 / 깊이(mm): 300 / 높이(mm) / 기본3단(9mm양면합판): 900</t>
  </si>
  <si>
    <t>가로(mm): 800 / 깊이(mm): 400 / 높이(mm) / 기본3단(9mm양면합판): 1350 (특가)</t>
  </si>
  <si>
    <t>가로(mm) x 깊이(mm): 500 x 300 / 높이(mm): 1500 / 단수(합판갯수): 3단(9mm양면코팅합판)</t>
  </si>
  <si>
    <t>가로 (mm) x 깊이 (mm): 800 x 400 / 높이(mm): 1200 / 단수(합판갯수): 3단(12mm양면합판)</t>
  </si>
  <si>
    <t>가로 (mm) x 깊이 (mm): 1200 x 400 / 높이(mm): 1800 / 단수(합판갯수): 3단(12mm양면합판)</t>
  </si>
  <si>
    <t>가로(mm) x 깊이(mm): 600 x 400 / 높이(mm): 2100 / 단수(합판갯수) / 행거봉: 2단 / 행거봉1개</t>
  </si>
  <si>
    <t>가로(mm) x 깊이(mm): 900 x 400 / 높이(mm): 1800 / 단수(합판갯수) / 행거봉갯수: 2단 / 행거봉1개</t>
  </si>
  <si>
    <t>가로(mm) x 깊이(mm): 700 x 600 / 높이(mm): 1950 / 단수(합판갯수) / 행거봉갯수: 2단 / 행거봉1개</t>
  </si>
  <si>
    <t>가로(mm) x 깊이(mm): 1100 x 600 / 높이(mm): 2100 / 단수(합판갯수) / 행거봉갯수: 3단 / 행거봉2개</t>
  </si>
  <si>
    <t>가로(mm) x 깊이(mm): 1200 x 400 / 높이(mm): 2100 / 단수(합판갯수) / 행거봉갯수: 3단 / 행거봉2개</t>
  </si>
  <si>
    <t>가로(mm) x 깊이(mm): 900 x 400 / 높이(mm): 1950 / 단수(합판갯수) / 행거봉갯수: 3단 / 행거봉2개</t>
  </si>
  <si>
    <t>가로(mm) x 깊이(mm): 900 x 500 / 높이(mm): 2100 / 단수(합판갯수) / 행거봉갯수: 3단 / 행거봉2개</t>
  </si>
  <si>
    <t>가로(mm) x 깊이(mm): 1200 x 600 / 높이(mm): 1950 / 단수(합판갯수) / 행거봉갯수: 2단 / 행거봉1개</t>
  </si>
  <si>
    <t>가로(mm) x 깊이(mm): 800 x 500 / 높이(mm): 1800 / 단수(합판갯수) / 행거봉갯수: 3단 / 행거봉2개</t>
  </si>
  <si>
    <t>가로(mm) x 깊이(mm): 1100 x 400 / 높이(mm): 1800 / 단수(합판갯수) / 행거봉갯수: 3단 / 행거봉2개</t>
  </si>
  <si>
    <t>가로(mm) x 깊이(mm): 1100 x 400 / 높이(mm): 420(일체형기둥) / 단수(합판갯수): 1단</t>
  </si>
  <si>
    <t>가로(mm) x 깊이(mm): 600 x 500 / 높이(mm): 600(일체형기둥) / 단수(합판갯수): 1단</t>
  </si>
  <si>
    <t>가로(mm) x 깊이(mm): 800 x 500 / 높이(mm): 1500(일체형기둥) / 단수(합판갯수): 2단</t>
  </si>
  <si>
    <t>가로(mm) x 깊이(mm): 1500 x 800 / 높이(mm): 600(일체형기둥) / 단수(합판갯수): 1단</t>
  </si>
  <si>
    <t>가로(mm): 1500 / 깊이(mm): 700 / 높이(mm) / 단수(합판갯수): 750 x 1단 (일체형기둥)</t>
  </si>
  <si>
    <t>가로(mm) x 깊이(mm): 500 x 400 / 높이(mm): 330(일체형기둥) / 단수(합판갯수): 1단</t>
  </si>
  <si>
    <t>가로(mm): 1500 / 깊이(mm): 500 / 높이(mm) / 단수(합판갯수): 600 x 1단 (일체형기둥)</t>
  </si>
  <si>
    <t>가로 (mm) x 깊이 (mm): 800 x 300 / 높이(mm): 1800 / 단수(합판갯수): 3단</t>
  </si>
  <si>
    <t>가로 (mm) x 깊이 (mm): 700 x 400 / 높이(mm): 1800 / 단수(합판갯수): 4단</t>
  </si>
  <si>
    <t>가로(mm) x 깊이(mm): 1000 x 400 / 높이(mm): 1200 / 단수(합판갯수): 2단</t>
  </si>
  <si>
    <t>가로 (mm) x 깊이 (mm): 1000 x 400 / 높이(mm): 1800 / 단수(합판갯수): 3단</t>
  </si>
  <si>
    <t>가로(mm) x 깊이(mm): 600 x 400 / 높이(mm): 1200 / 단수(합판갯수): 4단</t>
  </si>
  <si>
    <t>가로(mm) x 깊이(mm): 1000 x 500 / 높이(mm): 1200 / 단수(합판갯수): 4단</t>
  </si>
  <si>
    <t>가로 (mm) x 깊이 (mm): 1200 x 300 / 높이(mm): 1800 / 단수(합판갯수): 5단</t>
  </si>
  <si>
    <t>가로 (mm) x 깊이 (mm): 900 x 300 / 높이(mm): 1800 / 단수(합판갯수): 5단</t>
  </si>
  <si>
    <t>가로(mm) x 깊이(mm): 900 x 300 / 높이(mm): 1800 / 단수(합판갯수): 3단</t>
  </si>
  <si>
    <t>가로 (mm) x 깊이 (mm): 700 x 400 / 높이(mm): 1200 / 단수(합판갯수): 3단</t>
  </si>
  <si>
    <t>가로(mm) x 깊이(mm): 800 x 500 / 높이(mm): 1500 / 단수(합판갯수): 4단</t>
  </si>
  <si>
    <t>가로 (mm) x 깊이 (mm): 600 x 400 / 높이(mm): 2100 / 단수(합판갯수): 5단</t>
  </si>
  <si>
    <t>가로(mm) x 깊이(mm): 800 x 400 / 높이(mm): 1200 / 단수(합판갯수): 4단</t>
  </si>
  <si>
    <t>가로(mm) x 깊이(mm): 1100 x 300 / 높이(mm): 1500 / 단수(합판갯수): 5단</t>
  </si>
  <si>
    <t>가로(mm) x 깊이(mm): 1100 x 500 / 높이(mm): 1800 / 단수(합판갯수): 5단</t>
  </si>
  <si>
    <t>가로(mm) x 깊이(mm): 1000 x 300 / 높이(mm): 1500 / 단수(합판갯수): 4단</t>
  </si>
  <si>
    <t>가로(mm) x 깊이(mm): 700 x 500 / 높이(mm): 1500 / 단수(합판갯수): 3단</t>
  </si>
  <si>
    <t>가로 (mm) x 깊이 (mm): 1200 x 400 / 높이(mm): 1500 / 단수(합판갯수): 4단</t>
  </si>
  <si>
    <t>가로(mm) x 깊이(mm): 800 x 600 / 높이(mm): 1800 / 단수(합판갯수): 5단</t>
  </si>
  <si>
    <t>가로(mm) x 깊이(mm): 800 x 500 / 높이(mm): 1200 / 단수(합판갯수): 4단</t>
  </si>
  <si>
    <t>가로 (mm) x 깊이 (mm): 900 x 500 / 높이(mm): 1800 / 단수(합판갯수): 5단</t>
  </si>
  <si>
    <t>가로(mm) x 깊이(mm): 1100 x 300 / 높이(mm): 2100 / 단수(합판갯수): 4단</t>
  </si>
  <si>
    <t>가로 (mm) x 깊이 (mm): 1100 x 500 / 높이(mm): 1800 / 단수(합판갯수): 4단</t>
  </si>
  <si>
    <t>가로(mm) x 깊이(mm): 700 x 500 / 높이(mm): 1200 / 단수(합판갯수): 3단</t>
  </si>
  <si>
    <t>가로(mm) x 깊이(mm): 900 x 500 / 높이(mm): 1200 / 단수(합판갯수): 3단</t>
  </si>
  <si>
    <t>가로 (mm) x 깊이 (mm): 1200 x 400 / 높이(mm): 1500 / 단수(합판갯수): 3단</t>
  </si>
  <si>
    <t>가로(mm) x 깊이(mm): 900 x 600 / 높이(mm): 1200 / 단수(합판갯수): 3단</t>
  </si>
  <si>
    <t>가로 (mm) x 깊이 (mm): 1500 x 400 / 높이(mm): 1500 / 단수(합판갯수): 3단</t>
  </si>
  <si>
    <t>가로 (mm) x 깊이 (mm): 1200 x 400 / 높이(mm): 2100 / 단수(합판갯수): 5단</t>
  </si>
  <si>
    <t>가로 (mm) x 깊이 (mm): 600 x 500 / 높이(mm): 2100 / 단수(합판갯수): 5단</t>
  </si>
  <si>
    <t>가로(mm) x 깊이(mm): 1500 x 600 / 높이(mm): 1800 / 단수(합판갯수): 4단</t>
  </si>
  <si>
    <t>가로 (mm) x 깊이 (mm): 1500 x 600 / 높이(mm): 2100 / 단수(합판갯수): 4단</t>
  </si>
  <si>
    <t>가로(mm) x 깊이(mm): 800 x 300 / 높이(mm): 1200 / 단수(합판갯수): 3단</t>
  </si>
  <si>
    <t>가로(mm) x 깊이(mm): 800 x 500 / 높이(mm): 2100 / 단수(합판갯수): 5단</t>
  </si>
  <si>
    <t>가로 (mm) x 깊이 (mm): 1200 x 600 / 높이(mm): 1800 / 단수(합판갯수): 3단</t>
  </si>
  <si>
    <t>가로 (mm) x 깊이 (mm): 1500 x 600 / 높이(mm): 1500 / 단수(합판갯수): 3단</t>
  </si>
  <si>
    <t>가로(W) mm: 1000 / 깊이(D) mm: 400 / 높이(H) mm: 1800(기본 제공 선반 2단)</t>
  </si>
  <si>
    <t>가로(W) mm: 1200 / 깊이(D) mm: 500 / 높이(H) mm: 1500(기본 제공 선반 2단)</t>
  </si>
  <si>
    <t>가로(W) x 깊이(D) mm: 500X600 / 높이(H) mm: 2100 / 구성 선택: C타입 : 행거선반 2단 + 일반선반 1단</t>
  </si>
  <si>
    <t>가로(W) x 깊이(D) mm: 900X400 / 높이(H) mm: 2100 / 구성 선택: C타입 : 행거선반 2단 + 일반선반 1단</t>
  </si>
  <si>
    <t>색상(화이트/블랙): 블랙 / 가로(W) x 깊이(D) mm: 500x300 / 높이(H) mm: 1500- (기본 구성 2단)</t>
  </si>
  <si>
    <t>색상(화이트/블랙): 화이트 / 가로(W) x 깊이(D) mm: 800x500 / 높이(H) mm: 1500- (기본 구성 2단)</t>
  </si>
  <si>
    <t>색상(화이트/블랙): 화이트 / 가로(W) x 깊이(D) mm: 700x500 / 높이(H) mm: 2100- (기본 구성 2단)</t>
  </si>
  <si>
    <t>색상(화이트/블랙): 블랙 / 가로(W) x 깊이(D) mm: 400x300 / 높이(H) mm: 1200- (기본 구성 2단)</t>
  </si>
  <si>
    <t>색상(화이트/블랙): 블랙 / 가로(W) x 깊이(D) mm: 1200x600 / 높이(H) mm: 1200- (기본 구성 2단)</t>
  </si>
  <si>
    <t>색상(화이트/블랙): 화이트 / 가로(W) x 깊이(D) mm: 800x600 / 높이(H) mm: 2100- (기본 구성 2단)</t>
  </si>
  <si>
    <t>색상(화이트/블랙): 화이트 / 가로(W) x 깊이(D) mm: 900x500 / 높이(H) mm: 1800- (기본 구성 2단)</t>
  </si>
  <si>
    <t>색상(화이트/블랙): 화이트 / 가로(W) x 깊이(D) mm: 1200x300 / 높이(H) mm: 900- (기본 구성 2단)</t>
  </si>
  <si>
    <t>색상(화이트/블랙): 화이트 / 가로(W) x 깊이(D) mm: 900x400 / 높이(H) mm: 1500- (기본 구성 2단)</t>
  </si>
  <si>
    <t>색상(화이트/블랙): 블랙 / 가로(W) x 깊이(D) mm: 600x600 / 높이(H) mm: 1800- (기본 구성 2단)</t>
  </si>
  <si>
    <t>색상(화이트/블랙): 화이트 / 가로(W) x 깊이(D) mm: 600x400 / 높이(H) mm: 1800- (기본 구성 2단)</t>
  </si>
  <si>
    <t>색상(화이트/블랙): 블랙 / 가로(W) x 깊이(D) mm: 1200x500 / 높이(H) mm: 1800- (기본 구성 2단)</t>
  </si>
  <si>
    <t>색상(화이트/블랙): 화이트 / 가로(W) x 깊이(D) mm: 700x300 / 높이(H) mm: 900- (기본 구성 2단)</t>
  </si>
  <si>
    <t>색상(화이트/블랙): 블랙 / 가로(W) x 깊이(D) mm: 1000x600 / 높이(H) mm: 2100- (기본 구성 2단)</t>
  </si>
  <si>
    <t>색상(화이트/블랙): 블랙 / 가로(W) x 깊이(D) mm: 500x300 / 높이(H) mm: 1200- (기본 구성 2단)</t>
  </si>
  <si>
    <t>색상(화이트/블랙): 화이트 / 가로(W) x 깊이(D) mm: 500x400 / 높이(H) mm: 1500- (기본 구성 2단)</t>
  </si>
  <si>
    <t>색상(화이트/블랙): 화이트 / 가로(W) x 깊이(D) mm: 900x500 / 높이(H) mm: 2100- (기본 구성 2단)</t>
  </si>
  <si>
    <t>색상(화이트/블랙): 블랙 / 가로(W) x 깊이(D) mm: 400x400 / 높이(H) mm: 1800- (기본 구성 2단)</t>
  </si>
  <si>
    <t>색상(화이트/블랙): 블랙 / 가로(W) x 깊이(D) mm: 1200x400 / 높이(H) mm: 1500- (기본 구성 2단)</t>
  </si>
  <si>
    <t>가로사이즈: 700 / 깊이사이즈: 300 / 높이사이즈+단수: 분리형2100 5단(코팅선반)</t>
  </si>
  <si>
    <t>가로사이즈: 600 / 깊이사이즈: 400 / 높이사이즈+단수: 분리형1800 5단(코팅선반)</t>
  </si>
  <si>
    <t>가로(W) mm: 600 / 깊이(D) mm: 500 / 높이(H) mm: 1800 (기본 2단)</t>
  </si>
  <si>
    <t>가로(W) mm: 1100 / 깊이(D) mm: 400 / 높이(H) mm: 2100 (기본 2단)</t>
  </si>
  <si>
    <t>가로(W) mm: 600 / 깊이(D) mm: 600 / 높이(H) mm: 900 (기본 2단)</t>
  </si>
  <si>
    <t>가로(W) mm: 500 / 깊이(D) mm: 500 / 높이(H) mm: 900 (기본 2단)</t>
  </si>
  <si>
    <t>가로(W) mm: 800 / 깊이(D) mm: 600 / 높이(H) mm: 1800 (기본 2단)</t>
  </si>
  <si>
    <t>가로 x 깊이(폭)(mm): 가로1200 x 깊이500 / 높이 (mm): 높이2100 / 구성 선택: 행거봉 1개 / 선반 3단</t>
  </si>
  <si>
    <t>가로 x 깊이(폭)(mm): 가로600 x 깊이500 / 높이 (mm): 높이2100 / 구성 선택: 행거봉 2개 / 선반 3단</t>
  </si>
  <si>
    <t>가로 x 깊이(폭)(mm): 가로1000 x 깊이600 / 높이 (mm): 높이2100 / 구성 선택: 행거봉 1개 / 선반 2단</t>
  </si>
  <si>
    <t>가로 x 깊이(폭)(mm): 가로600 x 깊이500 / 높이 (mm): 높이2100 / 구성 선택: 행거봉 1개 / 선반 4단</t>
  </si>
  <si>
    <t>가로 x 깊이(폭)(mm): 가로600 x 깊이400 / 높이 (mm): 높이1800 / 구성 선택: 행거봉 1개 / 선반 3단</t>
  </si>
  <si>
    <t>가로 x 깊이(폭)(mm): 가로600 x 깊이600 / 높이 (mm): 높이2100 / 구성 선택: 행거봉 2개 / 선반 3단</t>
  </si>
  <si>
    <t>가로 x 깊이(폭)(mm): 가로1200 x 깊이600 / 높이 (mm): 높이2100 / 구성 선택: 행거봉 1개 / 선반 2단</t>
  </si>
  <si>
    <t>가로 x 깊이(폭)(mm): 가로400 x 깊이600 / 높이 (mm): 높이2100 / 구성 선택: 행거봉 1개 / 선반 5단</t>
  </si>
  <si>
    <t>가로 x 깊이(폭)(mm): 가로500 x 깊이500 / 높이 (mm): 높이2100 / 구성 선택: 행거봉 1개 / 선반 3단</t>
  </si>
  <si>
    <t>가로 x 깊이(폭)(mm): 가로800 x 깊이500 / 높이 (mm): 높이1800 / 구성 선택: 행거봉 1개 / 선반 3단</t>
  </si>
  <si>
    <t>가로 x 깊이(폭)(mm): 가로700 x 깊이500 / 높이 (mm): 높이2100 / 구성 선택: 행거봉 2개 / 선반 4단</t>
  </si>
  <si>
    <t>가로 x 깊이(폭)(mm): 가로600 x 깊이400 / 높이 (mm): 높이1800 / 구성 선택: 행거봉 1개 / 선반 2단</t>
  </si>
  <si>
    <t>가로 x 깊이(폭)(mm): 가로800 x 깊이500 / 높이 (mm): 높이2100 / 구성 선택: 행거봉 1개 / 선반 4단</t>
  </si>
  <si>
    <t>가로 x 깊이(폭)(mm): 가로1100 x 깊이500 / 높이 (mm): 높이2100 / 구성 선택: 행거봉 1개 / 선반 2단</t>
  </si>
  <si>
    <t>가로 x 깊이(폭)(mm): 가로700 x 깊이500 / 높이 (mm): 높이2100 / 구성 선택: 행거봉 1개 / 선반 2단</t>
  </si>
  <si>
    <t>가로(mm): 1000 / 깊이(mm): 400 / 기둥 높이(mm)_단수: 1200_2단</t>
  </si>
  <si>
    <t>가로(mm): 700 / 깊이(mm): 300 / 기둥 높이(mm)_단수: 900_2단</t>
  </si>
  <si>
    <t>가로(mm): 900 / 깊이(mm): 400 / 기둥 높이(mm)_단수: 1650_2단</t>
  </si>
  <si>
    <t>가로(mm): 900 / 깊이(mm): 500 / 기둥 높이(mm)_단수: 600_2단</t>
  </si>
  <si>
    <t>가로(mm): 1100 / 깊이(mm): 400 / 기둥 높이(mm)_단수: 2100_2단</t>
  </si>
  <si>
    <t>가로(mm): 1000 / 깊이(mm): 500 / 기둥 높이(mm)_단수: 1200_2단</t>
  </si>
  <si>
    <t>가로(mm): 900 / 깊이(mm): 400 / 기둥 높이(mm)_단수: 1800_2단</t>
  </si>
  <si>
    <t>가로(mm): 500 / 깊이(mm): 300 / 기둥 높이(mm)_단수: 1650_2단</t>
  </si>
  <si>
    <t>가로(mm): 1000 / 깊이(mm): 600 / 기둥 높이(mm)_단수: 1950_2단</t>
  </si>
  <si>
    <t>가로(mm): 600 / 깊이(mm): 300 / 기둥 높이(mm)_단수: 1800_2단</t>
  </si>
  <si>
    <t>선반: 가로1200 X 깊이400 / 높이: 1200 / 단수: 3단</t>
  </si>
  <si>
    <t>선반: 가로1200 X 깊이600 / 높이: 2100 / 단수: 4단</t>
  </si>
  <si>
    <t>선반: 가로500 X 깊이500 / 높이: 1200 / 단수: 3단</t>
  </si>
  <si>
    <t>선반: 가로700 X 깊이500 / 높이: 1200 / 단수: 2단</t>
  </si>
  <si>
    <t>선반: 가로500 X 깊이300 / 높이: 900 / 단수: 3단</t>
  </si>
  <si>
    <t>선반: 가로700 X 깊이400 / 높이: 900 / 단수: 2단</t>
  </si>
  <si>
    <t>선반: 가로1100 X 깊이300 / 높이: 900 / 단수: 3단</t>
  </si>
  <si>
    <t>선반: 가로500 X 깊이500 / 높이: 600 / 단수: 2단</t>
  </si>
  <si>
    <t>선반: 가로1000 X 깊이600 / 높이: 2100 / 단수: 5단</t>
  </si>
  <si>
    <t>선반: 가로700 X 깊이400 / 높이: 1500 / 단수: 4단</t>
  </si>
  <si>
    <t>선반: 가로800 X 깊이600 / 높이: 1800 / 단수: 5단</t>
  </si>
  <si>
    <t>선반: 가로600 X 깊이500 / 높이: 600 / 단수: 2단</t>
  </si>
  <si>
    <t>선반: 가로900 X 깊이500 / 높이: 900 / 단수: 2단</t>
  </si>
  <si>
    <t>선반: 가로500 X 깊이400 / 높이: 1200 / 단수: 2단</t>
  </si>
  <si>
    <t>선반: 가로900 X 깊이300 / 높이: 2100 / 단수: 5단</t>
  </si>
  <si>
    <t>선반: 가로1200 X 깊이300 / 높이: 1200 / 단수: 3단</t>
  </si>
  <si>
    <t>선반: 가로1100 X 깊이400 / 높이: 1800 / 단수: 4단</t>
  </si>
  <si>
    <t>선반: 가로900 X 깊이300 / 높이: 900 / 단수: 2단</t>
  </si>
  <si>
    <t>선반: 가로1200 X 깊이300 / 높이: 1800 / 단수: 5단</t>
  </si>
  <si>
    <t>선반: 가로600 X 깊이300 / 높이: 1800 / 단수: 5단</t>
  </si>
  <si>
    <t>선반: 가로1200 X 깊이600 / 높이: 1500 / 단수: 4단</t>
  </si>
  <si>
    <t>선반: 가로600 X 깊이300 / 높이: 1800 / 단수: 6단</t>
  </si>
  <si>
    <t>선반: 가로600 X 깊이400 / 높이: 1200 / 단수: 2단</t>
  </si>
  <si>
    <t>선반: 가로700 X 깊이400 / 높이: 600 / 단수: 2단</t>
  </si>
  <si>
    <t>선반: 가로600 X 깊이600 / 높이: 1500 / 단수: 4단</t>
  </si>
  <si>
    <t>선반: 가로600 X 깊이300 / 높이: 1500 / 단수: 4단</t>
  </si>
  <si>
    <t>선반: 가로600 X 깊이500 / 높이: 900 / 단수: 3단</t>
  </si>
  <si>
    <t>선반: 가로400 X 깊이300 / 높이: 900 / 단수: 2단</t>
  </si>
  <si>
    <t>가로×깊이: 가로1500×깊이400(중간보강대포함) / 높이(기본2단): 높이1350(기본2단)</t>
  </si>
  <si>
    <t>가로사이즈 (mm): 가로700mm / 깊이(폭)사이즈 (mm): 깊이(폭)400mm / 높이(기둥)사이즈 (mm) + 단수: 높이(기둥)1800mm(5단)</t>
  </si>
  <si>
    <t>가로사이즈 (mm): 가로800mm / 깊이(폭)사이즈 (mm): 깊이(폭)300mm / 높이(기둥)사이즈 (mm) + 단수: 높이(기둥)2100mm(5단)</t>
  </si>
  <si>
    <t>가로사이즈 (mm): 가로600mm / 깊이(폭)사이즈 (mm): 깊이(폭)400mm / 높이(기둥)사이즈 (mm) + 단수: 높이(기둥)1500mm(5단)</t>
  </si>
  <si>
    <t>가로사이즈 (mm): 가로800mm / 깊이(폭)사이즈 (mm): 깊이(폭)600mm / 높이(기둥)사이즈 (mm) + 단수: 높이(기둥)900mm(3단)</t>
  </si>
  <si>
    <t>가로사이즈 (mm): 가로800mm / 깊이(폭)사이즈 (mm): 깊이(폭)300mm / 높이(기둥)사이즈 (mm) + 단수: 높이(기둥)1500mm(3단)</t>
  </si>
  <si>
    <t>가로사이즈 (mm): 가로800mm / 깊이(폭)사이즈 (mm): 깊이(폭)400mm / 높이(기둥)사이즈 (mm) + 단수: 높이(기둥)1500mm(5단)</t>
  </si>
  <si>
    <t>가로사이즈 (mm): 가로900mm / 깊이(폭)사이즈 (mm): 깊이(폭)400mm / 높이(기둥)사이즈 (mm) + 단수: 높이(기둥)2100mm(3단)</t>
  </si>
  <si>
    <t>가로사이즈 (mm): 가로1000mm / 깊이(폭)사이즈 (mm): 깊이(폭)600mm / 높이(기둥)사이즈 (mm) + 단수: 높이(기둥)1800mm(4단)</t>
  </si>
  <si>
    <t>가로사이즈 (mm): 가로800mm / 깊이(폭)사이즈 (mm): 깊이(폭)400mm / 높이(기둥)사이즈 (mm) + 단수: 높이(기둥)900mm(3단)</t>
  </si>
  <si>
    <t>가로사이즈 (mm): 가로700mm / 깊이(폭)사이즈 (mm): 깊이(폭)400mm / 높이(기둥)사이즈 (mm) + 단수: 높이(기둥)900mm(3단)</t>
  </si>
  <si>
    <t>가로사이즈 (mm): 가로1200mm / 깊이(폭)사이즈 (mm): 깊이(폭)500mm / 높이(기둥)사이즈 (mm) + 단수: 높이(기둥)1800mm(4단)</t>
  </si>
  <si>
    <t>가로사이즈 (mm): 가로700mm / 깊이(폭)사이즈 (mm): 깊이(폭)400mm / 높이(기둥)사이즈 (mm) + 단수: 높이(기둥)1500mm(4단)</t>
  </si>
  <si>
    <t>가로사이즈 (mm): 가로700mm / 깊이(폭)사이즈 (mm): 깊이(폭)600mm / 높이(기둥)사이즈 (mm) + 단수: 높이(기둥)1500mm(4단)</t>
  </si>
  <si>
    <t>가로사이즈 (mm): 가로500mm / 깊이(폭)사이즈 (mm): 깊이(폭)400mm / 높이(기둥)사이즈 (mm) + 단수: 높이(기둥)600mm(2단)</t>
  </si>
  <si>
    <t>가로사이즈 (mm): 가로600mm / 깊이(폭)사이즈 (mm): 깊이(폭)500mm / 높이(기둥)사이즈 (mm) + 단수: 높이(기둥)2100mm(5단)</t>
  </si>
  <si>
    <t>가로사이즈 (mm): 가로600mm / 깊이(폭)사이즈 (mm): 깊이(폭)400mm / 높이(기둥)사이즈 (mm) + 단수: 높이(기둥)900mm(2단)</t>
  </si>
  <si>
    <t>가로사이즈 (mm): 가로800mm / 깊이(폭)사이즈 (mm): 깊이(폭)500mm / 높이(기둥)사이즈 (mm) + 단수: 높이(기둥)900mm(3단)</t>
  </si>
  <si>
    <t>가로사이즈 (mm): 가로1000mm / 깊이(폭)사이즈 (mm): 깊이(폭)500mm / 높이(기둥)사이즈 (mm) + 단수: 높이(기둥)900mm(3단)</t>
  </si>
  <si>
    <t>가로사이즈 (mm): 가로1000mm / 깊이(폭)사이즈 (mm): 깊이(폭)600mm / 높이(기둥)사이즈 (mm) + 단수: 높이(기둥)2100mm(4단)</t>
  </si>
  <si>
    <t>가로사이즈 (mm): 가로1000mm / 깊이(폭)사이즈 (mm): 깊이(폭)600mm / 높이(기둥)사이즈 (mm) + 단수: 높이(기둥)2100mm(5단)</t>
  </si>
  <si>
    <t>가로사이즈 (mm): 가로400mm / 깊이(폭)사이즈 (mm): 깊이(폭)400mm / 높이(기둥)사이즈 (mm) + 단수: 높이(기둥)900mm(3단)</t>
  </si>
  <si>
    <t>가로사이즈 (mm): 가로900mm / 깊이(폭)사이즈 (mm): 깊이(폭)400mm / 높이(기둥)사이즈 (mm) + 단수: 높이(기둥)1200mm(3단)</t>
  </si>
  <si>
    <t>가로(mm): 500 / 깊이(mm): 500 / 높이(mm)/단수: 1500/선반=기본2단</t>
  </si>
  <si>
    <t>가로(mm): 600 / 깊이(mm): 500 / 높이(mm)/단수: 600/선반=기본2단</t>
  </si>
  <si>
    <t>가로(mm): 600 / 깊이(mm): 400 / 높이(mm)/단수: 900/선반=기본2단</t>
  </si>
  <si>
    <t>가로(mm): 1200 / 깊이(mm): 600 / 높이(mm)/단수: 2100/선반=기본2단</t>
  </si>
  <si>
    <t>가로(mm): 1000 / 깊이(mm): 600 / 높이(mm)/단수: 2100/선반=기본2단</t>
  </si>
  <si>
    <t>가로(mm): 1100 / 깊이(mm): 500 / 높이(mm)/단수: 1500/선반=기본2단</t>
  </si>
  <si>
    <t>가로(mm): 900 / 깊이(mm): 400 / 높이(mm)/단수: 1800/선반=기본2단</t>
  </si>
  <si>
    <t>가로(mm): 400 / 깊이(mm): 300 / 높이(mm)/단수: 1800/선반=기본2단</t>
  </si>
  <si>
    <t>가로(mm): 500 / 깊이(mm): 500 / 높이(mm)/단수: 1800/선반=기본2단</t>
  </si>
  <si>
    <t>가로(mm): 1100 / 깊이(mm): 500 / 높이(mm)/단수: 1800/선반=기본2단</t>
  </si>
  <si>
    <t>가로(mm): 800 / 깊이(mm): 300 / 높이(mm)/단수: 1800/선반=기본2단</t>
  </si>
  <si>
    <t>가로(mm): 700 / 깊이(mm): 400 / 높이(mm)/단수: 900/선반=기본2단</t>
  </si>
  <si>
    <t>가로(mm): 600 / 깊이(mm): 400 / 높이(mm)/단수: 1200/선반=기본2단</t>
  </si>
  <si>
    <t>가로(mm): 400 / 깊이(mm): 300 / 높이(mm)/단수: 600/선반=기본2단</t>
  </si>
  <si>
    <t>가로(mm): 700 / 깊이(mm): 400 / 높이(mm)/단수: 600/선반=기본2단</t>
  </si>
  <si>
    <t>가로(mm): 600 / 깊이(mm): 500 / 높이(mm)/단수: 1500/선반=기본2단</t>
  </si>
  <si>
    <t>가로(mm): 1100 / 깊이(mm): 600 / 높이(mm)/단수: 450/선반=기본2단</t>
  </si>
  <si>
    <t>가로(mm): 1100 / 깊이(mm): 600 / 높이(mm)/단수: 2100/선반=기본2단</t>
  </si>
  <si>
    <t>가로(mm): 600 / 깊이(mm): 300 / 높이(mm)/단수: 1800/선반=기본2단</t>
  </si>
  <si>
    <t>가로(mm): 700 / 깊이(mm): 300 / 높이(mm)/단수: 900/선반=기본2단</t>
  </si>
  <si>
    <t>가로(mm): 1200 / 깊이(mm): 600 / 높이(mm)/단수: 1500/선반=기본2단</t>
  </si>
  <si>
    <t>가로(mm): 800 / 깊이(mm): 500 / 높이(mm)/단수: 900/선반=기본2단</t>
  </si>
  <si>
    <t>가로(mm): 800 / 깊이(mm): 400 / 높이(mm)/단수: 2100/선반=기본2단</t>
  </si>
  <si>
    <t>가로(mm): 400 / 깊이(mm): 400 / 높이(mm)/단수: 1200/선반=기본2단</t>
  </si>
  <si>
    <t>가로(mm): 1200 / 깊이(mm): 400 / 높이(mm)/단수: 900/선반=기본2단</t>
  </si>
  <si>
    <t>가로(mm): 1000 / 깊이(mm): 400 / 높이(mm)/단수: 2100/선반=기본2단</t>
  </si>
  <si>
    <t>가로(mm): 1200 / 깊이(mm): 400 / 높이(mm)/단수: 1200/선반=기본2단</t>
  </si>
  <si>
    <t>가로(mm): 500 / 깊이(mm): 500 / 높이(mm)/단수: 1200/선반=기본2단</t>
  </si>
  <si>
    <t>가로(mm): 800 / 깊이(mm): 400 / 높이(mm)/단수: 900/선반=기본2단</t>
  </si>
  <si>
    <t>가로(mm): 1200 / 깊이(mm): 500 / 높이(mm)/단수: 2100/선반=기본2단</t>
  </si>
  <si>
    <t>가로(mm): 500 / 깊이(mm): 300 / 높이(mm)/단수: 450/선반=기본2단</t>
  </si>
  <si>
    <t>가로x폭(mm): 1200 x 500 / 높이(mm): 1800 / 단수: 3단</t>
  </si>
  <si>
    <t>가로x폭(mm): 1100 x 600 / 높이(mm): 1800 / 단수: 4단</t>
  </si>
  <si>
    <t>가로x폭(mm): 900 x 600 / 높이(mm): 1800 / 단수: 3단</t>
  </si>
  <si>
    <t>가로x폭(mm): 800 x 400 / 높이(mm): 1800 / 단수: 5단</t>
  </si>
  <si>
    <t>가로x폭(mm): 1200 x 400 / 높이(mm): 2100 / 단수: 5단</t>
  </si>
  <si>
    <t>가로x폭(mm): 1100 x 600 / 높이(mm): 2100 / 단수: 5단</t>
  </si>
  <si>
    <t>가로x폭(mm): 900 x 500 / 높이(mm): 1200 / 단수: 3단</t>
  </si>
  <si>
    <t>가로x폭(mm): 900 x 500 / 높이(mm): 1800 / 단수: 4단</t>
  </si>
  <si>
    <t>가로x폭(mm): 900 x 400 / 높이(mm): 1500 / 단수: 4단</t>
  </si>
  <si>
    <t>가로x폭(mm): 900 x 700 / 높이(mm): 2100 / 단수: 4단</t>
  </si>
  <si>
    <t>가로x폭(mm): 1500 x 300 / 높이(mm): 1800 / 단수: 3단</t>
  </si>
  <si>
    <t>가로x폭(mm): 1500 x 600 / 높이(mm): 2100 / 단수: 4단</t>
  </si>
  <si>
    <t>가로x폭(mm): 700 x 500 / 높이(mm): 2100 / 단수: 5단</t>
  </si>
  <si>
    <t>가로x폭(mm): 1000 x 600 / 높이(mm): 1800 / 단수: 5단</t>
  </si>
  <si>
    <t>가로x폭(mm): 1500 x 500 / 높이(mm): 2100 / 단수: 5단</t>
  </si>
  <si>
    <t>가로x폭(mm): 900 x 600 / 높이(mm): 1800 / 단수: 4단</t>
  </si>
  <si>
    <t>가로x폭(mm): 1500 x 500 / 높이(mm): 1800 / 단수: 5단</t>
  </si>
  <si>
    <t>가로x폭(mm): 1200 x 500 / 높이(mm): 1200 / 단수: 3단</t>
  </si>
  <si>
    <t>가로x폭(mm): 1000 x 400 / 높이(mm): 2100 / 단수: 4단</t>
  </si>
  <si>
    <t>가로x폭(mm): 700 x 600 / 높이(mm): 1800 / 단수: 5단</t>
  </si>
  <si>
    <t>가로x폭(mm): 700 x 300 / 높이(mm): 1800 / 단수: 5단</t>
  </si>
  <si>
    <t>가로x폭(mm): 300 x 300 / 높이(mm): 900 / 단수: 2단</t>
  </si>
  <si>
    <t>가로x폭(mm)(설치시 여유공간확보): 600 x 400 / 높이(mm): 1800 / 단수: 4단</t>
  </si>
  <si>
    <t>가로x폭(mm)(설치시 여유공간확보): 800 x 500 / 높이(mm): 1800 / 단수: 4단</t>
  </si>
  <si>
    <t>가로x폭(mm)(설치시 여유공간확보): 700 x 400 / 높이(mm): 1800 / 단수: 5단</t>
  </si>
  <si>
    <t>가로x폭(mm)(설치시 여유공간확보): 1200 x 400 / 높이(mm): 1800 / 단수: 4단</t>
  </si>
  <si>
    <t>가로x폭(mm)(설치시 여유공간확보): 900 x 300 / 높이(mm): 1200 / 단수: 4단</t>
  </si>
  <si>
    <t>가로x폭(mm)(설치시 여유공간확보): 800 x 600 / 높이(mm): 1800 / 단수: 5단</t>
  </si>
  <si>
    <t>가로x폭(mm)(설치시 여유공간확보): 800 x 400 / 높이(mm): 1500 / 단수: 3단</t>
  </si>
  <si>
    <t>가로x폭(mm)(설치시 여유공간확보): 600 x 600 / 높이(mm): 1800 / 단수: 5단</t>
  </si>
  <si>
    <t>가로x폭(mm)(설치시 여유공간확보): 1100 x 400 / 높이(mm): 1800 / 단수: 3단</t>
  </si>
  <si>
    <t>가로x폭(mm)(설치시 여유공간확보): 700 x 400 / 높이(mm): 1800 / 단수: 3단</t>
  </si>
  <si>
    <t>가로x폭(mm)(설치시 여유공간확보): 800 x 400 / 높이(mm): 1500 / 단수: 4단</t>
  </si>
  <si>
    <t>가로x폭(mm)(설치시 여유공간확보): 1000 x 400 / 높이(mm): 1800 / 단수: 5단</t>
  </si>
  <si>
    <t>가로X깊이 (mm): 9T 양면코팅합판 1200X400 / 높이(mm): 2100(분리형기둥) / 단수(합판장수): 5단</t>
  </si>
  <si>
    <t>가로X깊이 (mm): 9T 양면코팅합판 700X600 / 높이(mm): 1800(분리형기둥) / 단수(합판장수): 3단</t>
  </si>
  <si>
    <t>가로X깊이 (mm): 9T 양면코팅합판 800X500 / 높이(mm): 1800(분리형기둥) / 단수(합판장수): 4단</t>
  </si>
  <si>
    <t>가로X깊이 (mm): 9T 양면코팅합판 1500X300 / 높이(mm): 1800(분리형기둥) / 단수(합판장수): 5단</t>
  </si>
  <si>
    <t>가로X깊이 (mm): 9T 양면코팅합판 500X400 / 높이(mm): 1350(분리기둥) / 단수(합판장수): 3단</t>
  </si>
  <si>
    <t>가로X깊이 (mm): 9T 양면코팅합판 1200X600 / 높이(mm): 1800(분리기둥) / 단수(합판장수): 3단</t>
  </si>
  <si>
    <t>가로X깊이 (mm): 9T 양면코팅합판 600X400 / 높이(mm): 1200(일체기둥) / 단수(합판장수): 2단</t>
  </si>
  <si>
    <t>가로X깊이 (mm): 9T 양면코팅합판 1000X500 / 높이(mm): 2100(분리형기둥) / 단수(합판장수): 4단</t>
  </si>
  <si>
    <t>가로X깊이 (mm): 9T 양면코팅합판 700X300 / 높이(mm): 1500(분리형기둥) / 단수(합판장수): 4단</t>
  </si>
  <si>
    <t>가로X깊이 (mm): 9T 양면코팅합판 900X700 / 높이(mm): 2100(분리형기둥) / 단수(합판장수): 5단</t>
  </si>
  <si>
    <t>가로X깊이 (mm): 9T 양면코팅합판 1200X500 / 높이(mm): 1800(분리형기둥) / 단수(합판장수): 4단</t>
  </si>
  <si>
    <t>가로X깊이 (mm): 9T 양면코팅합판 700X400 / 높이(mm): 2100(분리형기둥) / 단수(합판장수): 5단</t>
  </si>
  <si>
    <t>가로X깊이 (mm): 9T 양면코팅합판 800X400 / 높이(mm): 1800(일체기둥) / 단수(합판장수): 2단</t>
  </si>
  <si>
    <t>가로X깊이 (mm): 9T 양면코팅합판 1200X600 / 높이(mm): 1800(분리형기둥) / 단수(합판장수): 5단</t>
  </si>
  <si>
    <t>가로X깊이 (mm): 9T 양면코팅합판 700X300 / 높이(mm): 1500(분리형기둥) / 단수(합판장수): 5단</t>
  </si>
  <si>
    <t>가로X깊이 (mm): 9T 양면코팅합판 1200X500 / 높이(mm): 1800(분리형기둥) / 단수(합판장수): 5단</t>
  </si>
  <si>
    <t>가로X깊이 (mm): 9T 양면코팅합판 500X500 / 높이(mm): 1650(분리기둥) / 단수(합판장수): 3단</t>
  </si>
  <si>
    <t>가로X깊이 (mm): 9T 양면코팅합판 500X500 / 높이(mm): 1500(분리형기둥) / 단수(합판장수): 3단</t>
  </si>
  <si>
    <t>가로X깊이 (mm): 9T 양면코팅합판 500X400 / 높이(mm): 1500(분리형기둥) / 단수(합판장수): 4단</t>
  </si>
  <si>
    <t>가로X깊이 (mm): 9T 양면코팅합판 700X500 / 높이(mm): 1800(분리형기둥) / 단수(합판장수): 4단</t>
  </si>
  <si>
    <t>가로X깊이 (mm): 9T 양면코팅합판 1000X300 / 높이(mm): 1200(일체기둥) / 단수(합판장수): 2단</t>
  </si>
  <si>
    <t>가로X깊이 (mm): 9T 양면코팅합판 1200X300 / 높이(mm): 1200(일체형기둥) / 단수(합판장수): 3단</t>
  </si>
  <si>
    <t>가로X깊이 (mm): 9T 양면코팅합판 800X500 / 높이(mm): 1500(일체기둥) / 단수(합판장수): 2단</t>
  </si>
  <si>
    <t>가로X깊이 (mm): 9T 양면코팅합판 1000X700 / 높이(mm): 1800(일체기둥) / 단수(합판장수): 2단</t>
  </si>
  <si>
    <t>가로X깊이 (mm): 9T 양면코팅합판 1500X600 / 높이(mm): 1800(분리형기둥) / 단수(합판장수): 4단</t>
  </si>
  <si>
    <t>가로X깊이 (mm): 9T 양면코팅합판 700X400 / 높이(mm): 1800(분리형기둥) / 단수(합판장수): 5단</t>
  </si>
  <si>
    <t>가로X깊이 (mm): 9T 양면코팅합판 500X400 / 높이(mm): 1200(일체기둥) / 단수(합판장수): 2단</t>
  </si>
  <si>
    <t>가로X깊이 (mm): 9T 양면코팅합판 700X700 / 높이(mm): 1500(일체기둥) / 단수(합판장수): 2단</t>
  </si>
  <si>
    <t>가로X깊이 (mm): 9T 양면코팅합판 800X600 / 높이(mm): 1800(분리형기둥) / 단수(합판장수): 4단</t>
  </si>
  <si>
    <t>가로X깊이 (mm): 9T 양면코팅합판 1500X500 / 높이(mm): 2100(분리형기둥) / 단수(합판장수): 5단</t>
  </si>
  <si>
    <t>가로X깊이 (mm): 9T 양면코팅합판 1000X400 / 높이(mm): 2100(분리형기둥) / 단수(합판장수): 5단</t>
  </si>
  <si>
    <t>가로X깊이 (mm): 9T 양면코팅합판 600X300 / 높이(mm): 1200(일체형기둥) / 단수(합판장수): 3단</t>
  </si>
  <si>
    <t>가로X깊이 (mm): 9T 양면코팅합판 1100X400 / 높이(mm): 1800(분리형기둥) / 단수(합판장수): 5단</t>
  </si>
  <si>
    <t>가로X깊이 (mm): 9T 양면코팅합판 900X300 / 높이(mm): 1800(분리형기둥) / 단수(합판장수): 4단</t>
  </si>
  <si>
    <t>가로X깊이 (mm): 9T 양면코팅합판 1200X400 / 높이(mm): 2100(분리기둥) / 단수(합판장수): 3단</t>
  </si>
  <si>
    <t>가로X깊이 (mm): 9T 양면코팅합판 900X600 / 높이(mm): 2100(분리기둥) / 단수(합판장수): 3단</t>
  </si>
  <si>
    <t>가로X깊이 (mm): 9T 양면코팅합판 700X600 / 높이(mm): 1800(일체기둥) / 단수(합판장수): 2단</t>
  </si>
  <si>
    <t>가로X깊이 (mm): 9T 양면코팅합판 600X600 / 높이(mm): 2100(일체기둥) / 단수(합판장수): 2단</t>
  </si>
  <si>
    <t>선택 옵션: 가로x깊이(mm):(가로)700x(깊이)600,높이/앵글색상:(높이)1800mm/화이트,선반단수:5단</t>
  </si>
  <si>
    <t>선택 옵션: 가로x깊이(mm):(가로)700x(깊이)500,높이/앵글색상:(높이)2100mm/화이트,선반단수:5단</t>
  </si>
  <si>
    <t>선택 옵션: 가로x깊이(mm):(가로)800x(깊이)500,높이/앵글색상:(높이)1800mm/화이트,선반단수:4단</t>
  </si>
  <si>
    <t>선택 옵션: 가로x깊이(mm):(가로)600x(깊이)400,높이/앵글색상:(높이)1800mm/화이트,선반단수:5단</t>
  </si>
  <si>
    <t>선택 옵션: 가로(mm):500,깊이(mm):300,높이기본2단(mm):1200(2단)</t>
  </si>
  <si>
    <t>선택 옵션: 가로x깊이x높이mm:300mm,가로사이즈:300mm,프레임색상:600mm(기본2단)/화이트</t>
  </si>
  <si>
    <t>http://itempage3.auction.co.kr/DetailView.aspx?itemno=B668029858#vip_tab_comment</t>
  </si>
  <si>
    <t>http://itempage3.auction.co.kr/DetailView.aspx?itemno=B723515204#vip_tab_comment</t>
  </si>
  <si>
    <t>https://smartstore.naver.com/angelforyou/products/691672425</t>
  </si>
  <si>
    <t>https://smartstore.naver.com/avera/products/4543405776</t>
  </si>
  <si>
    <t>https://smartstore.naver.com/bellashop1/products/4683177755</t>
  </si>
  <si>
    <t>https://smartstore.naver.com/hanwoolmall/products/4461832965</t>
  </si>
  <si>
    <t>https://smartstore.naver.com/hora1101/products/5541646809</t>
  </si>
  <si>
    <t>https://smartstore.naver.com/instalay/products/688222750</t>
  </si>
  <si>
    <t>https://smartstore.naver.com/main/products/325714283</t>
  </si>
  <si>
    <t>https://smartstore.naver.com/main/products/5068982749</t>
  </si>
  <si>
    <t>https://smartstore.naver.com/main/products/5379947579</t>
  </si>
  <si>
    <t>https://smartstore.naver.com/nrshopping/products/2740578012</t>
  </si>
  <si>
    <t>https://smartstore.naver.com/nrshopping/products/5494861064</t>
  </si>
  <si>
    <t>https://www.11st.co.kr/products/1072983289</t>
  </si>
  <si>
    <t>https://www.11st.co.kr/products/2425920585</t>
  </si>
  <si>
    <t>가로(mm) x 깊이(mm): 900 x 400 / 높이(mm): 1800 / 단수(홈던트): 5단</t>
  </si>
  <si>
    <t>튼튼하고 아주좋아요</t>
  </si>
  <si>
    <t>ktgs*****</t>
  </si>
  <si>
    <t>가로(mm) x 깊이(mm): 1000 x 400 / 높이(mm): 1800 / 단수(홈던트): 4단</t>
  </si>
  <si>
    <t>매우 만족함 강추함</t>
  </si>
  <si>
    <t>ffgg******</t>
  </si>
  <si>
    <t>가로(mm) x 깊이(mm): 700 x 300 / 높이(mm): 1800 / 단수(홈던트): 5단</t>
  </si>
  <si>
    <t>굿굿잘쓸게영굿굿잘쓸게영</t>
  </si>
  <si>
    <t>가로(mm) x 깊이(mm): 1000 x 400 / 높이(mm): 1800 / 단수(홈던트): 3단</t>
  </si>
  <si>
    <t>매우 만족함
깔끔하니 좋음</t>
  </si>
  <si>
    <t>가로(mm) x 깊이(mm): 1200 x 400 / 높이(mm): 1800 / 단수(홈던트): 4단</t>
  </si>
  <si>
    <t>조립도 간편하고 튼튼하니 좋네요.</t>
  </si>
  <si>
    <t>가로(mm) x 깊이(mm): 1000 x 300 / 높이(mm): 1800 / 단수(홈던트): 5단</t>
  </si>
  <si>
    <t>잘 조립해서 유용하게 사용하고 있습니다</t>
  </si>
  <si>
    <t>dubg*****</t>
  </si>
  <si>
    <t>가로(mm) x 깊이(mm): 1000 x 500 / 높이(mm): 1800 / 단수(홈던트): 3단</t>
  </si>
  <si>
    <t>재구매 하여 사용중인데 튼튼해서 좋아요</t>
  </si>
  <si>
    <t>wjrl***</t>
  </si>
  <si>
    <t>가로(mm) x 깊이(mm): 900 x 400 / 높이(mm): 1500 / 단수(홈던트): 4단</t>
  </si>
  <si>
    <t>견고하고 실내랑 잘 어울려요.
추천합니다</t>
  </si>
  <si>
    <t>neog****</t>
  </si>
  <si>
    <t>가로(mm) x 깊이(mm): 900 x 500 / 높이(mm): 2100 / 단수(홈던트): 5단</t>
  </si>
  <si>
    <t>설치가 편리하네요. 빠른 배송에 감사드립니다.</t>
  </si>
  <si>
    <t>raon************</t>
  </si>
  <si>
    <t>가로(mm) x 깊이(mm): 1200 x 600 / 높이(mm): 1800 / 단수(홈던트): 4단</t>
  </si>
  <si>
    <t>전체 설치 완료했구요 제품설치에는 문제가 없었습니다. ^^</t>
  </si>
  <si>
    <t>튼튼하고 깔끔해요. 혼자 설치해도 금방할 수 있고 배송도 빨라요</t>
  </si>
  <si>
    <t>euni***</t>
  </si>
  <si>
    <t>가로(mm) x 깊이(mm): 600 x 600 / 높이(mm): 1800 / 단수(홈던트): 3단</t>
  </si>
  <si>
    <t>망치없이도 쉽게조립했어요!!
팬트리만들었어요! 아주 예쁘네요!!!</t>
  </si>
  <si>
    <t>blaz*******</t>
  </si>
  <si>
    <t>가로(mm) x 깊이(mm): 1000 x 400 / 높이(mm): 1800 / 단수(홈던트): 5단</t>
  </si>
  <si>
    <t>사정상 아직 조립도 못 한 상태인데 뭐 빠진거없이 잘 왔을거라 믿고 잘 쓰겠습니다</t>
  </si>
  <si>
    <t>the_********</t>
  </si>
  <si>
    <t>3센치 간격으로 층을 바꿀수있어 좋았고
타공구멍이 전면에서 안보이는게 장점
망치 필요없이 손으로만 조립 가능함</t>
  </si>
  <si>
    <t>가로(mm) x 깊이(mm): 1200 x 400 / 높이(mm): 1800 / 단수(홈던트): 5단</t>
  </si>
  <si>
    <t>조립이 매우 쉬워요
쌓여서 처치곤란이었던 짐 정리하는데 깔끔하고 좋아요
다음에 다른 방에도 하나 더 놓을 생각입니다.</t>
  </si>
  <si>
    <t>hm****</t>
  </si>
  <si>
    <t>가로(mm) x 깊이(mm): 1200 x 600 / 높이(mm): 1800 / 단수(홈던트): 5단</t>
  </si>
  <si>
    <t>제품 수령 후 제품 설치할때 긴가민가 했지만 설치 후 디자인이 만족헀어요 그리고 중간 중간 보강재를 별도로 설치했는데 더 튼튼해 보이네요 ^^</t>
  </si>
  <si>
    <t>가로(mm) x 깊이(mm): 900 x 500 / 높이(mm): 1500 / 단수(홈던트): 4단</t>
  </si>
  <si>
    <t>집 다용도실에 잡동사니가 정말 많았는데 이번에 이곳에서 산 선반으로 갈아치우면서 대청소 한번 했네요. 이전에 쓰던 게 오래되고 너무 낡아서 집안 흉물이었는데 이제 훨씬 보기 좋아졌네요. 튼튼하고 좋습니다.</t>
  </si>
  <si>
    <t>toyy*****</t>
  </si>
  <si>
    <t>가로(mm) x 깊이(mm): 1000 x 400 / 높이(mm): 2100 / 단수(홈던트): 5단</t>
  </si>
  <si>
    <t>baek*****</t>
  </si>
  <si>
    <t>가로(mm) x 깊이(mm): 1200 x 400 / 높이(mm): 2100 / 단수(홈던트): 5단</t>
  </si>
  <si>
    <t>잘도착했어요 설치해보겠습니다</t>
  </si>
  <si>
    <t>ejyo*****</t>
  </si>
  <si>
    <t>가로(mm) x 깊이(mm): 1100 x 600 / 높이(mm): 1500 / 단수(합판갯수): 3단</t>
  </si>
  <si>
    <t>아주 말끔해졌습니다.</t>
  </si>
  <si>
    <t>snow********</t>
  </si>
  <si>
    <t>가로(mm) x 깊이(mm): 800 x 300 / 높이(mm): 2100 / 단수(합판갯수): 5단</t>
  </si>
  <si>
    <t>배송 잘 받았습니다~</t>
  </si>
  <si>
    <t>char******</t>
  </si>
  <si>
    <t>빠른배송에 튼튼합니다</t>
  </si>
  <si>
    <t>bkh1***</t>
  </si>
  <si>
    <t>가로(mm) x 깊이(mm): 1500 x 600 / 높이(mm): 2100 / 단수(합판갯수): 5단</t>
  </si>
  <si>
    <t>가로(mm) x 깊이(mm): 1500 x 400 / 높이(mm): 1500 / 단수(합판갯수): 4단</t>
  </si>
  <si>
    <t>너무좋으넹노 많이파세쇼</t>
  </si>
  <si>
    <t>kiun*****</t>
  </si>
  <si>
    <t>가로(mm) x 깊이(mm): 700 x 300 / 높이(mm): 1800 / 단수(합판갯수): 5단</t>
  </si>
  <si>
    <t>조립하기쉽고 단단하네요</t>
  </si>
  <si>
    <t>가로(mm) x 깊이(mm): 1500 x 400 / 높이(mm): 1800 / 단수(합판갯수): 4단</t>
  </si>
  <si>
    <t>배송 빠르고 튼튼 해요</t>
  </si>
  <si>
    <t>mank****</t>
  </si>
  <si>
    <t>가로(mm) x 깊이(mm): 900 x 500 / 높이(mm): 2100 / 단수(합판갯수): 5단</t>
  </si>
  <si>
    <t>한달동안 너무 잘썼어요</t>
  </si>
  <si>
    <t>sss9***</t>
  </si>
  <si>
    <t>가로(mm) x 깊이(mm): 1500 x 600 / 높이(mm): 1800 / 단수(합판갯수): 3단</t>
  </si>
  <si>
    <t>역시 재구매하고 있네요</t>
  </si>
  <si>
    <t>kind*****</t>
  </si>
  <si>
    <t>튼튼하고 깔끔하니 이뻐요</t>
  </si>
  <si>
    <t>long*******</t>
  </si>
  <si>
    <t>가로(mm) x 깊이(mm): 700 x 600 / 높이(mm): 1500 / 단수(합판갯수): 3단</t>
  </si>
  <si>
    <t>아직까지 튼튼하고 좋네요</t>
  </si>
  <si>
    <t>가로(mm) x 깊이(mm): 900 x 400 / 높이(mm): 2100 / 단수(합판갯수): 4단</t>
  </si>
  <si>
    <t>수납이 용이합니다 !!+</t>
  </si>
  <si>
    <t>thqu****</t>
  </si>
  <si>
    <t>가로(mm) x 깊이(mm): 900 x 400 / 높이(mm): 1800 / 단수(합판갯수): 5단</t>
  </si>
  <si>
    <t>잘받았습니다~~~좋아요~!</t>
  </si>
  <si>
    <t>jhli******</t>
  </si>
  <si>
    <t>튼튼하고 수납하기도 좋아요</t>
  </si>
  <si>
    <t>mc****</t>
  </si>
  <si>
    <t>몇개째 구매중입니다 좋아요</t>
  </si>
  <si>
    <t>sh91****</t>
  </si>
  <si>
    <t>가로(mm) x 깊이(mm): 1500 x 600 / 높이(mm): 1800 / 단수(합판갯수): 5단</t>
  </si>
  <si>
    <t>배송 빠르게 잘 받았습니다</t>
  </si>
  <si>
    <t>tmdd******</t>
  </si>
  <si>
    <t>가로(mm) x 깊이(mm): 1000 x 600 / 높이(mm): 1200 / 단수(합판갯수): 3단</t>
  </si>
  <si>
    <t>가로(mm) x 깊이(mm): 900 x 600 / 높이(mm): 1800 / 단수(합판갯수): 5단</t>
  </si>
  <si>
    <t>배송도 빠르고 상품도 좋아요</t>
  </si>
  <si>
    <t>가로(mm) x 깊이(mm): 1100 x 500 / 높이(mm): 1800 / 단수(합판갯수): 3단</t>
  </si>
  <si>
    <t>배송빠름 가격저렴 추천합니다</t>
  </si>
  <si>
    <t>theq*********</t>
  </si>
  <si>
    <t>아직도 튼튼하게 잘사용중입니다</t>
  </si>
  <si>
    <t>튼튼하고 좋아요 스피드랙만 써요</t>
  </si>
  <si>
    <t>가로(mm) x 깊이(mm): 800 x 300 / 높이(mm): 1500 / 단수(합판갯수): 5단</t>
  </si>
  <si>
    <t>물품 정리에 필요했는데 딱이예요</t>
  </si>
  <si>
    <t>kgh7***</t>
  </si>
  <si>
    <t>가로(mm) x 깊이(mm): 1500 x 500 / 높이(mm): 2400 / 단수(합판갯수): 5단</t>
  </si>
  <si>
    <t>조립도 간편하고 튼툰하고 좋아요</t>
  </si>
  <si>
    <t>vacu*******</t>
  </si>
  <si>
    <t>캠핑용품 거치용으로 사용중이에요</t>
  </si>
  <si>
    <t>pm****</t>
  </si>
  <si>
    <t>잘 사용하고 있습니다. 편해요.</t>
  </si>
  <si>
    <t>조립 너무쉽고 튼튼하니 좋네요!</t>
  </si>
  <si>
    <t>kji0***</t>
  </si>
  <si>
    <t>가로(mm) x 깊이(mm): 900 x 500 / 높이(mm): 1500 / 단수(합판갯수): 3단</t>
  </si>
  <si>
    <t>깜끔히 정리돼서 너무 만족합니다</t>
  </si>
  <si>
    <t>9843***</t>
  </si>
  <si>
    <t>가로(mm) x 깊이(mm): 600 x 400 / 높이(mm): 1500 / 단수(합판갯수): 5단</t>
  </si>
  <si>
    <t>전체적으로 튼튼하고 맘에 듭니다</t>
  </si>
  <si>
    <t>jprr****</t>
  </si>
  <si>
    <t>가로(mm) x 깊이(mm): 700 x 500 / 높이(mm): 1500 / 단수(합판갯수): 5단</t>
  </si>
  <si>
    <t>깔끔하게 수납할 수 있어서 좋아요</t>
  </si>
  <si>
    <t>milo***</t>
  </si>
  <si>
    <t>또 주문했습니다. 이유가있겠조?!</t>
  </si>
  <si>
    <t>aumk****</t>
  </si>
  <si>
    <t>이사하고 짐정리에 이거만한게 없네여</t>
  </si>
  <si>
    <t>leei*******</t>
  </si>
  <si>
    <t>가로(mm) x 깊이(mm): 600 x 500 / 높이(mm): 2100 / 단수(합판갯수): 5단</t>
  </si>
  <si>
    <t>빈공간에 넣었더니 깔끔하고 좋아요.</t>
  </si>
  <si>
    <t>siwa****</t>
  </si>
  <si>
    <t>계속 사용중인데
짱짱하고 좋습니다.</t>
  </si>
  <si>
    <t>가로(mm) x 깊이(mm): 700 x 300 / 높이(mm): 1500 / 단수(합판갯수): 4단</t>
  </si>
  <si>
    <t>설치하기 쉬웠고 튼튼하고 견고합니다</t>
  </si>
  <si>
    <t>miss****</t>
  </si>
  <si>
    <t>설치가 쉽고 딱 원하던 제품입니다.</t>
  </si>
  <si>
    <t>ecop*********</t>
  </si>
  <si>
    <t>가로(mm) x 깊이(mm): 700 x 500 / 높이(mm): 2100 / 단수(합판갯수): 3단</t>
  </si>
  <si>
    <t>잘쓰고있어요
좋아요좋아요좋아요좋아요</t>
  </si>
  <si>
    <t>cycl*******</t>
  </si>
  <si>
    <t>가로(mm) x 깊이(mm): 700 x 600 / 높이(mm): 2100 / 단수(합판갯수): 5단</t>
  </si>
  <si>
    <t>배송도 빠르고 설치도 쉽고 좋아요!</t>
  </si>
  <si>
    <t>memo******</t>
  </si>
  <si>
    <t>잘사용하고있어요
캠핑짐이 정리가잘되요</t>
  </si>
  <si>
    <t>nakh****</t>
  </si>
  <si>
    <t>사은품 망치대신 걸쇠로 바꿀수있어요.</t>
  </si>
  <si>
    <t>잘쓰고 있어요!! 딱맞아서 좋음👍🏻</t>
  </si>
  <si>
    <t>N차 구매입니다.깔끔하니 최고 입니다.</t>
  </si>
  <si>
    <t>a6****</t>
  </si>
  <si>
    <t>빠른배송  감사합니다  튼튼하고 좋아요</t>
  </si>
  <si>
    <t>습기에 약할것 같아 걱정했는데 짱짱한듯요</t>
  </si>
  <si>
    <t>dsch******</t>
  </si>
  <si>
    <t>매우 설치 편하고 깔끔하고. 맘에 들어요</t>
  </si>
  <si>
    <t>alfm****</t>
  </si>
  <si>
    <t>가로(mm) x 깊이(mm): 600 x 400 / 높이(mm): 2100 / 단수(합판갯수): 5단</t>
  </si>
  <si>
    <t>튼튼하고 견고해요
물건 깔끔하게 들어가여</t>
  </si>
  <si>
    <t>zoaz******</t>
  </si>
  <si>
    <t>가로(mm) x 깊이(mm): 600 x 300 / 높이(mm): 1500 / 단수(합판갯수): 5단</t>
  </si>
  <si>
    <t>배송빠르구 조립쉽구 사이즈도 딱맞네요 ❤</t>
  </si>
  <si>
    <t>0119*******</t>
  </si>
  <si>
    <t>굉장히 마음에 듭니다
조립이 정말 쉬워요</t>
  </si>
  <si>
    <t>튼튼하고 설치가 쉬워 다들 만족하였습니다</t>
  </si>
  <si>
    <t>한개 사서 사용해보고 두개나 더 구매했네요</t>
  </si>
  <si>
    <t>kc76****</t>
  </si>
  <si>
    <t>조립만 잘하면  이만한게 없음  베란다 정리</t>
  </si>
  <si>
    <t>free*******</t>
  </si>
  <si>
    <t>물품 잘 받았습니다 ~ 너무 맘에 들어요 ㅎㅎ</t>
  </si>
  <si>
    <t>cyw_****</t>
  </si>
  <si>
    <t>부모님이 많이 좋아하세요. 잘 사용하겠습니다.</t>
  </si>
  <si>
    <t>가로(mm) x 깊이(mm): 1100 x 500 / 높이(mm): 1500 / 단수(합판갯수): 4단</t>
  </si>
  <si>
    <t>빠른배송 감사합니다. 조립도 쉽고 맘에 듬니다.</t>
  </si>
  <si>
    <t>jupi*******</t>
  </si>
  <si>
    <t>조립도 하기쉽고 튼튼해요 벌써 여러개 주문입니다</t>
  </si>
  <si>
    <t>cake***</t>
  </si>
  <si>
    <t>가로(mm) x 깊이(mm): 800 x 300 / 높이(mm): 1200 / 단수(합판갯수): 4단</t>
  </si>
  <si>
    <t>화분 선반 한다고 구매했어요
조립 쉽고 튼튼합니당</t>
  </si>
  <si>
    <t>no_o*****</t>
  </si>
  <si>
    <t>가로(mm) x 깊이(mm): 700 x 400 / 높이(mm): 1800 / 단수(합판갯수): 3단</t>
  </si>
  <si>
    <t>나사나 볼트없이 조립하기 쉽고 가벼우면서도 튼튼해요</t>
  </si>
  <si>
    <t>gari********</t>
  </si>
  <si>
    <t>고릴라랙처럼 산업용으로 막 쓰기엔 용도가 안맞는듯.</t>
  </si>
  <si>
    <t>추가구매 했습니다. 너무 만족스러워요^^
번창하세요~</t>
  </si>
  <si>
    <t>고무망치로 뚝딱뚝딱 만들기 쉽고 가벼우면서 튼튼합니다.</t>
  </si>
  <si>
    <t>아직 설치 전이지만 공간활용에 효과를 봤으면 좋겠어요!</t>
  </si>
  <si>
    <t>wonl******</t>
  </si>
  <si>
    <t>가로(mm) x 깊이(mm): 800 x 700 / 높이(mm): 1800 / 단수(합판갯수): 4단</t>
  </si>
  <si>
    <t>3개째 구매했어요  
팬트리 방 모두 잘어울리고 튼튼해요</t>
  </si>
  <si>
    <t>무거운 물건 쌓아도 흔들림없이 안전하네요 
디자인도 세련</t>
  </si>
  <si>
    <t>가로(mm) x 깊이(mm): 1000 x 500 / 높이(mm): 2100 / 단수(합판갯수): 3단</t>
  </si>
  <si>
    <t>베란다 에 사용하기 좋아요
튼튼하고  칸조정 이 유용해요</t>
  </si>
  <si>
    <t>khj0****</t>
  </si>
  <si>
    <t>가로(mm) x 깊이(mm): 800 x 500 / 높이(mm): 1200 / 단수(합판갯수): 3단</t>
  </si>
  <si>
    <t>이사오자마자 구매하여 잘사용중.
튼튼하고 사이즈 딱 좋네요</t>
  </si>
  <si>
    <t>fior***</t>
  </si>
  <si>
    <t>견고하고 사이즈도 딱좋아요
잡동사니를 깨끗하게 정리할수있어요</t>
  </si>
  <si>
    <t>jowo******</t>
  </si>
  <si>
    <t>팬트리 부분 수납정리 최고에요 튼튼하고 조립도쉽고 강추입니다~</t>
  </si>
  <si>
    <t>blue********</t>
  </si>
  <si>
    <t>예전에는 없던 중간바도 있어서 더욱 튼튼해졌네요. 많이 파세요~</t>
  </si>
  <si>
    <t>ldw8***</t>
  </si>
  <si>
    <t>조립 간단하고 분해도 간단해서 이사해도 쉽게 들고 갈 수 있겠어요</t>
  </si>
  <si>
    <t>2n****</t>
  </si>
  <si>
    <t>가로(mm) x 깊이(mm): 900 x 400 / 높이(mm): 1500 / 단수(합판갯수): 4단</t>
  </si>
  <si>
    <t>튼튼하게 잘 사용중
이동이 불편하긴 했으나
이동식 바퀴 구매로 해결함</t>
  </si>
  <si>
    <t>bsj8***</t>
  </si>
  <si>
    <t>매우매우매우 만족합니다 물건 정리를 할 수 있어서 공간이 깔끔 해졌어요</t>
  </si>
  <si>
    <t>nuno****</t>
  </si>
  <si>
    <t>꼼꼼하게 잘 포징되서 왔습니다.
만족해요.
다음에 또 구매 할께요.~~</t>
  </si>
  <si>
    <t>shoo*******</t>
  </si>
  <si>
    <t>가로(mm) x 깊이(mm): 700 x 400 / 높이(mm): 1200 / 단수(합판갯수): 4단</t>
  </si>
  <si>
    <t>재구매입니다.
역시 총알 배송에 가성비 만점입니다.
튼튼하고 예쁘고....</t>
  </si>
  <si>
    <t>east*****</t>
  </si>
  <si>
    <t>사이즈 선택의 옵션이 많아서 좋고, 조립하기 편하고 물건 적재도 많이 됩니다!</t>
  </si>
  <si>
    <t>gaeh****</t>
  </si>
  <si>
    <t>무거운 것들도 마음놓고 챙겨놔서 좋아요.. 튼튼함이 보여서 안심이 됩니다. ^^</t>
  </si>
  <si>
    <t>roun******</t>
  </si>
  <si>
    <t>가로(mm) x 깊이(mm): 600 x 500 / 높이(mm): 1500 / 단수(합판갯수): 4단</t>
  </si>
  <si>
    <t>조금 저렴한것두 써봤는데 역시 스피드렉이 좀더 힘이있고 견고합니다 잘 쓰겠습니다</t>
  </si>
  <si>
    <t>mond****</t>
  </si>
  <si>
    <t>별5개 드렸으니 얼른 빼먹은 부속품세트 하나 보내주세요. 조립을 못하고 있다니까요.</t>
  </si>
  <si>
    <t>단단히 고정도 잘되고 사이즈도 좋고 조립도 쉬어요~ 다른분들도 필요하면 꼭 사세요!!!</t>
  </si>
  <si>
    <t>dgyi*******</t>
  </si>
  <si>
    <t>짐을 많이 적재할 수 있어서 편한것 같고, 조립이 쉬워요~~가격이 쫌만 착했으면 합니다.</t>
  </si>
  <si>
    <t>airp********</t>
  </si>
  <si>
    <t>렉 설치가 쉽고 상당히 견고 합니다!! 맞는 사이즈가 잘 없던데 다행히 있어서 주문했는데 만족합니다!!</t>
  </si>
  <si>
    <t>kkan******</t>
  </si>
  <si>
    <t>선반없는 벽장 정리하려고 샀는데 너무 깔끔하게 정리되고 여유공간까지... 튼튼하고 배송도 담날 바로왔네요</t>
  </si>
  <si>
    <t>ne****</t>
  </si>
  <si>
    <t>가로(mm) x 깊이(mm): 700 x 400 / 높이(mm): 2100 / 단수(합판갯수): 3단</t>
  </si>
  <si>
    <t>아직 설치 전이에요.
후기 보고 믿을 수 있는 제품인 것 같아 구매합니다! 
공간이 깔끔해졌으면 좋겠네요!</t>
  </si>
  <si>
    <t>영상이 있어 조립할때 부담없이 잘 조립했어요.
견고하고 높이 조절이 언제든 가능하다는 게 가장 큰 장점이예요</t>
  </si>
  <si>
    <t>shmk****</t>
  </si>
  <si>
    <t>아주 깔끔하고 편리하고 좋아요 합판이 좀 검은게 묻었지만 바로 교환해주신다는거 그냥 사용하기러 했어요 굿이에염</t>
  </si>
  <si>
    <t>ni****</t>
  </si>
  <si>
    <t>집안에 들인 것들 중 대만족하는 상품입니다. 잘못 설치하면 투박할 수도 있지만 색상 조화만 잘 하면 매우 좋네요</t>
  </si>
  <si>
    <t>star*****</t>
  </si>
  <si>
    <t>가로(mm) x 깊이(mm): 700 x 300 / 높이(mm): 1200 / 단수(합판갯수): 4단</t>
  </si>
  <si>
    <t>배송이 총알이구요.
조립해 놓고 보니
아주 예쁘고 튼튼합니다.
인터넷 쇼핑을 자주합니다만,
모처럼 대만족입니다.</t>
  </si>
  <si>
    <t>이번엔 아이들 장난감 정리대로 꾸며봤어요
뒷부엌에는 펜트리로 꾸미고 좋아서
아이들방 정리도 해봤어요 대만족 입니다 ^^</t>
  </si>
  <si>
    <t>60****</t>
  </si>
  <si>
    <t>이사하면서 기존 매장보다 많이 작아져서 
수납 때문에 고민 중에 주문했는데 조립도 쉽고 높이 조절도 편해서 너무 만족합니다.</t>
  </si>
  <si>
    <t>you0***</t>
  </si>
  <si>
    <t>많은 짐을 잘 정리할 수 있어서 좋았습니다. 공간에 맞게 원하는 크기로 제작할수 있어서 너저분했던 창고가 그래도 좀 정리가 되었네요!!</t>
  </si>
  <si>
    <t>gigg****</t>
  </si>
  <si>
    <t>일단 배송이 빠르네요 
상품도 안전하게 잘 왔구요
QR코드로 동영상보고 바로 다 했어요
생각보다 쉬워서 좋았어요
튼튼하구요 창고쪽에도 설치해야겠어요 
만족해요</t>
  </si>
  <si>
    <t>fink****</t>
  </si>
  <si>
    <t>한달 동안 사용하는데 불편함 없이 잘 사용했습니다. 
물건을 많이 올려놔도 변형이 안생기고 
합판도 튼튼해서 뒤틀림이 없네요 ! 
추후에 또 구매하도록 하겠습니다.</t>
  </si>
  <si>
    <t>shog*****</t>
  </si>
  <si>
    <t>가로(mm) x 깊이(mm): 300 x 300 / 높이(mm): 600 / 단수(합판갯수): 5단</t>
  </si>
  <si>
    <t>30*30 상품이 있어 매우 만족합니다.
다만 30*30은 5단 상품 밖에 없는데 단수 조절이 되거나 높이도 더 다양했으면 좋겠어요. 길이 연장이 가능하면 좋겠어요</t>
  </si>
  <si>
    <t>짐이 워낙 많은데 이사하면서 좁아져서
수납이 너무 고민이었는데 덕분에 정리 잘했습니다
배송도 빠르고 조립도 쉬워서 너무 좋네요
같이 주신 망치(?) 이용하니깐 더 편하고 좋네요</t>
  </si>
  <si>
    <t>좀 얇은 느낌은 있지만 대신 가벼워서 맨손으로 조립하기 좋습니다. 망치는 사치로 보이네요. 옵션에서 망치대신 걸쇠같은걸로 바꿀수있으니 저처럼 아무선택 안했다가 망치부자 되지마세요.</t>
  </si>
  <si>
    <t>가로(mm) x 깊이(mm): 700 x 700 / 높이(mm): 1800 / 단수(합판갯수): 4단</t>
  </si>
  <si>
    <t>처음 받았을때 프레임이랑 커튼이 제대로 안와서 아주 난감했었고, 그제서야 후기들 찾아보니 CS관련 말도 엄청 많아서 걱정을 많이 했는데 예상외로 최고의 대응에 놀랐습니다. 결과적으로 아주 만족!</t>
  </si>
  <si>
    <t>chit*****</t>
  </si>
  <si>
    <t>가로(mm) x 깊이(mm): 600 x 600 / 높이(mm): 1800 / 단수(합판갯수): 5단</t>
  </si>
  <si>
    <t>이사하고 잡동사니 넣어놓을 공간이 부족했는데 스피드랙을 사용하면서 많은 짐을 잘 수납할수 있었습니다. 조립이 쉽고, 튼튼해서 무거운 짐도 안전히 올려놓을 수 있었고, 원하는 크기로 맞춰 설치할수있어 넘 좋습니다.</t>
  </si>
  <si>
    <t>짱짱하고 마감도 잘 되어있어요. 포장상태도 아주 좋았습니다.
유용하게 잘 쓰일것 같아요. 혼자서도 조립이 가능할만큼 간편하네요. 부속품 걸이 넉넉히 챙겨주셔서 감사합니다.
커튼봉, 네트망도 설치 간편하고 쓸모있을것 같아요.</t>
  </si>
  <si>
    <t>mira****</t>
  </si>
  <si>
    <t>베란다에 설치하여 사용해보고 디자인좋고 튼튼해서 추가로 구입했습니다. 안방에 설치하려고 흰색으로 해서 인테리어효과도 있고 이쁘네요. 커튼 재질도 두텁고 고급스럽습니다. 잘사용하겠습니다. 추가로 필요시 추가구매할예정이며 사업번창하세요.</t>
  </si>
  <si>
    <t>가로(mm) x 깊이(mm): 1500 x 700 / 높이(mm): 2100 / 단수(합판갯수): 3단</t>
  </si>
  <si>
    <t>스피드랙 유명한거는 다 알죠~~
아주 튼튼하고 견고합니다
베란다에 설치했더니 막혀있지가 않아서 
답답하지도 않고 넘 깔끔하고 좋아요
첨엔 조금 흔들리는거 같더니  물품 수납하니
더 단단해졌어요~~
수납을 마니 할수 있어서 대만족입니다</t>
  </si>
  <si>
    <t>yoot*******</t>
  </si>
  <si>
    <t>가로(mm) x 깊이(mm): 1000 x 600 / 높이(mm): 1800 / 단수(합판갯수): 5단</t>
  </si>
  <si>
    <t>집에 수납공간이 부족한 관계로 수납장을 하나 짜서 넣어야 해결이 나겠더라구요. 예전에 캠핑짐들을 베란다에 정리하기위해 스피드랙 설치한적 있는데 이번에도 생각나서 더 크고 깊이도 깊고 높게 주문해봤어요~ 역시나 예상대로 좋아요. 최고!!!</t>
  </si>
  <si>
    <t>keem***</t>
  </si>
  <si>
    <t>가로(mm) x 깊이(mm): 1000 x 400 / 높이(mm): 1800 / 단수(합판갯수): 3단</t>
  </si>
  <si>
    <t>수납에 소중함^_^
전화 친절하게 받아주시고
설명 잘해주시고 다 좋아요.
3단이라그래서 가운데가 2개인줄알았는데
제 실수였더라구요.
추가구매하려다 위에 어차피 먼지만 쌓일텐데
내려보자생각되어 내려서 설치했는데요
이것도 나름 느낌있어요^_^</t>
  </si>
  <si>
    <t>dbse****</t>
  </si>
  <si>
    <t>스피드랙 선반도 맘에 들지만 트랜드코리아 상담사님이 정말 쵝오입니다.
선반이 오배송 되어 상담을 하다가 오븐기 무게로 인해 여러번 전화했음에도 정말 친절히 상담해 주셔서 넘넘 감동입니다. 지인과 스피드랙 얘기를 나누다 상담사님얘기를 하니 여기서 꼭 구매한다고 하네요~^^</t>
  </si>
  <si>
    <t>가로(mm) x 깊이(mm): 1200 x 700 / 높이(mm): 1200 / 단수(합판갯수): 3단</t>
  </si>
  <si>
    <t>항상 잘 쓰고 있습니다</t>
  </si>
  <si>
    <t>rx74*****</t>
  </si>
  <si>
    <t>배송 빠르고 맘에 들어요</t>
  </si>
  <si>
    <t>airb******</t>
  </si>
  <si>
    <t>가로(mm) x 깊이(mm): 900 x 700 / 높이(mm): 1800 / 단수(합판갯수): 5단</t>
  </si>
  <si>
    <t>배송 빠르고 좋습니다....</t>
  </si>
  <si>
    <t>korn****</t>
  </si>
  <si>
    <t>가성비 최고입니다. 만족합니다</t>
  </si>
  <si>
    <t>가로(mm) x 깊이(mm): 1200 x 600 / 높이(mm): 1500 / 단수(합판갯수): 4단</t>
  </si>
  <si>
    <t>조립하기 쉬워서 설치 잘했습니다</t>
  </si>
  <si>
    <t>kkoc****</t>
  </si>
  <si>
    <t>상품은 잘 받았습니다 배송은 적당합니다 상품은 잘 쓰겠습니다</t>
  </si>
  <si>
    <t>ych8***</t>
  </si>
  <si>
    <t>디자인스럽게 잘 만들었습니다. 그런데 좀 강하지는 않을것 같다는 생각이 듭니다.</t>
  </si>
  <si>
    <t>mome****</t>
  </si>
  <si>
    <t>가로(mm) x 깊이(mm): 900 x 500 / 높이(mm): 1800 / 단수(합판갯수): 4단</t>
  </si>
  <si>
    <t>조립은 여자인 제가해도 쉬워요 근데 선반이 너무 안튼튼햇서 조금만 무거운거 올려도 밑으로 처지네요 부서질까 겁나네요</t>
  </si>
  <si>
    <t>ghb9*****</t>
  </si>
  <si>
    <t>디자인스럽게 잘 만들었습니다. 집에서도 사용할수 있는 가구처럼요. 그런데 생각외로 튼튼하지는 않을것 같아요. 합판도 얇아요,</t>
  </si>
  <si>
    <t>가로(mm) x 깊이(mm): 900 x 700 / 높이(mm): 1800 / 단수(합판갯수): 3단</t>
  </si>
  <si>
    <t>조립 쉬워요. 깔끔하기도 하고
다만 세탁기선반용으로 샀는데(선택없음)
설명서 보니 기본 일반 선반용 하고
세탁기 선반은 조금 다르네요.
그래서 갯수도 달리 생각해야 할 것 같아요
사진과 같이 설치시 단3단 선반2개입니다.
세탁기 선반은 꼭 문의하시고 구입하시면
좋을것 같아요</t>
  </si>
  <si>
    <t>wkrl********</t>
  </si>
  <si>
    <t>가로(mm) x 깊이(mm): 900 x 400 / 높이(mm): 1200 / 단수(합판갯수): 3단</t>
  </si>
  <si>
    <t>잘 사용할게요. 부자되세요.</t>
  </si>
  <si>
    <t>gwon******</t>
  </si>
  <si>
    <t>가로(mm) x 깊이(mm): 1200 x 500 / 높이(mm): 1200 / 단수(합판갯수): 4단</t>
  </si>
  <si>
    <t>튼튼하네요. 다음에 또 구매할게요.</t>
  </si>
  <si>
    <t>가로(mm) x 깊이(mm): 800 x 600 / 높이(mm): 2100 / 단수(합판갯수): 4단</t>
  </si>
  <si>
    <t>선택을 잘못했는지 기중과 여러 철재들이 약하네요. 흔들 흔들</t>
  </si>
  <si>
    <t>ayin****</t>
  </si>
  <si>
    <t>가로(mm) x 깊이(mm): 900 x 400 / 높이(mm): 1800 / 단수(합판갯수): 4단</t>
  </si>
  <si>
    <t>그냥 괜찮아요
좋은것만 보자하면 좋고
단점만 보자하면 싼만큼 그 값을 하는 것 같아요</t>
  </si>
  <si>
    <t>oa****</t>
  </si>
  <si>
    <t>https://smartstore.naver.com/sunhee/products/4567363766</t>
  </si>
  <si>
    <t>가로(mm): 1200 / 깊이(mm): 300 / 총높이(mm)/단수: 2100 / 4단</t>
  </si>
  <si>
    <t>배송도빠르고  견고하고 아주 튼튼합니다 ^^</t>
  </si>
  <si>
    <t>lkk8***</t>
  </si>
  <si>
    <t>가로(mm): 1000 / 깊이(mm): 300 / 총높이(mm)/단수: 1500 / 4단</t>
  </si>
  <si>
    <t>2021년에 구입하고 부모님집에 사드렸습니다.</t>
  </si>
  <si>
    <t>ddol****</t>
  </si>
  <si>
    <t>가로(mm): 1200 / 깊이(mm): 400 / 총높이(mm)/단수: 1500 / 4단</t>
  </si>
  <si>
    <t>이번이 네번째 선반주문이어요 공간활용엔 최고죠 선반이 주방쪽 공간활용위해 주문합니다 깔끔히 정리정돈 하렵니다</t>
  </si>
  <si>
    <t>momk***</t>
  </si>
  <si>
    <t>가로(폭)x세로(깊이)(mm): 700x300 / 높이(mm): 900 / 단수(스피드랙): 2단</t>
  </si>
  <si>
    <t>잘 사용 하겠습니다</t>
  </si>
  <si>
    <t>jjan********</t>
  </si>
  <si>
    <t>잘쓰고있어용 ㅎㅎㅎ</t>
  </si>
  <si>
    <t>s2wp***</t>
  </si>
  <si>
    <t>가로(폭)x세로(깊이)(mm): 600x400 / 높이(mm): 900 / (단수)12T양면강화합판: 2단(12T양면강화합판)</t>
  </si>
  <si>
    <t>자주 구매해요 강추합니다</t>
  </si>
  <si>
    <t>가로(폭)x세로(깊이)(mm): 800x500 / 높이(mm): 1800 / (단수)12T양면강화합판: 5단(12T양면강화합판)</t>
  </si>
  <si>
    <t>설치 편리하고 튼튼합니다</t>
  </si>
  <si>
    <t>desi******</t>
  </si>
  <si>
    <t>가로(폭)x세로(깊이)(mm): 1200x600 / 높이(mm): 1800 / 단수(스피드랙): 4단</t>
  </si>
  <si>
    <t>아주조아요 깔끔함 만족함</t>
  </si>
  <si>
    <t>wlsa*****</t>
  </si>
  <si>
    <t>가로(폭)x세로(깊이)(mm): 1200x400 / 높이(mm): 2100 / 단수(스피드랙): 3단</t>
  </si>
  <si>
    <t>튼튼하고 조립이 편합니다</t>
  </si>
  <si>
    <t>roon*******</t>
  </si>
  <si>
    <t>가로(폭)x세로(깊이)(mm): 1200x700 / 높이(mm): 1950 / 단수(스피드랙): 3단</t>
  </si>
  <si>
    <t>조립전입니다 잘 쓰겠습니다</t>
  </si>
  <si>
    <t>가로(폭)x세로(깊이)(mm): 1000x400 / 높이(mm): 1500 / 단수(스피드랙): 3단</t>
  </si>
  <si>
    <t>빠른배송 쉬운조립 좋앗슴다</t>
  </si>
  <si>
    <t>가로(폭)x세로(깊이)(mm): 1000x300 / 높이(mm): 1800 / 단수(스피드랙): 4단</t>
  </si>
  <si>
    <t>배송 빠르고 설치 잘했어요!</t>
  </si>
  <si>
    <t>ljh5***</t>
  </si>
  <si>
    <t>가로(폭)x세로(깊이)(mm): 1100x300 / 높이(mm): 2100 / (단수)12T양면강화합판: 5단(12T양면강화합판)</t>
  </si>
  <si>
    <t>튼튼합니다 아직도 건재합니다</t>
  </si>
  <si>
    <t>가로(폭)x세로(깊이)(mm): 800x500 / 높이(mm): 1950 / 단수(스피드랙): 3단</t>
  </si>
  <si>
    <t>스피드랙으로 삶의질 수직상승</t>
  </si>
  <si>
    <t>khhp***</t>
  </si>
  <si>
    <t>가로(폭)x세로(깊이)(mm): 700x600 / 높이(mm): 900 / (단수)12T양면강화합판: 2단(12T양면강화합판)</t>
  </si>
  <si>
    <t>진즉 할껄 하는 생각뿐이에유~</t>
  </si>
  <si>
    <t>bycr***</t>
  </si>
  <si>
    <t>가로(폭)x세로(깊이)(mm): 1000x500 / 높이(mm): 1800 / (단수)12T양면강화합판: 3단(12T양면강화합판)</t>
  </si>
  <si>
    <t>보일러룸에서 아주 잘쓰고있어요</t>
  </si>
  <si>
    <t>가로(폭)x세로(깊이)(mm): 1200x400 / 높이(mm): 1500 / 단수(스피드랙): 3단</t>
  </si>
  <si>
    <t>이번에도 빠른배송 감사합니다:)</t>
  </si>
  <si>
    <t>가로(폭)x세로(깊이)(mm): 1200x300 / 높이(mm): 1200 / 단수(스피드랙): 3단</t>
  </si>
  <si>
    <t>공간 최대 활용으로 삶의질 상승</t>
  </si>
  <si>
    <t>무리 없이 아주 잘 사용중입니다.</t>
  </si>
  <si>
    <t>wlal*****</t>
  </si>
  <si>
    <t>가로(폭)x세로(깊이)(mm): 900x500 / 높이(mm): 1200 / 단수(스피드랙): 3단</t>
  </si>
  <si>
    <t>5번 이상 구매중입니다 믿고 쓰네요</t>
  </si>
  <si>
    <t>가로(폭)x세로(깊이)(mm): 600x400 / 높이(mm): 900 / 단수(스피드랙): 2단</t>
  </si>
  <si>
    <t>튼튼하고 조립하기 쉽네요! 추천합니다</t>
  </si>
  <si>
    <t>hjha***</t>
  </si>
  <si>
    <t>가로(폭)x세로(깊이)(mm): 1200x600 / 높이(mm): 900 / 단수(스피드랙): 2단</t>
  </si>
  <si>
    <t>언제나 빠르고 정확한 배송 감사합니다.</t>
  </si>
  <si>
    <t>빠른배송 마음에 듭니다~ 제품도 좋네요~</t>
  </si>
  <si>
    <t>kore******</t>
  </si>
  <si>
    <t>가로(폭)x세로(깊이)(mm): 1200x700 / 높이(mm): 1950 / (단수)12T양면강화합판: 3단(12T양면강화합판)</t>
  </si>
  <si>
    <t>가로(폭)x세로(깊이)(mm): 1200x400 / 높이(mm): 1800 / (단수)12T양면강화합판: 4단(12T양면강화합판)</t>
  </si>
  <si>
    <t>튼튼하고 창고  수납공간이 많아져서 좋아요</t>
  </si>
  <si>
    <t>stop******</t>
  </si>
  <si>
    <t>깔끔하고 튼튼하며 수납공간이 여유로워 젰어요</t>
  </si>
  <si>
    <t>가로(폭)x세로(깊이)(mm): 1200x600 / 높이(mm): 1800 / 단수(스피드랙): 3단</t>
  </si>
  <si>
    <t>조립하기 쉽고, 다른제품보다 저렴해서 만족합니다</t>
  </si>
  <si>
    <t>yout******</t>
  </si>
  <si>
    <t>가로(폭)x세로(깊이)(mm): 800x300 / 높이(mm): 1500 / (단수)12T양면강화합판: 3단(12T양면강화합판)</t>
  </si>
  <si>
    <t>튼튼하고 단사이 간격 조절도 편리해서 만족합니다</t>
  </si>
  <si>
    <t>lach****</t>
  </si>
  <si>
    <t>가로(폭)x세로(깊이)(mm): 600x400 / 높이(mm): 1800 / 단수(스피드랙): 5단</t>
  </si>
  <si>
    <t>배송도 빠르고 조립도 쉽고 아~~~주 만족합니다~</t>
  </si>
  <si>
    <t>cati******</t>
  </si>
  <si>
    <t>가로(폭)x세로(깊이)(mm): 800x400 / 높이(mm): 1800 / 단수(스피드랙): 5단</t>
  </si>
  <si>
    <t>배송도 빠르고 조립도 쉽고
아~~~~주 만족합니다~</t>
  </si>
  <si>
    <t>정리편리하구 마음대로 조절가능하니 앵간한 선반보다 좋아요</t>
  </si>
  <si>
    <t>pppa*****</t>
  </si>
  <si>
    <t>잘 사용하고 있습니다.
공간활용 확실하게 합니다.
좋아요~~</t>
  </si>
  <si>
    <t>shij****</t>
  </si>
  <si>
    <t>가로(폭)x세로(깊이)(mm): 800x400 / 높이(mm): 1800 / (단수)12T양면강화합판: 3단(12T양면강화합판)</t>
  </si>
  <si>
    <t>많이 올려둬도 흔들림 없고  일반 앵글보다 마감이 너무 좋아요</t>
  </si>
  <si>
    <t>hanh****</t>
  </si>
  <si>
    <t>튼튼하고 조립도 금방 했어요! 
정리만 잘하면 될 것 같습니다!</t>
  </si>
  <si>
    <t>nari****</t>
  </si>
  <si>
    <t>가로(폭)x세로(깊이)(mm): 1500x400 / 높이(mm): 1800 / 단수(스피드랙): 4단</t>
  </si>
  <si>
    <t>창고같았던 이 공간이 착착 정리되었어요!!
너무 만족합니다 :)</t>
  </si>
  <si>
    <t>ohsz*******</t>
  </si>
  <si>
    <t>가로(폭)x세로(깊이)(mm): 600x400 / 높이(mm): 1950 / 단수(스피드랙): 3단</t>
  </si>
  <si>
    <t>믿고쓰는 스피드렉 빠른배송감사합니다. 
어머님댁에 설치해드렷어요.</t>
  </si>
  <si>
    <t>가로(폭)x세로(깊이)(mm): 900x500 / 높이(mm): 1800 / 단수(스피드랙): 4단</t>
  </si>
  <si>
    <t>스피드랙만 5번째 이용인거같네요!!
이런가격에 좋은 제품 최고입니다</t>
  </si>
  <si>
    <t>qoal*****</t>
  </si>
  <si>
    <t>가로(폭)x세로(깊이)(mm): 1500x300 / 높이(mm): 1800 / 단수(스피드랙): 5단</t>
  </si>
  <si>
    <t>렉 발송도 빠르며 조립이 쉬워서 매번 주문하고 있습니다! 스피드렉 최고!</t>
  </si>
  <si>
    <t>wldn****</t>
  </si>
  <si>
    <t>너무 좋아요
캠핑장비 보관하기 너무 좋은거 같아요
튼튼하고 조립도 쉽네요</t>
  </si>
  <si>
    <t>가로(폭)x세로(깊이)(mm): 1000x500 / 높이(mm): 1800 / 단수(스피드랙): 5단</t>
  </si>
  <si>
    <t>생각보다 많이 크진 안았지만 깔끔하고 좋아요 여자힘드로 옮기는데 무거웠어요^^</t>
  </si>
  <si>
    <t>cool***</t>
  </si>
  <si>
    <t>가로(폭)x세로(깊이)(mm): 800x600 / 높이(mm): 1200 / (단수)12T양면강화합판: 3단(12T양면강화합판)</t>
  </si>
  <si>
    <t>역시 선택을 잘 한거 같아요.
세탁실 틈새수납 짱 좋습니다.
튼튼하고 너무 좋네요</t>
  </si>
  <si>
    <t>pyoh****</t>
  </si>
  <si>
    <t>가로(폭)x세로(깊이)(mm): 1000x400 / 높이(mm): 2100 / 단수(스피드랙): 4단</t>
  </si>
  <si>
    <t>베란다를 깔끔하게 정리할수 있어서 좋아요!!
원하는 사이즈에 맞게 구입할수 있어요</t>
  </si>
  <si>
    <t>eu****</t>
  </si>
  <si>
    <t>가로(폭)x세로(깊이)(mm): 1200x300 / 높이(mm): 900 / (단수)12T양면강화합판: 2단(12T양면강화합판)</t>
  </si>
  <si>
    <t>말해 뭐해!!!! 튼튼하고 마감 깨끗하고~~ 만족하며 사용 중입니다.!!!!!! 강추합니다.</t>
  </si>
  <si>
    <t>haha******</t>
  </si>
  <si>
    <t>가로(폭)x세로(깊이)(mm): 900x600 / 높이(mm): 1800 / 단수(스피드랙): 4단</t>
  </si>
  <si>
    <t>배송 빠르고 설치도 어렵지 않고 주방 용품 잘 정리 할 수 있을것 같아요 아주 만족스럽습니다!</t>
  </si>
  <si>
    <t>sjr0****</t>
  </si>
  <si>
    <t>가로(폭)x세로(깊이)(mm): 1200x300 / 높이(mm): 1200 / (단수)12T양면강화합판: 3단(12T양면강화합판)</t>
  </si>
  <si>
    <t>원하는 크기로 원하는 형태로 쓰기 너무 좋아요. 밖에서 구멍이 보이는 건 업그레이드된 제품이 있더라구요</t>
  </si>
  <si>
    <t>베란다가 너무 엉망이라서 정리하려고 주문했어요 조립도 쉽고 수납도 믾이되서 만족스러워요
이제 저만 정리잘하면 될듯하네용ㅋ</t>
  </si>
  <si>
    <t>가로(폭)x세로(깊이)(mm): 1100x400 / 높이(mm): 1800 / 단수(스피드랙): 5단</t>
  </si>
  <si>
    <t>저녁에 도착하자마자 조립해서 찍엇더니
너무 어둡네요 ㅠㅠ 여자혼자 조립할만큼 조립간단하고 쉬워요! 튼튼하고요 주방정리하려고 샀어요!</t>
  </si>
  <si>
    <t>가로(폭)x세로(깊이)(mm): 700x700 / 높이(mm): 2100 / 단수(스피드랙): 4단</t>
  </si>
  <si>
    <t>베란다 수납용으로 구매했어요. 벽에 피스까지 박아버리고 나니까 완전 견고하네요! 낑낑거리긴 했지만 여자 혼자서도 설치 가능했습니다ㅎㅎ</t>
  </si>
  <si>
    <t>gi45*****</t>
  </si>
  <si>
    <t>가로(폭)x세로(깊이)(mm): 1500x400 / 높이(mm): 1800 / 단수(스피드랙): 3단</t>
  </si>
  <si>
    <t>조립하고 나니 깔끔하고 튼튼해요~!
그런데 보강대가 끼우기가 너무너무 힘들었어요 ㅠㅠ
그것만 빼면 배송 빠르고 여자 혼자 조립도 가능하고 좋습니다!</t>
  </si>
  <si>
    <t>가로(폭)x세로(깊이)(mm): 1200x600 / 높이(mm): 2100 / 단수(스피드랙): 5단</t>
  </si>
  <si>
    <t>설치하기 쉽고 좋아요! 캠핑장비 수납하려고 구입한건데... 무거운거 많이 올려 두었는데 괜찮을지가 조금 걱정이 되긴 하네요...ㅋㅋ 튼튼할꺼라 믿습니다~ 잘 사용하겠습니다~ ^^</t>
  </si>
  <si>
    <t>가로(폭)x세로(깊이)(mm): 700x400 / 높이(mm): 2100 / 단수(스피드랙): 5단</t>
  </si>
  <si>
    <t>배송하고 다음날 발송되서 2일째 되는날 수령..주문시 감안하세요..그리고 망치같은 도구없이 설치가 가능해서 설치 분리가 쉬울꺼 같고 이동에 용이할듯 싶네요..랙분리해서 보관했다가 나중에 쓰기도 쉽을꺼 가고..밑에 나무합판 양쪽면이 모두 코팅되어 있습니다.</t>
  </si>
  <si>
    <t>물건을 놓을때가 없어서 책상위에 쌓아서 올려놨는데, 정리좀 할려고 진열장을 찾아보다가, 스피드랙이라는걸 찾았는데, 구매평도 많고, 좋아보여서 구매했는데 이게 진짜 물건이네요!! 진짜 좋습니다!! 배송도 엄청 빠르네요!,조립도 쉽고, 무엇보다 진짜 탄탄한게 느껴지네요 그리고 깔끔합니다 이게 은근 넓어서 물건이 싹다 올라가서 정리가 쉬워지네요ㅎ 방이 한결 깔끔해졌습니다! 옆에 조만간에 하나더 구입해서 놔야겠습니다!!</t>
  </si>
  <si>
    <t>kks0****</t>
  </si>
  <si>
    <t>가로(폭)x세로(깊이)(mm): 900x500 / 높이(mm): 1800 / 단수(스피드랙): 5단</t>
  </si>
  <si>
    <t>제품에 대해서 만족합니다</t>
  </si>
  <si>
    <t>sung****</t>
  </si>
  <si>
    <t>가로(폭)x세로(깊이)(mm): 1000x400 / 높이(mm): 900 / 단수(스피드랙): 2단</t>
  </si>
  <si>
    <t>판이 얇아  무거운거 올리는게 조금 불안하네요</t>
  </si>
  <si>
    <t>bbk9***</t>
  </si>
  <si>
    <t>가로(폭)x세로(깊이)(mm): 700x500 / 높이(mm): 900 / 단수(스피드랙): 2단</t>
  </si>
  <si>
    <t>판이 너무 얇아  무거운거 올리기가  불안하네요</t>
  </si>
  <si>
    <t>가로(폭)x세로(깊이)(mm): 600x600 / 높이(mm): 1800 / 단수(스피드랙): 4단</t>
  </si>
  <si>
    <t>틈새에 선반을 만들어 공구를 보관하려 주문 하였습니다
딱 맞고 좋습니다
정리후 커튼 설치하면 딱 일거 같습니다</t>
  </si>
  <si>
    <t>outb****</t>
  </si>
  <si>
    <t>가로(폭)x세로(깊이)(mm): 900x400 / 높이(mm): 1800 / 단수(스피드랙): 5단</t>
  </si>
  <si>
    <t>조립하기 쉽네요 생각보다 튼는해보여요</t>
  </si>
  <si>
    <t>leek****</t>
  </si>
  <si>
    <t>잘쓰고있어요 깔끔해요</t>
  </si>
  <si>
    <t>가로(폭): 400 / 세로(깊이): 400 / 높이(mm): 1500(3단)</t>
  </si>
  <si>
    <t>튼튼하고 너무 좋네요^^</t>
  </si>
  <si>
    <t>seji*****</t>
  </si>
  <si>
    <t>설치도 편하고 만족해요 굿</t>
  </si>
  <si>
    <t>seog***</t>
  </si>
  <si>
    <t>가로(폭): 900 / 세로(깊이): 500 / 높이(mm): 1200(3단)</t>
  </si>
  <si>
    <t>매번 구매해서 잘쓰고 있어요</t>
  </si>
  <si>
    <t>conc******</t>
  </si>
  <si>
    <t>여전히 튼튼하기 잘 쓰고있어요</t>
  </si>
  <si>
    <t>real*****</t>
  </si>
  <si>
    <t>여전히.잘 쓰고있어요 튼튼합미다</t>
  </si>
  <si>
    <t>가로(폭): 600 / 세로(깊이): 300 / 높이(mm): 750(2단)</t>
  </si>
  <si>
    <t>로청기 넣을라고 샀어요
만족합니다</t>
  </si>
  <si>
    <t>roro***</t>
  </si>
  <si>
    <t>가로(폭): 1000 / 세로(깊이): 400 / 높이(mm): 2100(3단)</t>
  </si>
  <si>
    <t>이사오고 내가 제일 잘한일입니다!!</t>
  </si>
  <si>
    <t>n4wo****</t>
  </si>
  <si>
    <t>가로(폭): 1200 / 세로(깊이): 400 / 높이(mm): 600(2단)</t>
  </si>
  <si>
    <t>두번째 구매
 장식장으로 딱이네요.</t>
  </si>
  <si>
    <t>mhj7***</t>
  </si>
  <si>
    <t>제맘대로 사이즈 조절이 가능하니 좋네요</t>
  </si>
  <si>
    <t>가로(폭): 900 / 세로(깊이): 400 / 높이(mm): 600(2단)</t>
  </si>
  <si>
    <t>구버전보다 디자인이 예뻐져서 더욱 만족스러워요</t>
  </si>
  <si>
    <t>sylv******</t>
  </si>
  <si>
    <t>가로(폭): 500 / 세로(깊이): 500 / 높이(mm): 1650(3단)</t>
  </si>
  <si>
    <t>왕 만족입니다!
너무 맘에들어서
3개 구매 했어요!</t>
  </si>
  <si>
    <t>ansr*****</t>
  </si>
  <si>
    <t>가로(폭): 500 / 세로(깊이): 300 / 높이(mm): 2100(3단)</t>
  </si>
  <si>
    <t>아주 잘 쓰고 있음다. 방안에 인테리어 수단겸 수납 겸 쓸만합니다.</t>
  </si>
  <si>
    <t>lsml****</t>
  </si>
  <si>
    <t>가로(폭): 1000 / 세로(깊이): 500 / 높이(mm): 600(2단)</t>
  </si>
  <si>
    <t>집안 곳곳에서 수납가구 대신 사용중인데
인테리어를 해치지 않아서 좋아요</t>
  </si>
  <si>
    <t>karn*****</t>
  </si>
  <si>
    <t>가로(폭): 500 / 세로(깊이): 400 / 높이(mm): 2100(3단)</t>
  </si>
  <si>
    <t>이사오고 내가 제일 잘한일입니다!!
조립하기 쉬웠고 필요할때마다 사고픕니다.</t>
  </si>
  <si>
    <t>보시다시피! 매우 잘 쓰고 있습니다 ㅎㅎ 흔들림도 없고 탄탄합니다 감사합니다</t>
  </si>
  <si>
    <t>lunv****</t>
  </si>
  <si>
    <t>가로(폭): 800 / 세로(깊이): 600 / 높이(mm): 750(2단)</t>
  </si>
  <si>
    <t>다음날 바로 도착했고 원하는 사이즈에 딱 맞아 대만족입니다. 튼튼하고 좋네요</t>
  </si>
  <si>
    <t>dr****</t>
  </si>
  <si>
    <t>싸이즈가 다양해서 좋습니다.
하단에 돌려서 높낮이 조절장치가 있으면 하는 바램입니다.</t>
  </si>
  <si>
    <t>oll_*******</t>
  </si>
  <si>
    <t>가로(폭): 500 / 세로(깊이): 300 / 높이(mm): 1950(3단)</t>
  </si>
  <si>
    <t>가로(폭): 1200 / 세로(깊이): 400 / 높이(mm): 1950(3단)</t>
  </si>
  <si>
    <t>좁은 공간을 활용할 수 있도록 맞춤으로 제작한거라 아주 유용하게 잘 쓰고 있습니다 :) 
구리고 튼튼합니다 !!</t>
  </si>
  <si>
    <t>w_bk****</t>
  </si>
  <si>
    <t>일단 설치가 너무너무 쉽고 사은품 망치 사용 안해도 손으로 밀어도 잘 설치되고 외형적으로 너무 마음에 드는 디자인이네요 깔끔하게 베란다 정리 완료됐네요</t>
  </si>
  <si>
    <t>ghks******</t>
  </si>
  <si>
    <t>가로(폭): 1200 / 세로(깊이): 400 / 높이(mm): 750(2단)</t>
  </si>
  <si>
    <t>주문 후 다음날 배송, 조립 간편, 표면 스크레치 1포인트, 길이 20mm</t>
  </si>
  <si>
    <t>가로(폭)x세로(깊이)(mm): 1000x600(mm) / 높이(mm): 2100(mm) / 단수 / 행거봉: 2단 / 1행거</t>
  </si>
  <si>
    <t>ccom****</t>
  </si>
  <si>
    <t>배송빠르고 튼튼해여</t>
  </si>
  <si>
    <t>배송빠르고 튼튼해요</t>
  </si>
  <si>
    <t>좋은제품 감사합니다</t>
  </si>
  <si>
    <t>rngk****</t>
  </si>
  <si>
    <t>가로(폭)x세로(깊이)(mm): 1200x500(mm) / 높이(mm): 1500(mm) / 단수 / 행거봉: 2단 / 1행거</t>
  </si>
  <si>
    <t>gkgk******</t>
  </si>
  <si>
    <t>가로(폭)x세로(깊이)(mm): 1200x600(mm) / 높이(mm): 1950(mm) / 단수 / 행거봉: 3단 / 1행거</t>
  </si>
  <si>
    <t>배송이 빠르네요….</t>
  </si>
  <si>
    <t>tr****</t>
  </si>
  <si>
    <t>튼튼하고 좋아요 ㅎㅎ</t>
  </si>
  <si>
    <t>아주 마음에 들어요.</t>
  </si>
  <si>
    <t>cheo****</t>
  </si>
  <si>
    <t>hees*****</t>
  </si>
  <si>
    <t>가로(폭)x세로(깊이)(mm): 1000x400(mm) / 높이(mm): 1800(mm) / 단수 / 행거봉: 3단 / 1행거</t>
  </si>
  <si>
    <t>좋아요~~튼튼해요 여전히</t>
  </si>
  <si>
    <t>onja****</t>
  </si>
  <si>
    <t>정리저돈 잘되고있습니다.</t>
  </si>
  <si>
    <t>ppol******</t>
  </si>
  <si>
    <t>가로(폭)x세로(깊이)(mm): 700x500(mm) / 높이(mm): 1950(mm) / 단수 / 행거봉: 3단 / 2행거</t>
  </si>
  <si>
    <t>가성비 너무 좋네요 :)</t>
  </si>
  <si>
    <t>dds0***</t>
  </si>
  <si>
    <t>가로(폭)x세로(깊이)(mm): 500x500(mm) / 높이(mm): 1800(mm) / 단수 / 행거봉: 3단 / 1행거</t>
  </si>
  <si>
    <t>가로(폭)x세로(깊이)(mm): 600x400(mm) / 높이(mm): 1950(mm) / 단수 / 행거봉: 3단 / 2행거</t>
  </si>
  <si>
    <t>정리정돈 유지잘되고있습니다.</t>
  </si>
  <si>
    <t>가로(폭)x세로(깊이)(mm): 400x500(mm) / 높이(mm): 2100(mm) / 단수 / 행거봉: 3단 / 2행거</t>
  </si>
  <si>
    <t>설치도 쉽고 튼튼해서 좋아요</t>
  </si>
  <si>
    <t>heyk****</t>
  </si>
  <si>
    <t>가로(폭)x세로(깊이)(mm): 900x500(mm) / 높이(mm): 1950(mm) / 단수 / 행거봉: 2단 / 1행거</t>
  </si>
  <si>
    <t>만족합니다.깔끔해요~~~~~</t>
  </si>
  <si>
    <t>1l****</t>
  </si>
  <si>
    <t>좋아서 하나 더 구매 합니다.</t>
  </si>
  <si>
    <t>lss1*****</t>
  </si>
  <si>
    <t>가로(폭)x세로(깊이)(mm): 800x400(mm) / 높이(mm): 1950(mm) / 단수 / 행거봉: 3단 / 2행거</t>
  </si>
  <si>
    <t>만족합니다 최고의 선택이었어요</t>
  </si>
  <si>
    <t>tic9*****</t>
  </si>
  <si>
    <t>가로(폭)x세로(깊이)(mm): 1000x500(mm) / 높이(mm): 1950(mm) / 단수 / 행거봉: 3단 / 2행거</t>
  </si>
  <si>
    <t>좋아요 튼튼합니다 균형 좋아요</t>
  </si>
  <si>
    <t>ghgf***</t>
  </si>
  <si>
    <t>가격도 저렴하고 잘쓰고있습니다</t>
  </si>
  <si>
    <t>slee****</t>
  </si>
  <si>
    <t>설명서의 그림이 너무 작아요~</t>
  </si>
  <si>
    <t>부모님집에 드렸는데 아주좋아요</t>
  </si>
  <si>
    <t>pig3***</t>
  </si>
  <si>
    <t>가로(폭)x세로(깊이)(mm): 600x500(mm) / 높이(mm): 1650(mm) / 단수 / 행거봉: 2단 / 1행거</t>
  </si>
  <si>
    <t>튼튼하고 사이즈도 딱좋아요..</t>
  </si>
  <si>
    <t>lhy2***</t>
  </si>
  <si>
    <t>가로(폭)x세로(깊이)(mm): 1000x500(mm) / 높이(mm): 1800(mm) / 단수 / 행거봉: 2단 / 1행거</t>
  </si>
  <si>
    <t>조립이 매우 간편하고 쉽습니다</t>
  </si>
  <si>
    <t>rndu****</t>
  </si>
  <si>
    <t>가로(폭)x세로(깊이)(mm): 1200x600(mm) / 높이(mm): 1800(mm) / 단수 / 행거봉: 3단 / 1행거</t>
  </si>
  <si>
    <t>잘 사용중입니다 
마음에 들어요</t>
  </si>
  <si>
    <t>1j****</t>
  </si>
  <si>
    <t>크기 종류가 다양해서 좋습니다.</t>
  </si>
  <si>
    <t>kbs0***</t>
  </si>
  <si>
    <t>만족스럽게 잘 사용하고 있습니다.</t>
  </si>
  <si>
    <t>able****</t>
  </si>
  <si>
    <t>가로(폭)x세로(깊이)(mm): 600x400(mm) / 높이(mm): 1800(mm) / 단수 / 행거봉: 2단 / 1행거</t>
  </si>
  <si>
    <t>5번 구매했는데 매우 만족합니다.</t>
  </si>
  <si>
    <t>dwk0***</t>
  </si>
  <si>
    <t>가로(폭)x세로(깊이)(mm): 600x500(mm) / 높이(mm): 1950(mm) / 단수 / 행거봉: 3단 / 1행거</t>
  </si>
  <si>
    <t>고급스럽고 탄탄해요
잘 쓰겠습니다</t>
  </si>
  <si>
    <t>jhko****</t>
  </si>
  <si>
    <t>만족합니다 깔끔해요~~~~!!!!</t>
  </si>
  <si>
    <t>수납도넉넉하게 할 수 있어서 좋아요</t>
  </si>
  <si>
    <t>sdm1****</t>
  </si>
  <si>
    <t>가로(폭)x세로(깊이)(mm): 800x600(mm) / 높이(mm): 1800(mm) / 단수 / 행거봉: 3단 / 2행거</t>
  </si>
  <si>
    <t>스피드랙은 1번이지요 시작점이 틀려요</t>
  </si>
  <si>
    <t>qkqh***</t>
  </si>
  <si>
    <t>자유자재로 수납할 수 있어서 좋아요!</t>
  </si>
  <si>
    <t>가로(폭)x세로(깊이)(mm): 500x400(mm) / 높이(mm): 1800(mm) / 단수 / 행거봉: 3단 / 1행거</t>
  </si>
  <si>
    <t>조립이 편하고 견고함 재구매 의사 있음</t>
  </si>
  <si>
    <t>ce****</t>
  </si>
  <si>
    <t>툰툰해요 아주튼튼 수납공간도 넉넉합니다</t>
  </si>
  <si>
    <t>ns****</t>
  </si>
  <si>
    <t>가로(폭)x세로(깊이)(mm): 600x600(mm) / 높이(mm): 1950(mm) / 단수 / 행거봉: 2단 / 1행거</t>
  </si>
  <si>
    <t>튼튼합니다
여자가 설치하기에 무리없어요</t>
  </si>
  <si>
    <t>가로(폭)x세로(깊이)(mm): 800x500(mm) / 높이(mm): 1950(mm) / 단수 / 행거봉: 3단 / 1행거</t>
  </si>
  <si>
    <t>생각보다 무거워서, 두명이서 하면 좋아요</t>
  </si>
  <si>
    <t>생각보다 견고하고 디자인까지 안성맞춤입니다</t>
  </si>
  <si>
    <t>조립하기도 쉽고 무엇보다 견고해서 좋습니다</t>
  </si>
  <si>
    <t>juns*****</t>
  </si>
  <si>
    <t>아주잘삿어요 좋은것같습니다 재구매예정이에요</t>
  </si>
  <si>
    <t>sdh7****</t>
  </si>
  <si>
    <t>옷수납너무 편함 제일좋은건 조립이 쉬워요!</t>
  </si>
  <si>
    <t>폭이 50이니 옷이 덜 튀어나오고 깔끔해요</t>
  </si>
  <si>
    <t>disc********</t>
  </si>
  <si>
    <t>여전히 잘 사용하고 있습니다.
감사합니다.</t>
  </si>
  <si>
    <t>배송도 빠르고 튼튼해요 담달에 하나 더 살듯</t>
  </si>
  <si>
    <t>qkrw****</t>
  </si>
  <si>
    <t>빠른 배송 감사합니다 앞으로 자주 이용할게용~</t>
  </si>
  <si>
    <t>seo2****</t>
  </si>
  <si>
    <t>가로(폭)x세로(깊이)(mm): 800x500(mm) / 높이(mm): 1800(mm) / 단수 / 행거봉: 3단 / 2행거</t>
  </si>
  <si>
    <t>튼튼하고 볼 때마다 뿌듯한것이.. 기분좋아요!</t>
  </si>
  <si>
    <t>추가 구매했습니다. 행거보다 훨씬 튼튼해 보여요</t>
  </si>
  <si>
    <t>지금 설치하고있습니당...시간좀 걸릴거같아용 ㅎ</t>
  </si>
  <si>
    <t>생각보다 무거워서 놀랬지만, 깔끔하고 이쁩니다.</t>
  </si>
  <si>
    <t>스피드랙은 뭐 말해 입 아프지요 1번 아니겠슴꽈</t>
  </si>
  <si>
    <t>잘받아서 설치했어요. 잘 사용할께요.감사합니다.</t>
  </si>
  <si>
    <t>rota******</t>
  </si>
  <si>
    <t>가로(폭)x세로(깊이)(mm): 1100x500(mm) / 높이(mm): 2100(mm) / 단수 / 행거봉: 2단 / 1행거</t>
  </si>
  <si>
    <t>편하게 잘 활용하고 있습니다.
많이 파세욥~!!</t>
  </si>
  <si>
    <t>옷방이 깨끗해지고 정리정돈이 잘된거 같아서 좋아요</t>
  </si>
  <si>
    <t>cara*****</t>
  </si>
  <si>
    <t>주문할때 좀 어려웠고 설치할때는 어렵지는 않았어요</t>
  </si>
  <si>
    <t>mkym******</t>
  </si>
  <si>
    <t>기존꺼 사고나서 바로 추가구매 했어요
제품 좋아요</t>
  </si>
  <si>
    <t>gksf********</t>
  </si>
  <si>
    <t>공간 여유롭게 잡고 하시면 분명 다들 만족하실겁니다</t>
  </si>
  <si>
    <t>mist****</t>
  </si>
  <si>
    <t>튼튼함
빠른배송
쉬운 조립
가로넖이는 좀더큰것을 추천</t>
  </si>
  <si>
    <t>ghos****</t>
  </si>
  <si>
    <t>가로(폭)x세로(깊이)(mm): 1100x600(mm) / 높이(mm): 1950(mm) / 단수 / 행거봉: 3단 / 2행거</t>
  </si>
  <si>
    <t>생각보다 조립이 쉬어서 좋아요 다시 재주문 들어갑니다</t>
  </si>
  <si>
    <t>조립이 쉽고, 치수가 딱 맞아서
사용하기 편리합니다.</t>
  </si>
  <si>
    <t>조립이 생각보다 쉬워요!
그리고 마감이 깔끔해서 굿굿</t>
  </si>
  <si>
    <t>hemi******</t>
  </si>
  <si>
    <t>배송도 빠르고 견고하고 조립도도 쉬어요
너무 좋습니다.</t>
  </si>
  <si>
    <t>minj*******</t>
  </si>
  <si>
    <t>조립이 쉽고 견고합니다. 
정사이즈라 치수도 딱 맞아요.</t>
  </si>
  <si>
    <t>완전 좋아요 ~
튼튼하고 조립도 쉽고 추가구매예정입니다</t>
  </si>
  <si>
    <t>suji******</t>
  </si>
  <si>
    <t>여전히 잘 활용하고 있습니다.
감사합니다.
수고하세요~!</t>
  </si>
  <si>
    <t>sw****</t>
  </si>
  <si>
    <t>가로(폭)x세로(깊이)(mm): 800x500(mm) / 높이(mm): 1800(mm) / 단수 / 행거봉: 3단 / 1행거</t>
  </si>
  <si>
    <t>설치하니 정리가 되네요 서랍장을 별도 주문해야해서 아쉬어요</t>
  </si>
  <si>
    <t>의류회사 회의실 한켠에 설치했어요..
깔끔하고 맘에듭니다!</t>
  </si>
  <si>
    <t>jooh*****</t>
  </si>
  <si>
    <t>아주 만족하고 잘쓰고 있습니다. 튼튼하고 깔끔해서 좋아요~</t>
  </si>
  <si>
    <t>podo****</t>
  </si>
  <si>
    <t>가로(폭)x세로(깊이)(mm): 400x500(mm) / 높이(mm): 1800(mm) / 단수 / 행거봉: 3단 / 1행거</t>
  </si>
  <si>
    <t>설치시 어렵지는 않았어요 옷도 생각보다 많이 걸었는데 튼튼해요</t>
  </si>
  <si>
    <t>가로(폭)x세로(깊이)(mm): 600x500(mm) / 높이(mm): 1800(mm) / 단수 / 행거봉: 3단 / 2행거</t>
  </si>
  <si>
    <t>다양하게 사용할 수 있어서 좋고, 무엇 보다도 디자인이 good</t>
  </si>
  <si>
    <t>스피드랙은 항상 만족하기 때문에 별도의 고민없이 재구매했습니다.</t>
  </si>
  <si>
    <t>kgi0***</t>
  </si>
  <si>
    <t>가로(폭)x세로(깊이)(mm): 800x400(mm) / 높이(mm): 2100(mm) / 단수 / 행거봉: 3단 / 1행거</t>
  </si>
  <si>
    <t>조립하기 진짜 쉬웠습니다. 그런데도 너무 튼튼해요 최고 제거 추천</t>
  </si>
  <si>
    <t>od****</t>
  </si>
  <si>
    <t>정말 튼튼하고 좋네요 옷장을 따로 살 필요 없을 것 같습니다 :)</t>
  </si>
  <si>
    <t>튼튼하고 좋습니다. 추가로 구매해서 잘 사용하고 있어요 추천합니다!</t>
  </si>
  <si>
    <t>dmsd*******</t>
  </si>
  <si>
    <t>여유롭게 사이즈 잡고 하나씩 만들어가면서 채우니깐 만족도 최고네요~</t>
  </si>
  <si>
    <t>너무 깔끔하고 좋아요 
훅을 끼웠을때 판자가 조금 들뜨는점은 아쉬워요</t>
  </si>
  <si>
    <t>tjdt***</t>
  </si>
  <si>
    <t>조립하기쉬워요! 단수를 잘못 선택해서 추가구매해야하지만 틈튼하고 좋습니다</t>
  </si>
  <si>
    <t>anne********</t>
  </si>
  <si>
    <t>가로(폭)x세로(깊이)(mm): 1100x400(mm) / 높이(mm): 1950(mm) / 단수 / 행거봉: 2단 / 1행거</t>
  </si>
  <si>
    <t>아주 좋아요 사이즈 여유공간 10cm 정도 하니깐 
여유롭게 잘들어가네요</t>
  </si>
  <si>
    <t>설명서 럾이도 만들수 있어요
공간확보 하고 만들어야 편하게 작업할수 있어요</t>
  </si>
  <si>
    <t>배송도착하고 바로 조립했습니다.
조립 간편하고 조립후 견고한게 만족합니다.</t>
  </si>
  <si>
    <t>take******</t>
  </si>
  <si>
    <t>배송 빠르고, 상품 조립 쉽고, 견고합니다.
사용이 용이하며 디자인도 예쁘네요</t>
  </si>
  <si>
    <t>조립하기도 편하고 나중에 이사갈 때 해체해서 또 쓸수 있을거같아요. 좋습니다!!</t>
  </si>
  <si>
    <t>가로(폭)x세로(깊이)(mm): 1100x400(mm) / 높이(mm): 1800(mm) / 단수 / 행거봉: 3단 / 2행거</t>
  </si>
  <si>
    <t>혼자 조립하기도 편하고 여유롭게 두개산건데 딱좋은거 같습니다. 사이즈도 딱맞아요.</t>
  </si>
  <si>
    <t>dlag********</t>
  </si>
  <si>
    <t>설치한지 두달 
잘쓰고 있어요 
나중 옷방 생기면 여러개 사서 하고 싶은 
시스템행거</t>
  </si>
  <si>
    <t>kimc****</t>
  </si>
  <si>
    <t>2층 루프탑에 있는 방이라 천장이 꺽여 있는데 그곳에 맞게 구매할수 있어서 만족입니다!</t>
  </si>
  <si>
    <t>chou*****</t>
  </si>
  <si>
    <t>사장님 답변도빠르고 엄청친절하세요
배송도 지금까지 시킨것중 탑입니다 
엄청빨라요
잘쓸게요</t>
  </si>
  <si>
    <t>가로(폭)x세로(깊이)(mm): 1200x600(mm) / 높이(mm): 1800(mm) / 단수 / 행거봉: 3단 / 2행거</t>
  </si>
  <si>
    <t>아주 만족스럽게 잘쓰고 있습니다 
봉행거 사용하다가 깔끔하게 정리할수 있어서 
너무 좋아요</t>
  </si>
  <si>
    <t>seo0*****</t>
  </si>
  <si>
    <t>가로(폭)x세로(깊이)(mm): 700x600(mm) / 높이(mm): 2100(mm) / 단수 / 행거봉: 2단 / 1행거</t>
  </si>
  <si>
    <t>역시 몇번해보니 조립이 너무 편해요^^견고하고 정말 편의성이 좋아요 후크도 아이디어 넘 좋네요</t>
  </si>
  <si>
    <t>elis*******</t>
  </si>
  <si>
    <t>가로(폭)x세로(깊이)(mm): 1100x600(mm) / 높이(mm): 1950(mm) / 단수 / 행거봉: 2단 / 1행거</t>
  </si>
  <si>
    <t>너무좋아서 또구입
정말 조립해체가 편하네요 보통해체할때도 애먹을까 걱정되던데 이제품은 쉬고편하네요</t>
  </si>
  <si>
    <t>가로(폭)x세로(깊이)(mm): 500x500(mm) / 높이(mm): 1800(mm) / 단수 / 행거봉: 2단 / 1행거</t>
  </si>
  <si>
    <t>옷 수납할 곳이 부족해서 구매했어요. 조립도 쉽고, 선반도 조절 가능하고, 화이트라 깔끔해서 좋네요</t>
  </si>
  <si>
    <t>lyj8*****</t>
  </si>
  <si>
    <t>장롱없는 집으로 이사와서 고민하고 주문했는데, 장롱보다 수납양이 늘어났다고 다들 좋아해요. 번창하세요~</t>
  </si>
  <si>
    <t>dlqk********</t>
  </si>
  <si>
    <t>진작 살걸 그랬어요 
옷장 사려다가 나중에 또 이사갈때 골치 아플것 같아서 행거로 선택했는데 너무 좋아요</t>
  </si>
  <si>
    <t>한달 사용했지만, 무너짐 없음. 4인가족 계절옷 많이 들어감, 꽉꽉채워서 넣었음에도 견고해서 강추합니다.</t>
  </si>
  <si>
    <t>ghyu*****</t>
  </si>
  <si>
    <t>견고하고 깔끔해서 맘에 들어요~! 옷이 많아서 견고한 제품을 찾고 있었는데 옷 많으신 분들께 추천합니다.</t>
  </si>
  <si>
    <t>heeh*****</t>
  </si>
  <si>
    <t>가로(폭)x세로(깊이)(mm): 700x500(mm) / 높이(mm): 2100(mm) / 단수 / 행거봉: 3단 / 1행거</t>
  </si>
  <si>
    <t>기존에 구매한게 잘 쓰고 있어서 좀 높은 높이로 추가 구매했어요ㅡ 높은게 더 편하고 쓰임새가 많은거 같아요.</t>
  </si>
  <si>
    <t>styl******</t>
  </si>
  <si>
    <t>조립도 편하고 방이랑 적절하게 잘 어울려서 사용하기 좋아요 한달이 지나도 고장없고 잘 쓰고 있습니다 편하게 쓰기 좋아요</t>
  </si>
  <si>
    <t>eb****</t>
  </si>
  <si>
    <t>가로(폭)x세로(깊이)(mm): 600x500(mm) / 높이(mm): 1800(mm) / 단수 / 행거봉: 2단 / 1행거</t>
  </si>
  <si>
    <t>설치도 간편하고 수납도 제법 됩니다. 기존행거 버리고 샀는데 위에 공간도 쓸 수 있고 아래는 로봇청소기도 들어가서 좋습니다.</t>
  </si>
  <si>
    <t>spir*******</t>
  </si>
  <si>
    <t>기존에 사용하던옷장이 쓰러져서 구매했어요~ 굉장히 튼튼하고 조립하기도 쉬워서 금방 할 수 있었던거 같아요!! 아주 마음에 듭니다</t>
  </si>
  <si>
    <t>zero****</t>
  </si>
  <si>
    <t>가로(폭)x세로(깊이)(mm): 1200x400(mm) / 높이(mm): 1500(mm) / 단수 / 행거봉: 3단 / 2행거</t>
  </si>
  <si>
    <t>다른 곳보다 복층이 높아서 1500 높이를 찾고있었는데 딱 좋아요 ^^
예전엔 창고에 사용했었는데 행거로 사용하니 튼튼하니 좋아요</t>
  </si>
  <si>
    <t>mvg0***</t>
  </si>
  <si>
    <t>견고하고 깔끔해서 맘에 들어요~! 옷이 많아서 견고한 제품을 찾고 있었는데 옷 많으신 분들께 추천합니다. 조립도 쉬워서 괜찮았어요!</t>
  </si>
  <si>
    <t>공간에 맞게 주문할수 있오서 좋았네요 계절에 입을 옷은 꺼내둘려구요 아주 좋은 선택이었어요 설명서는 봐도 몰라서 동영상으로 따라 했습니다</t>
  </si>
  <si>
    <t>어설프게 행거를 두고 번잡스레 방치했었는데 이제품하나로 정리가 깔끔하게 되어서 너무 기쁩니다.조만간 주방쪽 수납으로 구매해 작은팬트리 구상해봅니다.</t>
  </si>
  <si>
    <t>왜 평점이 높은지 알 수 있을만큼의 퀄리티입니다. 생각보다 많이 견고하고 너비도 딱 맞고 설치도 쉬운 편입니다. 너무 잘 구매했다는 생각이 드네요.</t>
  </si>
  <si>
    <t>ychm***</t>
  </si>
  <si>
    <t>생각외로 간단하고 조립하기쉬움
근데 모르는사람이면 헷갈릴듯
받침대 젤 밑에부분만 사이드 바닥에 붙게하고
나머진 헹거사이드 높이에 맞게끔 뒤집어서 조립하면됨</t>
  </si>
  <si>
    <t>가로(폭)x세로(깊이)(mm): 500x500(mm) / 높이(mm): 1950(mm) / 단수 / 행거봉: 3단 / 2행거</t>
  </si>
  <si>
    <t>최고에요! 옷이 정말 많아서 튼튼할까 걱정되어 문의 남겼는데 빠르고 친절하게 답변해주셨고 깔끔하니 너무 예쁘네요~!
가족들 모두 맘에 든다고 해서 만족합니다!</t>
  </si>
  <si>
    <t>제가 근래에 3개사 정도의 조립랙을 설치하였는데 이 제품이 가장 조립이 쉬웠고 정말 조용하게 조립할 수 있었습니다. 아파트라 망치질 소음이 걱정된다면 이제품을 선택하세요.</t>
  </si>
  <si>
    <t>zomb*******</t>
  </si>
  <si>
    <t>처음 조립할때 방향을 생각못하고 거꾸로 끼워서 한참 고생했는데 방향을 아니까 쉽게 조립할수 있더라구요.
신랑이 처음엔 별로라더니 사용할수록 좋다고 하네요^^
조립할때 꼭 방향을 확인하세요</t>
  </si>
  <si>
    <t>scjh****</t>
  </si>
  <si>
    <t>설명서 들어있는지 모르고 그냥 만들었네요
커튼 설치 후 재뱌치 하려고 합니다
그냥 만들어도 큰 어려움은 없어요
생각보다 공간이 필요해서 공간확보한다음 만들면될거같습니다
다만들고나니 깔끔하고 좋네요</t>
  </si>
  <si>
    <t>가로(폭)x세로(깊이)(mm): 700x400(mm) / 높이(mm): 1950(mm) / 단수 / 행거봉: 3단 / 1행거</t>
  </si>
  <si>
    <t>기존에 일단 행거를 두고 사용하다 망가져서 구매했어요. 자투리 공간이어서 작은 사이즈가 필요했는 데 원하는 사이즈와 높이까지 조정가능해서 너무 만족합니다. 기존 행거대비 수납도 많이 되고 보기에도 깔끔해서 만족해요</t>
  </si>
  <si>
    <t>실측재고 200~300mm여유있게 주문했는데 생각보다 더 많이 남아서 실측에50~100mm 여유두고 주문하면 딱 맞겠네요.
합판1개가 덜와서 조금 아쉽고 나머지는 만족합니다. 정면 커텐도 사이즈가 다양했으면 좋을거 같습니다.</t>
  </si>
  <si>
    <t>skyp****</t>
  </si>
  <si>
    <t>튼튼하고 여전히 잘쓰고있어요
커텐이 신의한수 주차장이 깔끔해졌어요
모서리가 깨져왔다 리뷰쓰니 판매자분께서 교환해주신다했는데 ㅡㅡ저 조립한걸 다시 들어내서 포장해서
보내기가 매우 번거로워!!그냥 씁니다
어차피  실외용이라 전 상관없었어요</t>
  </si>
  <si>
    <t>gawa****</t>
  </si>
  <si>
    <t>여자친구 구매하고 만족스럽다고해서 이사선물로 추가 구매해줬어요~~너무 만족 스럽다고하네요 여자 혼자서도 만들기쉽고 생각보다 튼튼합니다 수납공간도 많아서 깔끔해서 보기좋습니다!! 저도 스피드랙으로 다 바꿀까 고민중입니다!! 완전 추천입니다</t>
  </si>
  <si>
    <t>sooo****</t>
  </si>
  <si>
    <t>가로(폭)x세로(깊이)(mm): 800x600(mm) / 높이(mm): 2100(mm) / 단수 / 행거봉: 2단 / 1행거</t>
  </si>
  <si>
    <t>저번에도 스피드렉 제품을 사용했는데 좋아서 이번에도 구입해서 조립했는데 업그레이드 되어서 나와서 좋았어요.저희딸이 조립했는데 조립이 편하고 생각보다 튼튼해  너무좋았어요 깔끔하고 정리 수납하는데 강추합니다. 어지러워 웠던 방이 까끔하게 정리 정돈 되어서 넘 좋아요.</t>
  </si>
  <si>
    <t>jbs4***</t>
  </si>
  <si>
    <t>일년정도만 쓰면 되는지라 기존에 비키니옷장을 사용했는데.옷의양이 너무 많아서 그런지 ㅜㅜ 점점 앞으로 기울더라구요 ㅜㅜ 그래서 여러업체 고민하다 샀습니다.처음에는 3단1행거라든가 높이 폭 등을 직접 체크해야하고.설치도 직접해야해서 어렵게 느껴졌는데 해보니 의외로 어렵지않고 괜찮아요.설치도 쉽고 튼튼해서 만족합니다</t>
  </si>
  <si>
    <t>hana******</t>
  </si>
  <si>
    <t>진작에 바꿀걸 그랬네요! 여태 봉 형태의 조립식 행거 쓰면서 3번 정도 무너졌는데 보시다시피 제대로 무너지고 난 후에 스피드랙 시스템행거로 바꿨어요. 튼튼함과 이쁨이 비교가 안 됩니다ㅋㅋㅋ 견적 상담도 아주 상세하고 친절히 진행해 주셔서 주문도 수월하고 주문 결정도 빨리 내릴 수 있었어요! 나중에 신혼집까지 들고가서 쓸 예정입니다ㅎㅎ</t>
  </si>
  <si>
    <t>hhs1***</t>
  </si>
  <si>
    <t>진작에 바꿀걸 그랬네요! 여태 봉 형태의 조립식 행거 쓰면서 3번 정도 무너졌는데 보시다시피 제대로 무너지고 난 후에 스 피드랙 시스템행거로 바꿨어요. 튼튼함과 이쁨이 비교가 안 됩 니다ㅋ ㅋㅋ 견적 상담도 아주 상세하고 친절히 진행해 주셔서 주문도 수월하고 주문 결정도 빨리 내릴 수 있었어요! 나중에 신혼집까지 들고가서 쓸 예정입니다ㅎㅎ</t>
  </si>
  <si>
    <t>여자 혼자 조립했습니다 조립쉬워요  눕혀서 조립하고 세울때 조금 낑낑거렸어요^^. 뼈대만 조립했을땐 각이 흔들려서 걱정했는데 나무판 올리니까 잡아주는 것 같아요 선반용으로 하나 더 구입할까봐요 상단에 박스 올리려고 칸을 좀 내려 조립했는데 조절 가능한게 장점같아요 아직 옷을 다 걸지 않았는데 빽빽히 걸어도 버텨주겠죠? 옷 정리 끝나고 괜찮으면 또 구입하러 오겠습니다</t>
  </si>
  <si>
    <t>alsg*******</t>
  </si>
  <si>
    <t>이사하고 스피드랙 예전버전 쓰고 있었는데 최신버전으로 새로 구매했어요!! 예전보다 훨씬 견고해지고 연결되는 고리가 보이지않아서 깔끔하고 너무 좋네요 여자혼자서도 너무 편하고 힘 쓰지않고 조립가능합니다!!! 화이트로 구매하길 잘한것같아요 옷 수납공간도 많고 재구매 의사 100프로에요!! 주변지인들한테도 추천해주고있어요~~~! 또 다시 이사할때 조립 해제하고 자유롭게 이동 시킬수있는것도 너무 장점인것같아요!! 감사합니다 잘쓸게요 !!</t>
  </si>
  <si>
    <t>blin******</t>
  </si>
  <si>
    <t>이사하고 스피드랙 예전버전 쓰고 있었는데 최신버전으로 새로 구매했어요!! 예전보다 훨씬 견고해지고 연결되는 고리가 보이지않아서 깔끔하고 너무 좋네요 여자혼자서도 너무 편하고 힘 쓰지않고 조립가능합니다!!! 화이트로 구매하길 잘한것같아요 옷 수납공간도 많고 재구매 의사 100프로에요!! 주변지인들한테도 추천해주고있어요~~~! 또 다시 이사할때 조립 해제하고 자유롭게 이동 시킬수있는것도 너무 장점인것같아요ㅠㅠ! 감사합니다 잘쓸게요~~!!</t>
  </si>
  <si>
    <t>블로그엔 한참전에썼는데 여기엔 이제야 올린다..
갑자기 가족집이 이사를 가게 됐는데, 거긴 옷장이 없어서 방 하나를 옷에게 내어주기로 했다.(인간들은 서로 낑겨살기로..)
자취할 때 봉으로 사면 맥없이 무너지던 행거들이 생각나서 왕자행거말고 튼튼해 보이는 행거를 사고 싶었다.  방에 딱 맞게 견적내고 모양내고 할 시간은 없었기에 있는 것 중에 조합해서 쓸 수 있는 행거를 찾아다가 발견하게 된, 스피트랙 시스템행거!!
완전히 거금 든 내돈내산 후기이자 실사용 후기
내가 주문한 옵션은 
3단 2행거짜리 두개
3단1행거에 단 추가(사실상 3단 2행거) 한 개로 하나는 긴옷 걸기 용, 아래는 이불장 용으로 선택했다.
*설치전 주의 - 상단길이 맞게 세로기둥 조합먼저 해보기..(난 이거 안해서 3개가 다 높이가 달라지게됨)
*옵션 팁 - 망치는 하나만 있으면 되니까, 나는 추가상품에서 망치 두 개를 기둥고정클립으로 변경했다! 쓰러지는거 절대 막아!! 
2행거를 사면 단의 위치를 조정이 가능한가 안한가 긴가민가해서 3단1행거에 단추가 옵션으로 선택했는데, 그냥 3단 2행거짜리에 높이 알아서 선택해서 설치하면 된다.
도합 총 3개를 샀더니 판따로, 봉따로 배송이 왔다.
이제 조립설명하기전에...!!! 다시한번 강조..
내가 산 옵션 기억을 잘 해야 함!!! 아무생각없이 조립했더니 조립한 결과 높이가 3개 다 다름.. 나는 분명 두개 같은거 한개 다른거 샀는데ㅎㅎㅎ 나는 귀찮아서 그냥 쓰고 있다..
ㅡ조립순서ㅡ
1. 높이에 맞는 기둥들 조합을 먼저 찾는다..!
2. 밑에서 부터 차분히 조립해 가면 되는데, 바닥에 닿는 기둥과 제일 윗 기둥에 고무로 막아줘야한다! 
주의!! 세로 기둥에 있는 모양은 qp모양으로 세워져야함!! 
이유는 알수없지만, 고무에 가위그림이 그려져 있는데, 가위로 오리면 안된다. 그냥 끼워야함.
기둥 바닥 고무 작업이 끝나면 가로기둥과 세로 기둥을 하나씩 순서대로 연결하면 됨!
3. 세로 기둥 위 아래를 연결해주는 연결도구를 끼운다. (4개 다 끼우기)
4.  중간 가로 기둥 끼우고, 세로 기둥을 끼운다!
*주의!! 내가 행거봉을 설치할 예정이면 가로기둥에 U 모양이 있는 걸  U 모양으로 설치해야한다!! 
행거봉을 끼워야 하니 가로 기둥은 ∩ 이 모양이면 안된다!!
 5. 나머지 다 끼우고 밑판 깔아주면 끝!!
+ 사은품으로 받은 기둥 연결 클립으로 고정, 가방걸이도 걸어줌..!
한달 사용했는데 무너짐 없이 아주 잘 쓰고있음. 이사했을때 이사업체직원이 행거가 더 많이 걸수있다고 계속 말했는데, 나는 행거로 안사길 100번잘했다고 생각함. 상단에 안입는 계절옷 상자에 넣어서 복관도 가능하고, 밑판에도 옷 접어서 올려놓을 수 있어서 대만족이다.</t>
  </si>
  <si>
    <t>옷 정리하기 편해요</t>
  </si>
  <si>
    <t>rmae*********</t>
  </si>
  <si>
    <t>고급스럽고 탄탄해요
높이를 좀더 높은걸로 하지 않은것이 아쉽지만 잘 쓸겠습니다</t>
  </si>
  <si>
    <t>가로(폭)x세로(깊이)(mm): 900x500(mm) / 높이(mm): 1800(mm) / 단수 / 행거봉: 2단 / 1행거</t>
  </si>
  <si>
    <t>아주 맘에드네요 가격대가 조금비싸서 고민했는데 조립해놓고보니 튼튼하고 맘에드네요 잘쓰겠습니다~</t>
  </si>
  <si>
    <t>mehe*****</t>
  </si>
  <si>
    <t>옷을 넣고 정리하니 딱 갖춰진 느낌이네요.꺼내고 정리하기 편하고 대학생 아들도 마음에 들어합니다.</t>
  </si>
  <si>
    <t>khs7***</t>
  </si>
  <si>
    <t>깔끔하고 괜찮은것같습니다
사용법에 대한 영상이 유튜브에 업로드되어있는데 최근바뀐 부품들로 업데이트가 안되어있어서 약간의 혼동이 있네요</t>
  </si>
  <si>
    <t>ia****</t>
  </si>
  <si>
    <t>만드는 부분이 영상으로 나와 있고 설명서도 있어서 어렵지 않아 좋습니다. 다만 선반의 합판?이 너무 약해보였고 가벼웠으며 옷걸이 봉 또한 약한 느낌을 받았습니다. 이 부분은 사용해 봐야 알겠지만 6행거에 70만원이면 싼 편은 아니라 아쉬움에 별 4개 드렸습니다. 한달 사용을 기대해 보겠습니다.</t>
  </si>
  <si>
    <t>잘설치해보겠습니다 네</t>
  </si>
  <si>
    <t>gksq***</t>
  </si>
  <si>
    <t>가로(폭): 800 / 세로(깊이): 400 / 높이(mm): 1650(3단)</t>
  </si>
  <si>
    <t>조립이쉽고튼튼합니다</t>
  </si>
  <si>
    <t>darh*****</t>
  </si>
  <si>
    <t>가로(폭): 1100 / 세로(깊이): 400 / 높이(mm): 1650(4단)</t>
  </si>
  <si>
    <t>좋아요!!!!!!!</t>
  </si>
  <si>
    <t>kdp1***</t>
  </si>
  <si>
    <t>조립도 쉽고 좋아요</t>
  </si>
  <si>
    <t>rhgy****</t>
  </si>
  <si>
    <t>가로(폭): 900 / 세로(깊이): 700 / 높이(mm): 1800(3단)</t>
  </si>
  <si>
    <t>튼튼하고 좋아요 ㅎ</t>
  </si>
  <si>
    <t>cjst******</t>
  </si>
  <si>
    <t>가로(폭): 900 / 세로(깊이): 600 / 높이(mm): 900(2단)</t>
  </si>
  <si>
    <t>빠른 배송 좋아요.</t>
  </si>
  <si>
    <t>puzz*******</t>
  </si>
  <si>
    <t>가로(폭): 1100 / 세로(깊이): 400 / 높이(mm): 1350(3단)</t>
  </si>
  <si>
    <t>가로(폭): 1200 / 세로(깊이): 300 / 높이(mm): 2100(4단)</t>
  </si>
  <si>
    <t>잘사용하고있습니다.</t>
  </si>
  <si>
    <t>feee***</t>
  </si>
  <si>
    <t>견고하고 좋습니다!</t>
  </si>
  <si>
    <t>jhzp***</t>
  </si>
  <si>
    <t>nano***</t>
  </si>
  <si>
    <t>설치편하고 튼튼해요</t>
  </si>
  <si>
    <t>dhwo*******</t>
  </si>
  <si>
    <t>조립도쉽고 좋습니다</t>
  </si>
  <si>
    <t>dong*****</t>
  </si>
  <si>
    <t>가로(폭): 1100 / 세로(깊이): 500 / 높이(mm): 1950(3단)</t>
  </si>
  <si>
    <t>정말 튼튼하고 좋아요</t>
  </si>
  <si>
    <t>lory*****</t>
  </si>
  <si>
    <t>배송 빠르고 좋아요.</t>
  </si>
  <si>
    <t>잘 사용하고있습니다~</t>
  </si>
  <si>
    <t>ghkr*****</t>
  </si>
  <si>
    <t>가로(폭): 900 / 세로(깊이): 300 / 높이(mm): 1950(4단)</t>
  </si>
  <si>
    <t>튼튼하고 좋아요 :)</t>
  </si>
  <si>
    <t>beli********</t>
  </si>
  <si>
    <t>가로(폭): 1200 / 세로(깊이): 400 / 높이(mm): 1650(3단)</t>
  </si>
  <si>
    <t>튼튼하고 깔끔합니다.</t>
  </si>
  <si>
    <t>kybo******</t>
  </si>
  <si>
    <t>만족만족대만족만족만족</t>
  </si>
  <si>
    <t>0163******</t>
  </si>
  <si>
    <t>집정리가 잘되네요 굿</t>
  </si>
  <si>
    <t>drif******</t>
  </si>
  <si>
    <t>cjin***</t>
  </si>
  <si>
    <t>배송이 엄청 빨라요ㅎ</t>
  </si>
  <si>
    <t>h3****</t>
  </si>
  <si>
    <t>배송빠르고물건좋습니다</t>
  </si>
  <si>
    <t>chun***</t>
  </si>
  <si>
    <t>가로(폭): 500 / 세로(깊이): 500 / 높이(mm): 900(2단)</t>
  </si>
  <si>
    <t>gun8***</t>
  </si>
  <si>
    <t>가로(폭): 1100 / 세로(깊이): 600 / 높이(mm): 1500(3단)</t>
  </si>
  <si>
    <t>죽던공간 수납에 좋아요</t>
  </si>
  <si>
    <t>babt********</t>
  </si>
  <si>
    <t>선물하려 재구매 했네요</t>
  </si>
  <si>
    <t>thym*****</t>
  </si>
  <si>
    <t>가로(폭): 600 / 세로(깊이): 400 / 높이(mm): 1800(4단)</t>
  </si>
  <si>
    <t>튼튼해요 조립하기편해요</t>
  </si>
  <si>
    <t>좋아요 좋아요 좋아요~</t>
  </si>
  <si>
    <t>ansr********</t>
  </si>
  <si>
    <t>잘쓰고 있어요 ~~~~</t>
  </si>
  <si>
    <t>zizi*******</t>
  </si>
  <si>
    <t>깔끔하니 좋아요 . .</t>
  </si>
  <si>
    <t>zoo_****</t>
  </si>
  <si>
    <t>배송빠르고 좋아요 ㅎㅎ</t>
  </si>
  <si>
    <t>lys5***</t>
  </si>
  <si>
    <t>가로(폭): 1200 / 세로(깊이): 500 / 높이(mm): 900(2단)</t>
  </si>
  <si>
    <t>배란다 정리가 완벽!!</t>
  </si>
  <si>
    <t>goys***</t>
  </si>
  <si>
    <t>잘 사용하고 잇습니다.</t>
  </si>
  <si>
    <t>잘받았습니다 감사합니당</t>
  </si>
  <si>
    <t>shsh****</t>
  </si>
  <si>
    <t>깔끔하고 설치하기 쉬움</t>
  </si>
  <si>
    <t>세탁실에 잘 설치했어요</t>
  </si>
  <si>
    <t>bbir*****</t>
  </si>
  <si>
    <t>마음에 듭니다 수고하세요</t>
  </si>
  <si>
    <t>tkdt******</t>
  </si>
  <si>
    <t>좋아요. 또 구매할게요.</t>
  </si>
  <si>
    <t>kils****</t>
  </si>
  <si>
    <t>가로(폭): 600 / 세로(깊이): 300 / 높이(mm): 1350(3단)</t>
  </si>
  <si>
    <t>배송빠르고 포장 꼼꼼해요</t>
  </si>
  <si>
    <t>car8***</t>
  </si>
  <si>
    <t>잘받았습니다 너무 좋아요</t>
  </si>
  <si>
    <t>warm*****</t>
  </si>
  <si>
    <t>좁은집에 활용도가 좋아요</t>
  </si>
  <si>
    <t>fath******</t>
  </si>
  <si>
    <t>수납도 좋고 만족합니다.</t>
  </si>
  <si>
    <t>빠른배송  너무  좋네요</t>
  </si>
  <si>
    <t>nodo***</t>
  </si>
  <si>
    <t>견고하고 튼튼해서 좋아요</t>
  </si>
  <si>
    <t>sold***</t>
  </si>
  <si>
    <t>가로(폭): 500 / 세로(깊이): 400 / 높이(mm): 1650(3단)</t>
  </si>
  <si>
    <t>너무 잘사용하고있습니다.</t>
  </si>
  <si>
    <t>lkhc****</t>
  </si>
  <si>
    <t>너무 좋아요 잘쓰고있어요</t>
  </si>
  <si>
    <t>haze*****</t>
  </si>
  <si>
    <t>조립도 간편하고 튼튼해요</t>
  </si>
  <si>
    <t>튼튼하게 잘 쓰고있습니다</t>
  </si>
  <si>
    <t>dmsg*****</t>
  </si>
  <si>
    <t>튼튼해서 사용하기 좋아요</t>
  </si>
  <si>
    <t>mylo********</t>
  </si>
  <si>
    <t>가로(폭): 500 / 세로(깊이): 300 / 높이(mm): 1650(3단)</t>
  </si>
  <si>
    <t>무적튼튼 말이 필요없어요!</t>
  </si>
  <si>
    <t>ae****</t>
  </si>
  <si>
    <t>조립하기 쉽고 튼튼합니다.</t>
  </si>
  <si>
    <t>dubi*****</t>
  </si>
  <si>
    <t>가로(폭): 1100 / 세로(깊이): 600 / 높이(mm): 1650(3단)</t>
  </si>
  <si>
    <t>맘에 들어요. 깔끔합니다.</t>
  </si>
  <si>
    <t>heyk***</t>
  </si>
  <si>
    <t>AS처리도 빠르고 좋네요.</t>
  </si>
  <si>
    <t>samb*****</t>
  </si>
  <si>
    <t>튼튼하고 조립니 쉽습니다.</t>
  </si>
  <si>
    <t>no****</t>
  </si>
  <si>
    <t>튼튼하고 아주 즇아요ㅠ추천</t>
  </si>
  <si>
    <t>thes********</t>
  </si>
  <si>
    <t>튼튼하고 좋아요 짱입니당~</t>
  </si>
  <si>
    <t>ekpa****</t>
  </si>
  <si>
    <t>가로(폭): 1200 / 세로(깊이): 600 / 높이(mm): 1200(3단)</t>
  </si>
  <si>
    <t>배송도 빠르고 아주 좋아요</t>
  </si>
  <si>
    <t>ur****</t>
  </si>
  <si>
    <t>마음에 들어요 ~~ 편해요</t>
  </si>
  <si>
    <t>가로(폭): 1200 / 세로(깊이): 600 / 높이(mm): 900(2단)</t>
  </si>
  <si>
    <t>좋은것 같아요
더 살께요.</t>
  </si>
  <si>
    <t>leem***</t>
  </si>
  <si>
    <t>조립이 간편하고 튼튼합니다.</t>
  </si>
  <si>
    <t>배송이 빠르고 조립도 쉬워요</t>
  </si>
  <si>
    <t>깔끔하고 튼튼해서 좋아요!!</t>
  </si>
  <si>
    <t>가로(폭): 400 / 세로(깊이): 400 / 높이(mm): 900(2단)</t>
  </si>
  <si>
    <t>항상잘쓰고있습니다 만족합니다</t>
  </si>
  <si>
    <t>illu********</t>
  </si>
  <si>
    <t>가로(폭): 700 / 세로(깊이): 600 / 높이(mm): 1800(3단)</t>
  </si>
  <si>
    <t>만족한 사용을 하고 있습니다</t>
  </si>
  <si>
    <t>4641***</t>
  </si>
  <si>
    <t>가성비 튼튼 완전 좋아요!!</t>
  </si>
  <si>
    <t>coeo*******</t>
  </si>
  <si>
    <t>튼튼하고 편하게 조립가능합니다</t>
  </si>
  <si>
    <t>gout********</t>
  </si>
  <si>
    <t>가로(폭): 1000 / 세로(깊이): 500 / 높이(mm): 1350(3단)</t>
  </si>
  <si>
    <t>튼튼하고 공간 수납이 좋아요!</t>
  </si>
  <si>
    <t>guro*******</t>
  </si>
  <si>
    <t>너무 만족합니다!! 강추 강추</t>
  </si>
  <si>
    <t>shin******</t>
  </si>
  <si>
    <t>가로(폭): 1000 / 세로(깊이): 400 / 높이(mm): 1950(3단)</t>
  </si>
  <si>
    <t>수납이 편해졌어요 잘 써볼게요</t>
  </si>
  <si>
    <t>조립하기 쉽고 퀄리티좋습니다.</t>
  </si>
  <si>
    <t>berc*****</t>
  </si>
  <si>
    <t>튼튼하고 마감도 좋아요~~ㅎㅎ</t>
  </si>
  <si>
    <t>가로(폭): 900 / 세로(깊이): 400 / 높이(mm): 1800(4단)</t>
  </si>
  <si>
    <t>너무 깔끔하고 정돈된느낌이에여</t>
  </si>
  <si>
    <t>614w*******</t>
  </si>
  <si>
    <t>배송도 빠르고 매우만족합니다.</t>
  </si>
  <si>
    <t>dori*******</t>
  </si>
  <si>
    <t>너무 깔끔하고 멋집니다!!!!</t>
  </si>
  <si>
    <t>supe*****</t>
  </si>
  <si>
    <t>캠핑용품 정리하기 너무 좋아요</t>
  </si>
  <si>
    <t>dyle*****</t>
  </si>
  <si>
    <t>배송도 빠르고 제품도 좋아요.</t>
  </si>
  <si>
    <t>klas*****</t>
  </si>
  <si>
    <t>깔끔하고, 조립하기 편합니다.</t>
  </si>
  <si>
    <t>goan****</t>
  </si>
  <si>
    <t>가로(폭): 700 / 세로(깊이): 600 / 높이(mm): 1500(3단)</t>
  </si>
  <si>
    <t>튼튼하고 잘쓰고있습니다.조아요</t>
  </si>
  <si>
    <t>hehe*******</t>
  </si>
  <si>
    <t>가격대비 성능이 좋네요 튼튼해요</t>
  </si>
  <si>
    <t>anwk******</t>
  </si>
  <si>
    <t>너무너무너무너무너무너무너무좋네요</t>
  </si>
  <si>
    <t>leop*******</t>
  </si>
  <si>
    <t>튼튼하고 실용적이고 좋아요 ㅋㅋ</t>
  </si>
  <si>
    <t>배송도 빠르고 물건도 좋습니다.</t>
  </si>
  <si>
    <t>deuk*******</t>
  </si>
  <si>
    <t>매우 좋아서 추가 주문 했습니다</t>
  </si>
  <si>
    <t>mkh2***</t>
  </si>
  <si>
    <t>공간활용 하기에 너무 좋습니다.</t>
  </si>
  <si>
    <t>hoit****</t>
  </si>
  <si>
    <t>가로(폭): 900 / 세로(깊이): 600 / 높이(mm): 2100(3단)</t>
  </si>
  <si>
    <t>수납좋고 깔끔하고 맘에 들어요.</t>
  </si>
  <si>
    <t>blue*******</t>
  </si>
  <si>
    <t>설치 후 발코니 정리가 됐네요~</t>
  </si>
  <si>
    <t>cds1****</t>
  </si>
  <si>
    <t>조립이 쉽고 튼튼합니다.다음에도</t>
  </si>
  <si>
    <t>jyle*****</t>
  </si>
  <si>
    <t>가로(폭): 600 / 세로(깊이): 400 / 높이(mm): 1950(3단)</t>
  </si>
  <si>
    <t>역시 스피드랙~
간편하고 좋아요</t>
  </si>
  <si>
    <t>thdt******</t>
  </si>
  <si>
    <t>가로(폭): 800 / 세로(깊이): 600 / 높이(mm): 1800(4단)</t>
  </si>
  <si>
    <t>가격 저렴하고 배송 빨라서 좋아요</t>
  </si>
  <si>
    <t>dolb****</t>
  </si>
  <si>
    <t>구 버전도 쓰고있는데 더 깔끔해짐</t>
  </si>
  <si>
    <t>crue********</t>
  </si>
  <si>
    <t>가로(폭): 1200 / 세로(깊이): 500 / 높이(mm): 1650(3단)</t>
  </si>
  <si>
    <t>마음에 들어서 하나 더 주문했어요</t>
  </si>
  <si>
    <t>팬트리 없는 집에서 아주 잘쓰는중</t>
  </si>
  <si>
    <t>skdm*****</t>
  </si>
  <si>
    <t>가로(폭): 600 / 세로(깊이): 600 / 높이(mm): 2100(3단)</t>
  </si>
  <si>
    <t>배송 금방왔고 물건도 맘에 들어요</t>
  </si>
  <si>
    <t>nale*****</t>
  </si>
  <si>
    <t>박스 적재했는데 아주 만족합니다~</t>
  </si>
  <si>
    <t>newz****</t>
  </si>
  <si>
    <t>깔끔하게  정리 했어요 감사합니다</t>
  </si>
  <si>
    <t>부족해서 하나더 주문했습니다
좋아요</t>
  </si>
  <si>
    <t>잘 사용하고 있습니다. 만족합니다.</t>
  </si>
  <si>
    <t>flyb*****</t>
  </si>
  <si>
    <t>설치가 간편하고 나름 튼튼한거같아요</t>
  </si>
  <si>
    <t>kssn****</t>
  </si>
  <si>
    <t>가로(폭): 600 / 세로(깊이): 400 / 높이(mm): 1500(3단)</t>
  </si>
  <si>
    <t>여자혼자 조립해도 될만큼 쉬어요!!</t>
  </si>
  <si>
    <t>mun1***</t>
  </si>
  <si>
    <t>가로(폭): 700 / 세로(깊이): 400 / 높이(mm): 1200(3단)</t>
  </si>
  <si>
    <t>베란다가 넘나 깔끔해졌어요! ㅎㅎㅎ</t>
  </si>
  <si>
    <t>undo*******</t>
  </si>
  <si>
    <t>가로(폭): 1000 / 세로(깊이): 700 / 높이(mm): 900(2단)</t>
  </si>
  <si>
    <t>좋습니다. 가격저렴해서 좋습니다,.</t>
  </si>
  <si>
    <t>soni****</t>
  </si>
  <si>
    <t>원래 하나 있었는데 추가구매 했습니다</t>
  </si>
  <si>
    <t>herl***</t>
  </si>
  <si>
    <t>가로(폭): 500 / 세로(깊이): 500 / 높이(mm): 1200(3단)</t>
  </si>
  <si>
    <t>최고 입니다. 여러번 재구매중입니다.</t>
  </si>
  <si>
    <t>설치 쉽구요~ 튼튼하고 좋아요~ ^^</t>
  </si>
  <si>
    <t>bbo8***</t>
  </si>
  <si>
    <t>설치도 생각보다 편하고 만족스럽습니다</t>
  </si>
  <si>
    <t>tndu*****</t>
  </si>
  <si>
    <t>가로(폭): 600 / 세로(깊이): 400 / 높이(mm): 1950(4단)</t>
  </si>
  <si>
    <t>배송이 매우 빠르고 퀄리티도 좋습니다</t>
  </si>
  <si>
    <t>maxj*****</t>
  </si>
  <si>
    <t>가로(폭): 1100 / 세로(깊이): 600 / 높이(mm): 1800(4단)</t>
  </si>
  <si>
    <t>가로(폭): 1000 / 세로(깊이): 300 / 높이(mm): 1200(3단)</t>
  </si>
  <si>
    <t>튼튼하고 너무좋아요 잘사용중입니다 :)</t>
  </si>
  <si>
    <t>가로(폭): 700 / 세로(깊이): 400 / 높이(mm): 1800(3단)</t>
  </si>
  <si>
    <t>아직설치전이지만 빠르게 잘받았어요.^^</t>
  </si>
  <si>
    <t>radi*****</t>
  </si>
  <si>
    <t>조립도 쉽고 설치하니 튼튼하고 좋아요.</t>
  </si>
  <si>
    <t>kkam****</t>
  </si>
  <si>
    <t>사용해보니 간편하고 좋네요. 추천드려요</t>
  </si>
  <si>
    <t>가로(폭): 700 / 세로(깊이): 600 / 높이(mm): 1500(4단)</t>
  </si>
  <si>
    <t>넘 튼튼하고 좋아요
깔끔하게 정리되어요</t>
  </si>
  <si>
    <t>28****</t>
  </si>
  <si>
    <t>깔끔한 디자인 넉넉한수납
너무 이뻐요~</t>
  </si>
  <si>
    <t>조립도 쉽고 원하는 사이즈로 딱 좋아요</t>
  </si>
  <si>
    <t>가로(폭): 800 / 세로(깊이): 500 / 높이(mm): 1200(3단)</t>
  </si>
  <si>
    <t>무적튼튼 스피드랙 말이 필요없어요! 굿굿</t>
  </si>
  <si>
    <t>조립하기 쉽고 캠핑짐 정리하기 쉬웠어요~</t>
  </si>
  <si>
    <t>such****</t>
  </si>
  <si>
    <t>가로(폭): 900 / 세로(깊이): 500 / 높이(mm): 1500(3단)</t>
  </si>
  <si>
    <t>조립이 쉬워서 좋았습니다
견고해 보이네요</t>
  </si>
  <si>
    <t>gaon****</t>
  </si>
  <si>
    <t>가로(폭): 700 / 세로(깊이): 600 / 높이(mm): 1650(4단)</t>
  </si>
  <si>
    <t>배송 빠르고, 조립쉽고 튼튼해서 좋아요!</t>
  </si>
  <si>
    <t>urdj****</t>
  </si>
  <si>
    <t>좋아요~추천합니다!!! 조립도 쉽습니다^^</t>
  </si>
  <si>
    <t>elec********</t>
  </si>
  <si>
    <t>가로(폭): 1000 / 세로(깊이): 700 / 높이(mm): 1950(4단)</t>
  </si>
  <si>
    <t>방이그나마 깔끔해졌어요 사장님이너무친절해요</t>
  </si>
  <si>
    <t>mim4***</t>
  </si>
  <si>
    <t>조립 쉽지않아 ㅠ ㅋ 하지만 보람 있음 ㅋ</t>
  </si>
  <si>
    <t>배송 빠르고 조립 쉬워요! 잘 쓰겠습니다!</t>
  </si>
  <si>
    <t>ahfm********</t>
  </si>
  <si>
    <t>공간을 효율적으로 사용할수있어서 좋아요^^</t>
  </si>
  <si>
    <t>imkm***</t>
  </si>
  <si>
    <t>조립이 쉬우면서 튼튼하고 마감이 좋습니다.</t>
  </si>
  <si>
    <t>oem3***</t>
  </si>
  <si>
    <t>가로(폭): 1200 / 세로(깊이): 300 / 높이(mm): 1950(3단)</t>
  </si>
  <si>
    <t>조립 간단하고 배송도 빠르게 잘 받았습니다</t>
  </si>
  <si>
    <t>가로(폭): 1100 / 세로(깊이): 500 / 높이(mm): 900(2단)</t>
  </si>
  <si>
    <t>이뿌고 튼튼해요. 조립도 어렵지 않습니다.</t>
  </si>
  <si>
    <t>가로(폭): 700 / 세로(깊이): 400 / 높이(mm): 1500(3단)</t>
  </si>
  <si>
    <t>조립도 쉽고 너무 튼튼해요
배송 빨랐어요!</t>
  </si>
  <si>
    <t>몇년전보다 업그레이드 됐네요 아주좋습니다!</t>
  </si>
  <si>
    <t>osan****</t>
  </si>
  <si>
    <t>조립도 어렵지 않고 너무 깔끔해졋어요 ㅠㅠ</t>
  </si>
  <si>
    <t>flow***********</t>
  </si>
  <si>
    <t>가볍고 튼튼하고 이만한 제품 없는거 같아요.</t>
  </si>
  <si>
    <t>aero*****</t>
  </si>
  <si>
    <t>행거 설치하고 맘에들어서 선반도 주문했습니다</t>
  </si>
  <si>
    <t>para*******</t>
  </si>
  <si>
    <t>부모님댁에 보내드렸는데 아주깔끔해졌다고 만족</t>
  </si>
  <si>
    <t>djtn****</t>
  </si>
  <si>
    <t>기존거보다 더 튼튼하네요. 
조립도 쉬워요.</t>
  </si>
  <si>
    <t>ssoo****</t>
  </si>
  <si>
    <t>취미용품 전시용으로도 활용성이 좋습니다 👍</t>
  </si>
  <si>
    <t>가로(폭): 1100 / 세로(깊이): 500 / 높이(mm): 1800(4단)</t>
  </si>
  <si>
    <t>튼튼하고 맞춤형 수납이가능합니다 잘쓰고있어요</t>
  </si>
  <si>
    <t>ljj9*****</t>
  </si>
  <si>
    <t>좋아요~~  잘쓸께요~~~~~~~ 감사합니다</t>
  </si>
  <si>
    <t>fj****</t>
  </si>
  <si>
    <t>방이 넘 깔끔해졌고 수납도 빵빵해서 좋아요.</t>
  </si>
  <si>
    <t>아주만족합니다 조립 편하구요  심플하니좋네요</t>
  </si>
  <si>
    <t>jinl*******</t>
  </si>
  <si>
    <t>제품 세번째 구매해서 사용중입니다. 좋아요!</t>
  </si>
  <si>
    <t>neut***</t>
  </si>
  <si>
    <t>팬트리 정리가 너무 잘되서 더 구매하거 싶어여</t>
  </si>
  <si>
    <t>ri****</t>
  </si>
  <si>
    <t>가로(폭): 1200 / 세로(깊이): 600 / 높이(mm): 1650(4단)</t>
  </si>
  <si>
    <t>빠른배송 감사합니다.
잘 설치해서 사용할게요.</t>
  </si>
  <si>
    <t>bijo***</t>
  </si>
  <si>
    <t>깔끔하니 물건 정리에도 좋고 매우 만족합니다.</t>
  </si>
  <si>
    <t>처음 구매후 너무 좋네요 추가 주문할 예정입니다</t>
  </si>
  <si>
    <t>가로(폭): 1000 / 세로(깊이): 700 / 높이(mm): 1500(3단)</t>
  </si>
  <si>
    <t>조립이 생각보다는 힘들었지만 튼튼하기는 합니다.</t>
  </si>
  <si>
    <t>랙하면 스피드랙 1번을 따라올자 누구인가 좋아요</t>
  </si>
  <si>
    <t>3개째 구매합니다.베란다에 놓고 잘쓰고있습니다.</t>
  </si>
  <si>
    <t>가로(폭): 1100 / 세로(깊이): 500 / 높이(mm): 1350(3단)</t>
  </si>
  <si>
    <t>조립 간편하고 완성해보니 튼튼합니다.깔끔해졌네요</t>
  </si>
  <si>
    <t>chla******</t>
  </si>
  <si>
    <t>가로(폭): 1200 / 세로(깊이): 600 / 높이(mm): 2100(3단)</t>
  </si>
  <si>
    <t>항상 잘 사용하고 있습니다. 
튼튼하고 좋습니다.</t>
  </si>
  <si>
    <t>te****</t>
  </si>
  <si>
    <t>빠른 배송과
볼트 너트없가 없어 쉽게 조맆했습니다</t>
  </si>
  <si>
    <t>bark*******</t>
  </si>
  <si>
    <t>우리집 베란다에 딱 맞게 제작할 수 있어서 좋아요</t>
  </si>
  <si>
    <t>kyk3****</t>
  </si>
  <si>
    <t>설치가 쉽네요.사이즈 딱 맞게 너무 마음에 드네요</t>
  </si>
  <si>
    <t>ahju*****</t>
  </si>
  <si>
    <t>가로(폭): 900 / 세로(깊이): 600 / 높이(mm): 1650(3단)</t>
  </si>
  <si>
    <t>위쪽 벽걸이에어컨때문에 하나는 낮은 걸로 했어요.</t>
  </si>
  <si>
    <t>가로(폭): 1000 / 세로(깊이): 700 / 높이(mm): 2100(4단)</t>
  </si>
  <si>
    <t>최고입니다
제품유격적고 색상도 쨍한 화이트입니다</t>
  </si>
  <si>
    <t>jimi*****</t>
  </si>
  <si>
    <t>냉장고장에 딱 맞아요 
혼자 조립하기 어렵지 않아요</t>
  </si>
  <si>
    <t>가로(폭): 900 / 세로(깊이): 400 / 높이(mm): 1350(3단)</t>
  </si>
  <si>
    <t>견고하고 사이즈도 딱입니다! 언제나 좋은 상품이네요</t>
  </si>
  <si>
    <t>데드스페이스로 남을 공간을 활용할 수 있어서 좋아요</t>
  </si>
  <si>
    <t>너무튼튼해요.
주위에서 추천해달라고해서 추천도해드림</t>
  </si>
  <si>
    <t>아~~주 마음에들어요
튼튼하고 깔끔하게
짐 정리했어요</t>
  </si>
  <si>
    <t>tnrw****</t>
  </si>
  <si>
    <t>제품 튼튼하고 좋아요 설명서만 보고도 조립하기 쉬웠네요</t>
  </si>
  <si>
    <t>give******</t>
  </si>
  <si>
    <t>재구매 했어요 만족
조립 쉽지않아 ㅠ ㅋ 땀 범벅 ㅋㅋ</t>
  </si>
  <si>
    <t>너무 잘 샀어요 없었으면 정리 어떻게 했을지 모르겠어용</t>
  </si>
  <si>
    <t>kbg0****</t>
  </si>
  <si>
    <t>빠른배송
외부에 구멍안보이니까
더깔끔하네요 
감사합니다</t>
  </si>
  <si>
    <t>일찍 사서 쓸걸 튼튼하고 정리하기도 편해서 좋아요~^^</t>
  </si>
  <si>
    <t>a114***</t>
  </si>
  <si>
    <t>가로(폭): 1000 / 세로(깊이): 700 / 높이(mm): 2100(3단)</t>
  </si>
  <si>
    <t>주문제작이라그런저  싸이즈딱입니다
조립도간편하고 좋아요</t>
  </si>
  <si>
    <t>jfju***</t>
  </si>
  <si>
    <t>가게에서 사용하기 너무좋아요
튼튼하고 조립도 쉽답니다.</t>
  </si>
  <si>
    <t>milk******</t>
  </si>
  <si>
    <t>가로(폭): 1000 / 세로(깊이): 600 / 높이(mm): 900(2단)</t>
  </si>
  <si>
    <t>bo****</t>
  </si>
  <si>
    <t>가로(폭): 1200 / 세로(깊이): 500 / 높이(mm): 1350(3단)</t>
  </si>
  <si>
    <t>잘 받았는데 프레임에 기스가 좀 많음....
좀 아쉽네요</t>
  </si>
  <si>
    <t>spir******</t>
  </si>
  <si>
    <t>부모님댁에 보내드렸는데 집이 편의점처럼 변했다고 좋아해요</t>
  </si>
  <si>
    <t>빠른배송은 당연했으며 설치가 간단하고 튼튼해서 좋았습니다</t>
  </si>
  <si>
    <t>두번째 구매 입니다 다음에 짐정리 할때 또구매 할께요 ㅎ</t>
  </si>
  <si>
    <t>mini*****</t>
  </si>
  <si>
    <t>여자혼자 뚝딱뚝딱 조립했는데 쉽고 튼튼하고 너무 좋네요!</t>
  </si>
  <si>
    <t>qgw6***</t>
  </si>
  <si>
    <t>견고하고 마감이 좋아요. 추가 악세사리 상품도 만족합니다</t>
  </si>
  <si>
    <t>jeon*********</t>
  </si>
  <si>
    <t>생각보다 튼튼 해서 보강대를 굳이 설치 안해도 될듯 하네요</t>
  </si>
  <si>
    <t>t2****</t>
  </si>
  <si>
    <t>진짜좋아요~~ 수납도 잘되고 튼튼하고 디자인도 이쁩니다~~</t>
  </si>
  <si>
    <t>rowk*****</t>
  </si>
  <si>
    <t>가로(폭): 1200 / 세로(깊이): 400 / 높이(mm): 2100(3단)</t>
  </si>
  <si>
    <t>빠른배송에 가성비 완전 좋아요!! 조립도 간편하고 빠릅니다.</t>
  </si>
  <si>
    <t>kuda****</t>
  </si>
  <si>
    <t>물건수납도 많이되고 종류별로 깔끔하게 정리할수 있어 좋았어요</t>
  </si>
  <si>
    <t>gl****</t>
  </si>
  <si>
    <t>너무 깔끔해요! 하나 사용해보고 모자라면 하나 더 구입할게요!</t>
  </si>
  <si>
    <t>s2jm***</t>
  </si>
  <si>
    <t>여자 혼자 조립하기 쉽네요~ 선반 하나는 추가 구매해야겠어요.</t>
  </si>
  <si>
    <t>be****</t>
  </si>
  <si>
    <t>기둥이 조인트방식이라
편리한데  나중에  보강은 필요할듣 해요</t>
  </si>
  <si>
    <t>jr****</t>
  </si>
  <si>
    <t>튼튼하고 잘 쓰고 있어요. 가격도 합리적이고 퀄리티가 좋아요.</t>
  </si>
  <si>
    <t>lya2*****</t>
  </si>
  <si>
    <t>덕분에 정리가 깔끔하게 됐습니다. 감사합니다. 잘 쓰고 있습니다</t>
  </si>
  <si>
    <t>물건 정리하니 좁은 집이 넓어지고 한눈에 물건 찾기가 쉬워졌어요</t>
  </si>
  <si>
    <t>ksk7***</t>
  </si>
  <si>
    <t>스피드랙 검정프레임 아주 이쁩니다. 4세트 더 주문하고 싶어요.</t>
  </si>
  <si>
    <t>tk****</t>
  </si>
  <si>
    <t>베란다 공간에 선반 설치하고 물건 정리하니 세상 좋네요 만족합니다</t>
  </si>
  <si>
    <t>사무실 냉장고 옆 공간에 딱 맞게 들어가서 아주 만족스럽습니다!!</t>
  </si>
  <si>
    <t>eunb*******</t>
  </si>
  <si>
    <t>가로(폭): 500 / 세로(깊이): 500 / 높이(mm): 2100(3단)</t>
  </si>
  <si>
    <t>역시 만족합니다.. 주변사람 들이 다들 보더니 자기도 사겠대요 흐흐</t>
  </si>
  <si>
    <t>가로(폭): 700 / 세로(깊이): 700 / 높이(mm): 1200(3단)</t>
  </si>
  <si>
    <t>아주 딱 입니다 효율도 좋고 깔끔하니 너무 맘에 듭니다 조립도 쉬워요</t>
  </si>
  <si>
    <t>dltk*******</t>
  </si>
  <si>
    <t>좋은상품이네요 잘사용하겠습니다 마니마니파세요 감사합니다 수고하셍요^^</t>
  </si>
  <si>
    <t>mvio****</t>
  </si>
  <si>
    <t>이사 후 얼마전에 구매했는데, 깔끔하고 넘 좋아 또 구매합니다...ㅎ</t>
  </si>
  <si>
    <t>doks***</t>
  </si>
  <si>
    <t>가로(폭): 1000 / 세로(깊이): 700 / 높이(mm): 1200(3단)</t>
  </si>
  <si>
    <t>출산을 하게되서 짐이 너무 늘어 구매했는데 이것저것 쌓아두기 딱입니다</t>
  </si>
  <si>
    <t>dl****</t>
  </si>
  <si>
    <t>아주 편하게 잘 사용하고 있어요 !!
사이즈 맞출수 있어서 너무 좋아요</t>
  </si>
  <si>
    <t>skee****</t>
  </si>
  <si>
    <t>다양한 물품 놓는데 너무 좋고 겉으로 튀어나온 부분이 없어서 깔끔해요!</t>
  </si>
  <si>
    <t>포장도 꼼꼼하게 잘 오고 조립도 너무 쉬워요.
망치도 주셔서 잘 썼어요.</t>
  </si>
  <si>
    <t>tkfk*******</t>
  </si>
  <si>
    <t>가로(폭): 1100 / 세로(깊이): 400 / 높이(mm): 1500(4단)</t>
  </si>
  <si>
    <t>가로(폭): 1000 / 세로(깊이): 600 / 높이(mm): 1650(4단)</t>
  </si>
  <si>
    <t>혼자 설치해서 시간이 좀 걸렸지만 설명서가 잘되어있어서 설치 잘 끝냈습니다</t>
  </si>
  <si>
    <t>84****</t>
  </si>
  <si>
    <t>가로(폭): 800 / 세로(깊이): 700 / 높이(mm): 2100(3단)</t>
  </si>
  <si>
    <t>조립도 쉽고 지저분했던 물건들 한번에 몰아넣을 수 있게 돼서 만족해요!!!</t>
  </si>
  <si>
    <t>orol***</t>
  </si>
  <si>
    <t>배송도 정말파르고 아직  설치는 안했는데 포장도 안전하게 해서 마음에 드네요</t>
  </si>
  <si>
    <t>cch2***</t>
  </si>
  <si>
    <t>가로(폭): 900 / 세로(깊이): 400 / 높이(mm): 1650(4단)</t>
  </si>
  <si>
    <t>조립 나이도 하
튼튼한 것 같아요
부엌에 수납공간이 너무 없어서 샀는데 좋네요</t>
  </si>
  <si>
    <t>high******</t>
  </si>
  <si>
    <t>다른 발코니에도 추가 설치하려구요~ 설치도 간편하고 사이즈도 딱 맞습니다~ 강추</t>
  </si>
  <si>
    <t>조립도 어렵지 않고, 깔끔하고 튼튼합니다. 좋은 상품 많이 파시길 바랍니다. ^^</t>
  </si>
  <si>
    <t>84hj***</t>
  </si>
  <si>
    <t>철재라 투박할거라 생각했는데
조립도 잘 되고, 깔금한 모습까지 
아주 만족합니다.</t>
  </si>
  <si>
    <t>gatx***</t>
  </si>
  <si>
    <t>가로(폭): 400 / 세로(깊이): 300 / 높이(mm): 2100(3단)</t>
  </si>
  <si>
    <t>조립간편하고 좋네요.
판매자와 소통만 ㆍ좀 원활했다면 택배비두번 나가진 안을텐데요.</t>
  </si>
  <si>
    <t>vjjo******</t>
  </si>
  <si>
    <t>결합이 잘되고 제품유격도 적습니다
인테리어일하는데 고객분들께 감히 추천드릴만합니다</t>
  </si>
  <si>
    <t>설치가 어려울줄 알았는데 진짜 딱 맞춤으로 만들어져서 좋네요 하나 더 구입예정입니다!</t>
  </si>
  <si>
    <t>adnu*****</t>
  </si>
  <si>
    <t>가로(폭): 800 / 세로(깊이): 400 / 높이(mm): 900(2단)</t>
  </si>
  <si>
    <t>이사한 집에 다용도실, 침실, 부엌, 작은방에 스피드랙 설치했는데 정리정돈이 수월해요</t>
  </si>
  <si>
    <t>eunj******</t>
  </si>
  <si>
    <t>튼튼하고 견고한데 생각보다 무겁지는 않습니다. 어디에 두어도 무난하게 잘 어울립니다.</t>
  </si>
  <si>
    <t>zzam***</t>
  </si>
  <si>
    <t>깊이가 깊어서 물건 적재가 꽤되네요!! 이거 하나면 주방 펜투리용도로 거뜬합니다~~~~</t>
  </si>
  <si>
    <t>winn******</t>
  </si>
  <si>
    <t>가로(폭): 1100 / 세로(깊이): 500 / 높이(mm): 1650(4단)</t>
  </si>
  <si>
    <t>예전에 다른제품 구매해봤는데요. 훨씬 고정도 잘 되고 좋네요. 망치 없이도 조립 가능해요</t>
  </si>
  <si>
    <t>smil****</t>
  </si>
  <si>
    <t>1800 높이에 4단으로 주문했는데 칸과 칸 사이가 너무 멀어서 한 칸 추가주문 했네요.</t>
  </si>
  <si>
    <t>joh8***</t>
  </si>
  <si>
    <t>베란다 정리가 깔끔하게 되어 너무 만족합니다. 
튼튼하게 오래 사용할 수 있을꺼 같아요~</t>
  </si>
  <si>
    <t>dudw********</t>
  </si>
  <si>
    <t>진짜 이름대로 스피드하게 설치 완료 했습니다.
혼자서도 쌉가능
생각보가 튼튼해서 만족합니다</t>
  </si>
  <si>
    <t>sh31***</t>
  </si>
  <si>
    <t>튼튼하고 깔끔하고 수납하기에 너무 편하네요.치수에 맞게 주문할수 있어 실용성이 아주 좋아요</t>
  </si>
  <si>
    <t>조립이 자신없어서 지인분께 부탁해서 완성했는데 자투리공간에 이것저것 수납할수 있어서 좋네요~</t>
  </si>
  <si>
    <t>juri*****</t>
  </si>
  <si>
    <t>제품 잘 받아서 설치했어요.
어떤걸 살지몰라 전화상담 했더니 친절하게 잘 알려주셔서 감사합니다.</t>
  </si>
  <si>
    <t>bmg6*******</t>
  </si>
  <si>
    <t>자제가 튼튼하고 조립하기도 쉬워요
베란다가 너무 깨끗하게 정리정돈 되었어요
좋은물건 감사합니다^^</t>
  </si>
  <si>
    <t>dlrh******</t>
  </si>
  <si>
    <t>한 6개 정도 사서 조립했습니다~ 책상옆에 두고 전자제품 올려두려고 샀습니다~ 모듈선반 좋네요 ㅎㅎ</t>
  </si>
  <si>
    <t>좋아여 높아서그런가 좀 흔들리긴하지만 좋아요!
나중에 건조기대로도 사야지!
이제 정리만 남았군 ㅠ.ㅠ</t>
  </si>
  <si>
    <t>hjsk****</t>
  </si>
  <si>
    <t>펜트리공간에 선반이 없어서 물건이 정리가 안됐는데 설치하고 정리하니 좁은집이 넓어졌어요 너무 만족합니다</t>
  </si>
  <si>
    <t>가로(폭): 1100 / 세로(깊이): 400 / 높이(mm): 1650(3단)</t>
  </si>
  <si>
    <t>냉장고장에 펜트리를 만들었는데 조립도 쉽고 사이즈도 딱맞네요~  물건정리하면 물건도 많이 들어갈것 같아요</t>
  </si>
  <si>
    <t>bi****</t>
  </si>
  <si>
    <t>작은 창고에 쓰려고 구매했어요.
튼튼해서 물건들을 많이 정리하기 너무 좋습니다.^^
짱짱하니 최고입니다.</t>
  </si>
  <si>
    <t>kk03*****</t>
  </si>
  <si>
    <t>가로(폭): 800 / 세로(깊이): 600 / 높이(mm): 1500(3단)</t>
  </si>
  <si>
    <t>스피드렉만한게 없어요 진짜!!
몇년텀으로 두개째 구매인데 재구매할만큼 튼튼하고 인테리어 안 망치고 딱이예요</t>
  </si>
  <si>
    <t>jyj9*****</t>
  </si>
  <si>
    <t>물건으로 가득찬 베란다가 말끔히 정리 되었어요. 어려울줄 알았던 조립도 여자 혼자서도 가뿐히 조립이 되네요^^</t>
  </si>
  <si>
    <t>luna*******</t>
  </si>
  <si>
    <t>이사후 수납공간 부족해서 스피드렉 샀는데 엄청 만족합니다 여자혼자서도 조립가능한데 30분도 안걸린거 같아요 ㅎㅎ</t>
  </si>
  <si>
    <t>hyej******</t>
  </si>
  <si>
    <t>가로(폭): 1000 / 세로(깊이): 300 / 높이(mm): 1800(4단)</t>
  </si>
  <si>
    <t>설치도 간편하고 깔끔하니 좋네요! 
남편이 방바닥에 택배 두는게 싫어서 정리하려고 샀어요~!^^
잘 쓸게요 :)</t>
  </si>
  <si>
    <t>lj****</t>
  </si>
  <si>
    <t>가로(폭): 1100 / 세로(깊이): 300 / 높이(mm): 900(2단)</t>
  </si>
  <si>
    <t>스피드랙 최고예요
몇번해봤다고 이젠 전문가 다됐네요
2단만 하려구했는데
한단 더 주문해서 3다으로 만들어야겠어요</t>
  </si>
  <si>
    <t>조립도 쉽고 생각보다 예뻐서 아주 좋아요
조립중에 실수로 가로 받침 철이 휘었는데
그냥 대충 펴고 조립해서 씁니당</t>
  </si>
  <si>
    <t>식탁옆 자투리공간에 자주쓰는 물건을 두고 싶어 구매했는데 가로,세로,높이를 마음껏 원하는 대로 할수 있어 좋아요.</t>
  </si>
  <si>
    <t>토요일 시켰는데 월요일 배송 엄청 빠릅니다! 조립도 간편하고 튼튼하고 수납도 많이되서 어머니가 많이 만족하십니다~</t>
  </si>
  <si>
    <t>필요한 공간에 맞춤으로 주문제작할 수 있다는 점이 가장 큰 장점인 거 같아요. 유튜브에서 조립 영상을 보면서 만들었어요</t>
  </si>
  <si>
    <t>대만족~~~
이사하고 수납공간이 부족했는데
잉여공간 사이즈에 맞춰서 딱 맞게 설치했습니다.
아내도 아주 만족스러워 하네요</t>
  </si>
  <si>
    <t>seam******</t>
  </si>
  <si>
    <t>2~3년 만에 스피드랙을 다시 샀는데 업그레이드가 되어 있네요^^ 겉에서 구멍들도 안보이고! 정리정돈은 스피드랙과 함께~^^</t>
  </si>
  <si>
    <t>사이즈를 잘못 재서 방향을 바꿔서 설치했어요~ 오히려 좋은것 같기두 하다 생각하며 잘 쓰려구요~ 튼튼하고 짐 정리 잘됩니다~</t>
  </si>
  <si>
    <t>js19****</t>
  </si>
  <si>
    <t>아주좋아요 신형이라 조립시 쾅
쾅 소리 안나고 손으로도 조립 가능하네요 깊이를 70cm 왠만만 대형텐트도 길이가 충
분하네요</t>
  </si>
  <si>
    <t>ridd*****</t>
  </si>
  <si>
    <t>조립해서 잘 사용중입니다. 튼튼하게 큰 이상없이요 ㅎㅎ 어질러져있던거 렉하나 두니까 정리하고 사용하니까 깨끗하니 속시원합니다 ㅎㅎ</t>
  </si>
  <si>
    <t>jwhe****</t>
  </si>
  <si>
    <t>한달 사용 후기 틀어지거나 휘어짐 없이 여전히 짱짱하게 잘 있어요. 몇년뒤에 이사가면 스피드랙 재구매해서 팬트리랑 드레스룸 만드려고요.</t>
  </si>
  <si>
    <t>qlfy*****</t>
  </si>
  <si>
    <t>조립도 간편하고 
공간을 여유있게 사용할 수 있게 되었습니다!! 
처음에 주문하기 전에 공간에 맞게 잘 설계한다면 
후회없는 제품입니다</t>
  </si>
  <si>
    <t>ivf1***</t>
  </si>
  <si>
    <t>가로(폭): 800 / 세로(깊이): 600 / 높이(mm): 1950(3단)</t>
  </si>
  <si>
    <t>조립도 어렵지 않고, 깔끔하고 튼튼합니다. 무엇보다 선반을 화이트와 우드 둘중 선택할 수 있어 좋았습니다. 좋은상품 많이 파시길 바랍니다.</t>
  </si>
  <si>
    <t>캠핑용품 정리할려고 구매햇습니다 
일단 넘 튼튼하네여 무거운 캠핑용품 올려두어도 괜찮은것같아요 넘 잘 사용하고잇어요 
그래서 추가로 하나 더 구매햇어요 ~!</t>
  </si>
  <si>
    <t>wf****</t>
  </si>
  <si>
    <t>가로(폭): 900 / 세로(깊이): 400 / 높이(mm): 1500(4단)</t>
  </si>
  <si>
    <t>배송. 빠르고 제품 튼튼, 깔끔하네요.
선반 양면으로 다른 느낌으로 사용할 수 있어 좋아요.
선반 화이트보다 원목 느낌 면이 좀 더 스크레치에 강학넛 같아요</t>
  </si>
  <si>
    <t>hone****</t>
  </si>
  <si>
    <t>여러대 구매하여 사용하고 있습니다. 조립 쉽고 튼튼하고, 입맛대로 칸 조정할 수 있어서 참 좋습니다. 불량이 하나 왔었는데 빠르게 처리해 주고, 만족스럽습니다</t>
  </si>
  <si>
    <t>가로(폭): 1100 / 세로(깊이): 600 / 높이(mm): 1350(3단)</t>
  </si>
  <si>
    <t>설치 생각보다 어렵지 않았어요.
다만 높이를 맞추다가 다시 하고 선반을
이쁘게 흰색하려다 더렵혀질까 다시 하고 하는 작업이 힘들었을뿐~~~~
정말 맞춤이네요~~^.</t>
  </si>
  <si>
    <t>hyja******</t>
  </si>
  <si>
    <t>가로(폭): 700 / 세로(깊이): 700 / 높이(mm): 1800(4단)</t>
  </si>
  <si>
    <t>조립 좀 뻑뻑한거 빼고는 좋아요
프레임을 블랙 시키고 상판을 흰색 시켜서 잘못됐나 했는데
오히려 예뻐요
이거 같이 여친하고 조립하다 싸워서 헤어졌지만 
제품은 좋네요</t>
  </si>
  <si>
    <t>tngu**********</t>
  </si>
  <si>
    <t>피규어 진열하려고 진열장 알아보다가
철제면 좋을거 같아서 구매했어요
1.5cm 여유 공간이 있어야해요 
잘안보고 그냥 구매했는데(많이 사봐서..)
어거지로 우겨서 넣었네요 ㅠㅠㅋ</t>
  </si>
  <si>
    <t>leeb******</t>
  </si>
  <si>
    <t>처음엔 조립이 좀 어려웠지만 한번 해보니 두번째 부턴 수월했어요 짐 많아서 진짜 지저분했는데 깔끔하게 정리돼서 마음에 쏙듭니다 비포 사진이 없어서 아쉽네요 계속 재구매 할거같아요</t>
  </si>
  <si>
    <t>m6****</t>
  </si>
  <si>
    <t>별아 5개 입니다. 배송빠르고 조립쉽고.튼튼하고  이쁘고. 정리너무 잘되요. 인테리어 효과까지 일석 오조네요. 하니사고 추가구매하야 완벽하게 정리했어요. 강추합니다. 참 레일 너무 좋아요</t>
  </si>
  <si>
    <t>새로이사하여 짐 정리하느라 급히 주문했는데 엄청 빠르게 배송되서 너무 좋았어요 예전집에서 세탁기 선반을 구입하여 사용중이라  망설임 없이 스피트랙  구매 했는데 예전것보다 더 튼튼하고 좋네요</t>
  </si>
  <si>
    <t>skar*******</t>
  </si>
  <si>
    <t>캠핑장비 정리하고 맘에 들어서 운동가방이랑 모자 같은 잡동사니 정리할 선반도 주문했어요. 옆에 드레스룸 행거랑도 잘 어울리고 맘에 듭니다. 너무 사진이 리얼하긴 한데 저정도로 정말 많이 들어가요ㅋㅋ</t>
  </si>
  <si>
    <t>isis****</t>
  </si>
  <si>
    <t>이번에도 빠른 배송 매우 감사드립니다
두번째 구매인데 잘 구매해서 조립까지 했네요
오래된 건물이러 구조때문에 수납하기 힘들었는데
이렇게 구매해서 사용하니 좋은 거 같아요
다음에도 더 구매해서 사용해야할듯 너무 좋네요
잘 사용하겠습니다</t>
  </si>
  <si>
    <t>hime*****</t>
  </si>
  <si>
    <t>캠핑장비가 베란다에 널부러져 있는 상태였는데 스피드랙 덕분에 깔끔하게 정리했어요! 덕분에 빨래건조대 공간이 새로 생겨서 집이 너무 깔끔해졌어요. 드레스룸도 정리하려고 한개 더 주문했어요. 배송도 매우 빨랐고 조립도 설명서 보면서 찬찬히 하니까 너무 쉬웠습니다!</t>
  </si>
  <si>
    <t>너무너무 깔끔하고 마음에 들어요!!
맞춤 한것처럼 꼭 맞고 조립도 쉬워요.
포장도 손상없이 깔끔하게 오고 설명서도 알기쉽게 잘 되어있었어요. 조립하는 내내 남편도 만듦새가 너무 좋다고 디테일까지 신경써서 만든 표가 난다고 극찬을 했네요ㅎㅎㅎ
이제 정리박스 사러 갑니다~</t>
  </si>
  <si>
    <t>hkyu****</t>
  </si>
  <si>
    <t>선반의 종류가 다양한데 집 안에서 사용할 선반을 찾아보는 중이었어요
선반 중에서 이왕이면 겉에서 보기에 깔끔하고, 조립하는 구멍이 바깥으로 보이지 않는 선반이 좋을 것 같다고 생각했어요
집에 들어오자마자 바로 보이는 곳이라서 분리수거함도 놓을 수 있고 깔끔하게 조립도 잘되었어요</t>
  </si>
  <si>
    <t>mail*****</t>
  </si>
  <si>
    <t>전 방 안 정리하려고 샀는데 와...마감 진짜 좋아요 어디하나 거친 면, 모서리가 없이 안전하고 탄탄하고 유격, 단차도 없이 완전 만족합니다. 
설치도 정말 금방이예요. 
겉면 기둥에 단 구멍들도 밖으로 드러나지 않게 디자인되어 있어서 공장같은 느낌이 별로 없어요.
아주 만족합니다!!</t>
  </si>
  <si>
    <t>mong******</t>
  </si>
  <si>
    <t>가죽 넣는 렉으로 구매했어요. 취미로 가죽공예 하는데 가죽이 많아지니 너무 정리가 안 되고 지저분해서 구매했는데 정말 잘 산 것 같습니다. 가격도 저렴하고 조립도 너무 쉬웠어요  생각보다 너무 튼튼해서 좀 놀랐습니다  당연히 코스트코가 당연히 좋을 줄 알았는데 몰라서 그리 생각한 거 같네요  코스트코보다 훨씬 튼튼 하다고 생각합니다</t>
  </si>
  <si>
    <t>oran******</t>
  </si>
  <si>
    <t>이사하면서 정리하려고 샀는데 3번이나 살만큼 너무 좋네요&gt;&lt;&lt;이사하면서 정리하려고 샀는데 3번이나 살만큼 너무 좋네요&gt;&lt;&lt;이사하면서 정리하려고 샀는데 3번이나 살만큼 너무 좋네요&gt;&lt;&lt;이사하면서 정리하려고 샀는데 3번이나 살만큼 너무 좋네요&gt;&lt;&lt;이사하면서 정리하려고 샀는데 3번이나 살만큼 너무 좋네요&gt;&lt;&lt;이사하면서 정리하려고 샀는데 3번이나 살만큼 너무 좋네요&gt;&lt;&lt;</t>
  </si>
  <si>
    <t>guij********</t>
  </si>
  <si>
    <t>가로(폭): 600 / 세로(깊이): 600 / 높이(mm): 1350(3단)</t>
  </si>
  <si>
    <t>첫구매 후 바로 재구매 후기입니다.
2번째라고 보다 더 빠르게 조립했어요.
포장도 꼼꼼하고 조립도 쉽고 다들 극찬하는 이유가 있습니다. 배송도 내부에 넣어달라고 했는데 친절하게 넣어줘서 무겁게 들지 않고 그 자리에서 바로 조립했네요.
&lt;사진설명&gt;
1. 설명서가 이리 자세한데 조립 못한다면 당신은 똥손
2. !!!!!중요합니다!!!!! 기둥이 8개인데(하단기둥4/상단기둥4) 4개는 1번처럼 4개는 2번처럼 하십쇼!!! 
바닥에서 순서가 1이 하단 -&gt; 중간브라켓 (1,2를 이어주는) -&gt; 2가 상단으로 갑니다~
3. 상판을 어떻게 쓸지 생각하고 바를 조립하십쇼~ (바구니형/일반형)
4. 모르겠으면 상판을 냅다 올려보십쇼~
5. 완성
6. 재구매 인증</t>
  </si>
  <si>
    <t>가로(폭): 400 / 세로(깊이): 300 / 높이(mm): 1800(3단)</t>
  </si>
  <si>
    <t>믿고 사는 스피드랙입니다. 3번째 구매입니다. 
배송이 빠르고 안전하게 왔습니다.
보통 프레임/판 따로 배송되는데 400x300 크기는 통합으로 발송되네요 ㅎㅎ
구매품
- 화이트 400x300x1800(3단)
- 블랙 400x300 2단 추가
- 레일 디바이더 300
방에 빈 공간을 활용할 수 있을 것 같아, 선반 구매했습니다.
다만, 추가 단은 일부러 블랙으로 했는데, 화이트로 보내주셨습니다 ㅎㅎ 보통은 주문 실수인 경우가 많아서 이렇게 보내주신 것 같습니다!
저는 화이트3단에 블랙2단으로 중간에 포인트를 넣어보면 어떨까 해서 블랙으로 주문했었습니다만, 조립하고 보니 평범하게 올화이트로 하는게 정답이었던 것 같습니다!
깊이300 정도면 보통 책들 넣고 빼고 쓰기엔 적당한 사이즈 인것 같습니다~
쉽고 빠르고, 튼튼한 믿고 쓰는 스피드랙 추천합니다~</t>
  </si>
  <si>
    <t>arx7********</t>
  </si>
  <si>
    <t>한군데 모아서 수납하고 싶어서 가격대가 있음에도 구매했습니다. 튼튼하고 수납좋고 인테리어적으로도 좋아요. 후크 은근히 사용할 곳 많고 좋습니다. 조립 우습게 보면 안됩니다. 뼈대만 만들면 그 담부터는 쉬운데 바닥 뼈대 만들떄 정말 힘들었어요. 수평을 맞춰야 홈에 쏙 들어가는데 혼자서는 정말 하기 힘들고 세울때도 흔들거리니 두명은 있어야 합니다. 뼈대만 만들어놓으면 중간 선반들은 정말 쉬워요. 그리고 고무망치 필요없을줄 알았는데 꼭 필요합니다. 힘주기 어려운 위치가 있어서 그런 부분들은 고무망치로 쳐줘야해요. 그리고 빼낼때도 고무망치 있어야 통통 쳐서 손쉽게 빼낼수 있습니다. 처음부터 선반 위치 잘 계산해서 한번에 조립해야지 저처럼 높이 변경한다고 재조립하면 개고생합니다. 그리고 높이가 낮으면 나무선반 안 들어가니 뒤랑 옆만 먼저 조립해놓고 선반 집어넣어놓고 앞쪽 조립해야 해요. 
조립하면서 대체 왜 이고생을 해야 하나 진짜 짜증났는데 요령 생기니 좀 수월해졌고 다 만들어놓으니까 깔끔하니 좋네요.</t>
  </si>
  <si>
    <t>✅선반구매이유
제 방에 한켠에는 자투리 공간이 하나 있습니다. 가로세로는 되게 좁은데 높이가 높아서 뭔가 선반을 두지않고는 제대로 공간을 활용하지 못할것 같다 생각했습니다
✅사용용도
방에서 주로 작업을 할때가 많기때문에 공구들을 비롯한 다양한 크기의 자재들을 보관할 필요가 있어서 팬트리 박스를 쌓아놓기 위한 용도로 스피드랙 선반을 선택하게 되었습니다
✅선택이유
타 브랜드와 생각보다 가격이 차이가 나지 않지만 스피드랙은 특징이 뚜렷한 상품이었기 때문입니다. 
무타공 설계로 으레 이러한 조립식선반이 가지고있는 고질적인 단점인 타공으로인한 번잡스러운 디자인을 극복한 상품이기때문에 가장 눈에 띄였습니다.
거기다 사이드안전바 옵션추가가 가능합니다. 단추가없이 최하단 공간활용을 극대화하면서 다리가 흔들리지않게 안전성까지 챙길수 있습니다.
이미 이정도 까지 알아봤을때는 결제를 준비하고 있었습니다 ^^
✅총평
조립하는데 30분정도밖에 안걸릴정도로 매우 조립이 쉬웠고 분리도 간편해서 만족스럽습니다. 비어있는 최상단도 공간으로 활용할수 있어서 정말 넓게 공간을 활용할수 있습니다. 스피드랙 선반을 잘 선택한것 같아서 매우만족스럽습니다.</t>
  </si>
  <si>
    <t>qazs*****</t>
  </si>
  <si>
    <t>화요일 저녁에 주문하고 목요일 오전인 오늘 택배 받았어요. 오늘 출발이라 배송이 역시 빠르네요. 신랑 올 때까지 기다리려다가 퇴근이 늦는 다는 소식에 저도 모르게 커터칼을 꺼내 박스를 열었네요. 
자, 설명서를 자세히 봐볼까요? 그림과 함께 간단 명료한 설명 글이었지만 글 읽기 귀찮아져 QR코드가 보여 빠르게 스캔!
유튜브 영상을 정말 처음만 한 두번 돌려보고 다행이 설치 방법을 빠르게 이해하게 되어 30분도 안 걸린 설치였습니다!
이사 오고 좁은 베란다 때문에 고민이 많았는데 많은 입주자 분의 후기를 보고 정답은 스피드랙이구나 싶어 다른 업체 보지도 않고 스피드랙에서 구매하게 되었고 고무 망치가 집에 있어서 리버서블 C후크로 변경한 걸 잘했다고 생각이 듭니다.
1500 사이즈 추가 단 없이 3단으로 구매했는데 4단으로 구매할걸 후회했지만 맨 처음 단에 단을 넣지 않고 중간부터 단을 설치해주었어요.
기존에 사용하였던 바구니 찰떡같이 사이즈가 잘 맞아서 그대로 사용하였고 앞으로 필요한 바구니들 더 구매하여서 요기나게 수납 해보려고 합니다.
스피드랙 강추합니다. 박스에 정리하고 싶은 곳 1위 베란다라는 말이 확 마음에 와 닿았습니다.
설치하는 거.. 여자 분도 쉽게 할 수 있어요. 힘 쓸 필요 없어요. 고무 망치가 해줍니다!!</t>
  </si>
  <si>
    <t>hwas****</t>
  </si>
  <si>
    <t>가로(폭): 900 / 세로(깊이): 500 / 높이(mm): 1950(4단)</t>
  </si>
  <si>
    <t>좋아요~~~~~^^</t>
  </si>
  <si>
    <t>고급스럽고 탄탄해요</t>
  </si>
  <si>
    <t>매우만족합니다 ~~</t>
  </si>
  <si>
    <t>min8***</t>
  </si>
  <si>
    <t>좋습니다. 튼튼합니다.</t>
  </si>
  <si>
    <t>배송 및 상품 만족합니다</t>
  </si>
  <si>
    <t>call****</t>
  </si>
  <si>
    <t>가로(폭): 1000 / 세로(깊이): 600 / 높이(mm): 1650(3단)</t>
  </si>
  <si>
    <t>조립도 쉽고 사용하기 좋아요</t>
  </si>
  <si>
    <t>탄탄하고 조립하기 간편해요. 자루사용할게요</t>
  </si>
  <si>
    <t>dnhy****</t>
  </si>
  <si>
    <t>가로(폭): 1200 / 세로(깊이): 700 / 높이(mm): 1650(4단)</t>
  </si>
  <si>
    <t>주문전 문의사항에 대해 친절한 답변 감사합니다.</t>
  </si>
  <si>
    <t>아파트 지하 창고에 물건 수납을 하려고 구입했어요.</t>
  </si>
  <si>
    <t>skyl******</t>
  </si>
  <si>
    <t>기둥하나 누락되서 왔는데 말하니깐 바로 보내줬어요.</t>
  </si>
  <si>
    <t>love****</t>
  </si>
  <si>
    <t>캠핑.짐이 많아서 정리하느라 구매했어요
잘했습미다^^</t>
  </si>
  <si>
    <t>가격대비 만족합니다 튼튼하고 높이 내맘대로 해서 좋아요</t>
  </si>
  <si>
    <t>간단하게 조립할수 있어서 좋았고 전체적으로 깔끔한게 아주 마음에 듭니다.</t>
  </si>
  <si>
    <t>amor****</t>
  </si>
  <si>
    <t>부품을 잘못 보내주시는 바람에 완성이 오래걸리긴 했는데... 제품 자체는 튼튼하고 좋아요!!</t>
  </si>
  <si>
    <t>alex****</t>
  </si>
  <si>
    <t>만듬새도 좋고  쓰임새도 좋습니다
저는  책상도 겸하고싶어서  하단  노출형을 구매하였.습니다</t>
  </si>
  <si>
    <t>gyuy***</t>
  </si>
  <si>
    <t>두번째 구매했는데 조립 쉽고 깔끔하고 튼튼합니다. 다양하게 랙을 구성할 수 있어 만족스러워요.</t>
  </si>
  <si>
    <t>seou***</t>
  </si>
  <si>
    <t>커튼고정하는게 좀 안좋네요.
사이드 고정핀은 색상도 안맞고 옆으로 튀어나와서 끍힐 수도 있을거 같고 좀 위험해보입니다.
그냥 자석사서 붙이는게 좋겠어요.</t>
  </si>
  <si>
    <t>설치가 간편하고 흔들림이 적어서 매우 만족합니다. 단점이 있다면 선반의 판이 나무로 되어있어 얼음 등의 물기 있는 물건을 올릴때 주의를 해야한다는것, 판이 고정되지않고 흔들린다는것 정도 되겠네요. 하지만 보완이 가능한 부분이라 문제가 될 정도는 아닌듯합니다.</t>
  </si>
  <si>
    <t>rlsw*****</t>
  </si>
  <si>
    <t>기존엔 다른 브랜드의 비슷한 종류의 선반을 사용중이었다가
작게 하나 더 필요해져서 구매했으나,,,,
일단 상판 두개 모두 파손(?)이 되어서 배송이 왔구요
같은 충격의 여파인지 메인 지지대 하나도 각도가 많이 접어져 있네요 ㅜㅜ
전체적인 만듦새도 타제품 대비 좀 아쉽습니다... ㅠ</t>
  </si>
  <si>
    <t>가로(mm): 가로700mm / 깊이(mm): 깊이600mm / 높이(mm)기본2단 구성: 높이1800mm(기본2단)</t>
  </si>
  <si>
    <t>잘 쓰고 있어요 튼튼</t>
  </si>
  <si>
    <t>가로(mm): 가로500mm / 깊이(mm): 깊이500mm / 높이(mm)기본2단 구성: 높이1800mm(기본2단)</t>
  </si>
  <si>
    <t>조립이 간편하고 쉬우며 마감처리도 우수하고 견고합니다</t>
  </si>
  <si>
    <t>rokm******</t>
  </si>
  <si>
    <t>가격이 부담스럽긴 하지만 튼튼하고 조립을 빠르게 할 수 있어서 좋았습니다. 배송 중 파손되거나 불량인 부분이 있었는데 상담사님이 빠르고 친절하게 처리해주셔서 잘 해결할 수 있었어요! 사전에 사이즈 문의도 드렸었는데 도움을 많이 주셔서 잘 설치 할 수 있었네요. 추천합니다.</t>
  </si>
  <si>
    <t>popo*****</t>
  </si>
  <si>
    <t>가로(mm): 가로1200mm / 깊이(mm): 깊이600mm / 높이(mm)기본2단 구성: 높이1500mm(기본2단)</t>
  </si>
  <si>
    <t>가로 (mm): 가로1000 / 깊이(폭) (mm): 깊이400 / 높이 (mm): 높이1800 (기본2단)</t>
  </si>
  <si>
    <t>조립도 쉽고 만족스럽습니다.</t>
  </si>
  <si>
    <t>haru***</t>
  </si>
  <si>
    <t>가로 (mm): 가로400 / 깊이(폭) (mm): 깊이600 / 높이 (mm): 높이1500 (기본2단)</t>
  </si>
  <si>
    <t>잘 쓰고있어요. 역시 철제선반은 슈렉엣홈</t>
  </si>
  <si>
    <t>가로 (mm): 가로700 / 깊이(폭) (mm): 깊이600 / 높이 (mm): 높이900 (기본2단)</t>
  </si>
  <si>
    <t>재주문입니다 몇번해봤다고 이제 뚝딱만들어요</t>
  </si>
  <si>
    <t>kasi*****</t>
  </si>
  <si>
    <t>https://smartstore.naver.com/nollshow/products/8269304268</t>
  </si>
  <si>
    <t>가로X깊이(mm): 1000x600 / 높이(mm): 1800 / 기본 4단 (합판 4장): 4단(3칸)</t>
  </si>
  <si>
    <t>조립하기 쉽고 단단합니다.</t>
  </si>
  <si>
    <t>kdo0***</t>
  </si>
  <si>
    <t>https://smartstore.naver.com/noelain/products/5550166199</t>
  </si>
  <si>
    <t>가로: 800mm / 깊이: 400mm / 높이: 1800mm (기본2단)</t>
  </si>
  <si>
    <t>깔끔하게 포장되어 왔네요.</t>
  </si>
  <si>
    <t>binz*****</t>
  </si>
  <si>
    <t>가로: 1200mm / 깊이: 600mm / 높이: 1800mm (기본2단)</t>
  </si>
  <si>
    <t>깔끔하고 튼튼합니다. 재구매해요~</t>
  </si>
  <si>
    <t>hdhy******</t>
  </si>
  <si>
    <t>가로: 1200mm / 깊이: 600mm / 높이: 1200mm (기본2단)</t>
  </si>
  <si>
    <t>다 좋은데 바퀴 체결항때 전용스패너라도 하나 넣어주시지 일반 스패너로는 두께가 걸려서 아예 조일수가 없네요</t>
  </si>
  <si>
    <t>ok****</t>
  </si>
  <si>
    <t>너무좋아요
강력하게추천합니다</t>
  </si>
  <si>
    <t>nsi1***</t>
  </si>
  <si>
    <t>너무좋아요
사용하기좋아요
가격도저렴해요
튼튼해요</t>
  </si>
  <si>
    <t>가로(W) x 깊이(D) mm: 900x400 / 높이(H) mm: 1200 / 단수 / 행거봉 개수: 2단/행거봉1개</t>
  </si>
  <si>
    <t>너무좋아요
지인들이보고
좋다고
어디서샀는지알려달라하네요</t>
  </si>
  <si>
    <t>가로(W) x 깊이(D) mm: 600x400 / 높이(H) mm: 2100 / 단수 / 행거봉 개수: 3단/행거봉2개</t>
  </si>
  <si>
    <t>빠른배송감사합니다.
하지만 쫌 불안하게 덜렁거리네요...</t>
  </si>
  <si>
    <t>lelo****</t>
  </si>
  <si>
    <t>이렇게 많이걸어도 짱짱합니다!
원하는데로 커스터마이즈할수있어서 너무 좋아요!</t>
  </si>
  <si>
    <t>기존에는 단순 행거에 옷을 걸어넣으니 보기에 지저분해 보였는데 지금은 너무 깔끔해서 좋습니다.</t>
  </si>
  <si>
    <t>깔끔한 정리를 원하시면 추천드립니다. 
내구성도 좋고 나중에 혹시 이사 가더라도 자유롭게 크기를 조절해서 설치할 수 있어 좋은 것 같에요.</t>
  </si>
  <si>
    <t>이번앤 한개 사서 조립해보니 전에 보다 약간 개선이 되었더라구요. (두개를 쓸때 흔들리지 않게 조일수 있는 볼트와너트가 들어가 있었어요) 깔끔하게 잘 조립해서 잘 쓰고 있어요.</t>
  </si>
  <si>
    <t>gold****</t>
  </si>
  <si>
    <t>가로(mm)x깊이(mm) (좌우여유공간확보): 1200x700 / 높이(mm)_단수(기본2단): 1800_2단</t>
  </si>
  <si>
    <t>조립도 생각보다 편하고 좋아요</t>
  </si>
  <si>
    <t>cycl*****</t>
  </si>
  <si>
    <t>가로(mm)x깊이(mm) (좌우여유공간확보): 900x600 / 높이(mm)_단수(기본2단): 1050_2단</t>
  </si>
  <si>
    <t>가격대비 좋은데, 합판이 너무 약해서 살짝만 떨어져도 찍힘이 발생하네요</t>
  </si>
  <si>
    <t>ppoo*****</t>
  </si>
  <si>
    <t>조아여 추천이에여츠찬</t>
  </si>
  <si>
    <t>가로(폭)x세로(깊이)(mm): 1200x500 / 높이(mm): 1800 / 단수: 4단</t>
  </si>
  <si>
    <t>dbal*******</t>
  </si>
  <si>
    <t>가로(폭)x세로(깊이)(mm): 1000x500 / 높이(mm): 1800 / 단수: 5단</t>
  </si>
  <si>
    <t>잘쓰고있어요 최고^^</t>
  </si>
  <si>
    <t>cbzz******</t>
  </si>
  <si>
    <t>가로(폭)x세로(깊이)(mm): 600x400 / 높이(mm): 1200 / 단수: 3단</t>
  </si>
  <si>
    <t>공간활용에 최적입니다</t>
  </si>
  <si>
    <t>non1***</t>
  </si>
  <si>
    <t>가로(폭)x세로(깊이)(mm): 1200x600 / 높이(mm): 2100 / 단수: 4단</t>
  </si>
  <si>
    <t>착한가격  만족합니다</t>
  </si>
  <si>
    <t>xxxa****</t>
  </si>
  <si>
    <t>가로(폭)x세로(깊이)(mm): 800x400 / 높이(mm): 1800 / 단수: 5단</t>
  </si>
  <si>
    <t>진자 깔끔하고 튼튼해요</t>
  </si>
  <si>
    <t>ysna****</t>
  </si>
  <si>
    <t>너무나잘샀다고생각합니다</t>
  </si>
  <si>
    <t>ghd2***</t>
  </si>
  <si>
    <t>가로(폭)x세로(깊이)(mm): 900x300 / 높이(mm): 1950 / 단수: 3단</t>
  </si>
  <si>
    <t>여기껀 튼튼해서 좋네요</t>
  </si>
  <si>
    <t>가로(폭)x세로(깊이)(mm): 800x500 / 높이(mm): 2100 / 단수: 5단</t>
  </si>
  <si>
    <t>아주 잘 사용하고있습니다</t>
  </si>
  <si>
    <t>dhff***</t>
  </si>
  <si>
    <t>어디든 잘어울리고 견고함</t>
  </si>
  <si>
    <t>pjho*****</t>
  </si>
  <si>
    <t>가로(폭)x세로(깊이)(mm): 800x600 / 높이(mm): 1800 / 단수: 4단</t>
  </si>
  <si>
    <t>튼튼하고 좋네요 만족합니다</t>
  </si>
  <si>
    <t>ekdn*****</t>
  </si>
  <si>
    <t>튼튼하고 좋아요 만족합니다</t>
  </si>
  <si>
    <t>가로(폭)x세로(깊이)(mm): 1000x600 / 높이(mm): 1500 / 단수: 3단</t>
  </si>
  <si>
    <t>세탁실에 사용하기 딱좋네요</t>
  </si>
  <si>
    <t>legi****</t>
  </si>
  <si>
    <t>간편하게조립되고 매우편리해요</t>
  </si>
  <si>
    <t>만족스럽게 사용하고 있습니디</t>
  </si>
  <si>
    <t>rkgh***</t>
  </si>
  <si>
    <t>좋아요 튼튼하고 수납도좋아요</t>
  </si>
  <si>
    <t>yl****</t>
  </si>
  <si>
    <t>가로(폭)x세로(깊이)(mm): 600x400 / 높이(mm): 2100 / 단수: 5단</t>
  </si>
  <si>
    <t>너무 잘 사용하고 있습니다.</t>
  </si>
  <si>
    <t>kjk6***</t>
  </si>
  <si>
    <t>가로(폭)x세로(깊이)(mm): 1200x400 / 높이(mm): 2100 / 단수: 3단</t>
  </si>
  <si>
    <t>가로(폭)x세로(깊이)(mm): 1100x700 / 높이(mm): 1800 / 단수: 5단</t>
  </si>
  <si>
    <t>재구매에요 튼튼하고 좋아요~</t>
  </si>
  <si>
    <t>가로(폭)x세로(깊이)(mm): 400x300 / 높이(mm): 1500 / 단수: 3단</t>
  </si>
  <si>
    <t>튼튼하니 아주 잘 사용 중!</t>
  </si>
  <si>
    <t>감사합니다 사용 잘하겠습니다</t>
  </si>
  <si>
    <t>가로(폭)x세로(깊이)(mm): 900x400 / 높이(mm): 1500 / 단수: 3단</t>
  </si>
  <si>
    <t>튼튼하고 싸이즈도 딱 좋아요~</t>
  </si>
  <si>
    <t>sunm*****</t>
  </si>
  <si>
    <t>조립전이지만 항상 만족합니다.</t>
  </si>
  <si>
    <t>가로(폭)x세로(깊이)(mm): 1000x600 / 높이(mm): 1950 / 단수: 3단</t>
  </si>
  <si>
    <t>튼튼해서 잘 쓰고 있어요 ㅎㅎ</t>
  </si>
  <si>
    <t>kyg8***</t>
  </si>
  <si>
    <t>빠른 배송과 상품 만족합니다.</t>
  </si>
  <si>
    <t>leaf*******</t>
  </si>
  <si>
    <t>가로(폭)x세로(깊이)(mm): 500x400 / 높이(mm): 1800 / 단수: 3단</t>
  </si>
  <si>
    <t>항상 애용하고 있습니다..좋아요</t>
  </si>
  <si>
    <t>dlgu********</t>
  </si>
  <si>
    <t>가로(폭)x세로(깊이)(mm): 1000x500 / 높이(mm): 1500 / 단수: 3단</t>
  </si>
  <si>
    <t>배송이 빨라서 너무너무 감사합니다</t>
  </si>
  <si>
    <t>ksri******</t>
  </si>
  <si>
    <t>좋습ㄴ다 잘 설치해서 쓰도있습니다</t>
  </si>
  <si>
    <t>가로(폭)x세로(깊이)(mm): 1200x300 / 높이(mm): 900 / 단수: 2단</t>
  </si>
  <si>
    <t>좋어요 진짜 잘 쓰고 잇어요~^^</t>
  </si>
  <si>
    <t>zhzh****</t>
  </si>
  <si>
    <t>필요시 계속사용하고 있는제품입니다</t>
  </si>
  <si>
    <t>jkbd***</t>
  </si>
  <si>
    <t>가로(폭)x세로(깊이)(mm): 1200x300 / 높이(mm): 1500 / 단수: 3단</t>
  </si>
  <si>
    <t>조아요 ~~ 잘 쓰고 잇어요 ^^</t>
  </si>
  <si>
    <t>가로(폭)x세로(깊이)(mm): 800x400 / 높이(mm): 1500 / 단수: 4단</t>
  </si>
  <si>
    <t>깔끔하게 정리가 되어 만족합니가.</t>
  </si>
  <si>
    <t>syte******</t>
  </si>
  <si>
    <t>가로(폭)x세로(깊이)(mm): 1000x600 / 높이(mm): 1800 / 단수: 5단</t>
  </si>
  <si>
    <t>널찍하니 대충 정리해도 되고 좋네요</t>
  </si>
  <si>
    <t>afco*****</t>
  </si>
  <si>
    <t>간단조립되고 깔끔하게 정리되니 좋아요</t>
  </si>
  <si>
    <t>bokj*****</t>
  </si>
  <si>
    <t>가로(폭)x세로(깊이)(mm): 400x400 / 높이(mm): 900 / 단수: 2단</t>
  </si>
  <si>
    <t>튼튼하고 깔끔하니
집과 잘 어울립니다</t>
  </si>
  <si>
    <t>hanj****</t>
  </si>
  <si>
    <t>가로(폭)x세로(깊이)(mm): 900x400 / 높이(mm): 1500 / 단수: 4단</t>
  </si>
  <si>
    <t>깔끔하게 정리 할수 있어서 너무 좋아요</t>
  </si>
  <si>
    <t>가로(폭)x세로(깊이)(mm): 1200x400 / 높이(mm): 1200 / 단수: 4단</t>
  </si>
  <si>
    <t>배송이 빨라서 너무너무 감사합니다 ㅎㅎ</t>
  </si>
  <si>
    <t>가로(폭)x세로(깊이)(mm): 1100x400 / 높이(mm): 2100 / 단수: 4단</t>
  </si>
  <si>
    <t>조립도 간편하고 집정리 깔끔하게 했어요</t>
  </si>
  <si>
    <t>jh81********</t>
  </si>
  <si>
    <t>가로(폭)x세로(깊이)(mm): 1000x700 / 높이(mm): 1800 / 단수: 5단</t>
  </si>
  <si>
    <t>선반에 좀 얇아서 걱정했는데 딱 좋네요</t>
  </si>
  <si>
    <t>stlc***</t>
  </si>
  <si>
    <t>튼튼하고 무거운 물건 올려놔도 잘버티네요</t>
  </si>
  <si>
    <t>배송빠르네요 세번째 주문 이라 만족합니다</t>
  </si>
  <si>
    <t>gokj****</t>
  </si>
  <si>
    <t>물건을 놓기도 좋고 공간활용점이
용이합니다</t>
  </si>
  <si>
    <t>whwp********</t>
  </si>
  <si>
    <t>견고하고 아주좋네요. 필요할시 또 구매할게요.</t>
  </si>
  <si>
    <t>rott******</t>
  </si>
  <si>
    <t>캠핑용품 싹 정리했어요! 아주 깔끔하고 좋아요</t>
  </si>
  <si>
    <t>가로(폭)x세로(깊이)(mm): 1000x500 / 높이(mm): 1800 / 단수: 4단</t>
  </si>
  <si>
    <t>배송도 잘 되고 덕분에 정리가 잘 되었습니다.</t>
  </si>
  <si>
    <t>seom***</t>
  </si>
  <si>
    <t>가로(폭)x세로(깊이)(mm): 600x300 / 높이(mm): 1200 / 단수: 4단</t>
  </si>
  <si>
    <t>내구성도 튼튼하고 수납도 잘되서 너무 편합니다</t>
  </si>
  <si>
    <t>qogu*****</t>
  </si>
  <si>
    <t>가로(폭)x세로(깊이)(mm): 1200x600 / 높이(mm): 2100 / 단수: 5단</t>
  </si>
  <si>
    <t>튼튼하고 품질에 비해 저려한것 같습니다
강추합니다</t>
  </si>
  <si>
    <t>preb******</t>
  </si>
  <si>
    <t>조립이 간단하고 튼튼합니다 베란다 선반으로 딱이에요</t>
  </si>
  <si>
    <t>ghdr******</t>
  </si>
  <si>
    <t>가로(폭)x세로(깊이)(mm): 600x300 / 높이(mm): 2100 / 단수: 5단</t>
  </si>
  <si>
    <t>올해 가장 잘한일은 뒷베란다에 스피드렉 설치한거예요</t>
  </si>
  <si>
    <t>bbar***</t>
  </si>
  <si>
    <t>가로(폭)x세로(깊이)(mm): 800x600 / 높이(mm): 1800 / 단수: 5단</t>
  </si>
  <si>
    <t>조립도 편하고 마감도 잘 되어 있어서 너무 좋아요!</t>
  </si>
  <si>
    <t>sboy***</t>
  </si>
  <si>
    <t>이제 조금 정리가 된듯하네요. 조립하기 너무 편해요.</t>
  </si>
  <si>
    <t>min2***</t>
  </si>
  <si>
    <t>견고하고 디자인이 좋아 
어디에 설치를해도 잘 어울림</t>
  </si>
  <si>
    <t>가로(폭)x세로(깊이)(mm): 1000x600 / 높이(mm): 2100 / 단수: 4단</t>
  </si>
  <si>
    <t>두번째 구매인데요 캠핑장비 수납용으로 최고인거 같아요</t>
  </si>
  <si>
    <t>가로(폭)x세로(깊이)(mm): 700x500 / 높이(mm): 1500 / 단수: 4단</t>
  </si>
  <si>
    <t>수납도 깔끔하게 잘되고 내구성도 튼튼해서 아주 좋네요</t>
  </si>
  <si>
    <t>가로(폭)x세로(깊이)(mm): 1100x300 / 높이(mm): 1500 / 단수: 4단</t>
  </si>
  <si>
    <t>설치도 쉽고 그보다도 베란다가 깔끔해져서
너무 좋습니다</t>
  </si>
  <si>
    <t>가로(폭)x세로(깊이)(mm): 900x600 / 높이(mm): 1800 / 단수: 3단</t>
  </si>
  <si>
    <t>선반 튼튼하기 정리하니 너무 깔끔합니다. 추천 드립니다.</t>
  </si>
  <si>
    <t>가로(폭)x세로(깊이)(mm): 600x300 / 높이(mm): 1800 / 단수: 3단</t>
  </si>
  <si>
    <t>튼튼하고 좋아요!
잘 사용 하고있어요!
마감처리도 좋아요~</t>
  </si>
  <si>
    <t>생각했던 것보다 마감도 좋고 튼튼해보여요!
잘 쓰겠습니다.</t>
  </si>
  <si>
    <t>가로(폭)x세로(깊이)(mm): 800x400 / 높이(mm): 1950 / 단수: 3단</t>
  </si>
  <si>
    <t>옷정리하려고 구매했어요. 친절하게 상담해주셔서 너무감사드려요~</t>
  </si>
  <si>
    <t>82****</t>
  </si>
  <si>
    <t>가로(폭)x세로(깊이)(mm): 1200x500 / 높이(mm): 2100 / 단수: 5단</t>
  </si>
  <si>
    <t>튼튼하고 창고 정리하기 좋네요. 선반 위치 변경도 쉽고 좋습니다</t>
  </si>
  <si>
    <t>정리에 쨩쨩쨩인 제품이에용!
세탁실에도 하나 더 주문해야겠어용!</t>
  </si>
  <si>
    <t>reti****</t>
  </si>
  <si>
    <t>아직조립전이지만 재구매라 믿습니다..ㅎㅎ
조립후 사진 추가해볼께요</t>
  </si>
  <si>
    <t>kjhc******</t>
  </si>
  <si>
    <t>여기서 샘플실정리렉 다 구매했어요
깔끔하게 잘 사용하고 있습니다!</t>
  </si>
  <si>
    <t>rhlf****</t>
  </si>
  <si>
    <t>가로(폭)x세로(깊이)(mm): 900x600 / 높이(mm): 1800 / 단수: 5단</t>
  </si>
  <si>
    <t>가로(폭)x세로(깊이)(mm): 800x500 / 높이(mm): 1650 / 단수: 3단</t>
  </si>
  <si>
    <t>튼튼하고 좋아요
가게에서 사용중인데 디자인도 깔끔하고 조립도쉬워요</t>
  </si>
  <si>
    <t>aldw*****</t>
  </si>
  <si>
    <t>가로(폭)x세로(깊이)(mm): 1000x400 / 높이(mm): 1200 / 단수: 4단</t>
  </si>
  <si>
    <t>원하는만큼 사이즈도 정할수있고
높이조절 자유자재로 가능해서 좋아요</t>
  </si>
  <si>
    <t>가로(폭)x세로(깊이)(mm): 800x300 / 높이(mm): 1950 / 단수: 3단</t>
  </si>
  <si>
    <t>설치하고 나니 공간 활용도 좋고 깔끔해졌어요
설치도 쉽고 추천합니다.</t>
  </si>
  <si>
    <t>견고하고 아주 좋습니다. 사무실 사용중인데 필요시 다시 구매예정입니다.</t>
  </si>
  <si>
    <t>생각보다 튼튼하고 실용적 입니다
덕분에 수납공간 유용하게 사용하고 있습니다.</t>
  </si>
  <si>
    <t>cjc8***</t>
  </si>
  <si>
    <t>가로(폭)x세로(깊이)(mm): 1000x500 / 높이(mm): 2100 / 단수: 5단</t>
  </si>
  <si>
    <t>조립하기도 재밌고 튼튼하고 깔끔하네요
베란다에놓았는데 커튼 덕에 더욱깔끔합니다.</t>
  </si>
  <si>
    <t>sdw9***</t>
  </si>
  <si>
    <t>가로(폭)x세로(깊이)(mm): 1000x500 / 높이(mm): 1800 / 단수: 3단</t>
  </si>
  <si>
    <t>작은 공간을 효율적으로 사용할 수 있게 되어 너무 좋습니다!! 많이 파세요~~\</t>
  </si>
  <si>
    <t>jh08***</t>
  </si>
  <si>
    <t>5개 이상 구입하였는데요. 계속 구입하고있습니다. 사용하기 너무 좋습니다. ㅎㅎㅎ</t>
  </si>
  <si>
    <t>애들 옷장 대신 사용하려고 구매했어요.'넓고 튼튼하고 옷도 많이 보관할 수 있어요</t>
  </si>
  <si>
    <t>주문서 넣고 추가 문의드렸는데 제가 놓친부분까지 꼼꼼히 봐주시더라구요. 감사합니다.</t>
  </si>
  <si>
    <t>가로(폭)x세로(깊이)(mm): 1000x300 / 높이(mm): 2100 / 단수: 4단</t>
  </si>
  <si>
    <t>아직 정리는 못했는데 보조주방용이라서 선반을.추가 구매해야겠네요 조립도 쉽고 이뻐요 ㅎㅎ</t>
  </si>
  <si>
    <t>tjdw******</t>
  </si>
  <si>
    <t>가로(폭)x세로(깊이)(mm): 1200x500 / 높이(mm): 900 / 단수: 2단</t>
  </si>
  <si>
    <t>생각보다 튼튼해서 너무너무 잘 쓰고 있어요. 
하얀색이라 깔끔하고 내구성도 좋은 거 같아요</t>
  </si>
  <si>
    <t>fhkr***</t>
  </si>
  <si>
    <t>너무너무 편하게 잘 사용하고 있습니다. 튼튼하고 깨끗하고 사용하기 편하고 너무너무 좋아요.</t>
  </si>
  <si>
    <t>기대했던 상품과 똑같아요
조립 쉽고 빨라요
그리고 기존상품과 다르게 연결 부분이 보이지 않아서 훨씬 깔끔해요</t>
  </si>
  <si>
    <t>가로(폭)x세로(깊이)(mm): 400x400 / 높이(mm): 1500 / 단수: 3단</t>
  </si>
  <si>
    <t>튼튼하고 아주좋습니다. 사이즈측정을 제가 잘못해서 좀 작지만 다시 시키기엔 부담이..ㅜㅜ 그치만 잘쓰고 있습니다^^</t>
  </si>
  <si>
    <t>가로(폭)x세로(깊이)(mm): 1100x500 / 높이(mm): 1800 / 단수: 5단</t>
  </si>
  <si>
    <t>튼튼하고 무거운 물건도 잘 버티네요. 선반에 대한 가격 때문에 트레이더스 상품보다 살짝비싸긴 하지만 그래도 잘 쓰고 있습니다</t>
  </si>
  <si>
    <t>흰색 사길 잘 했네요
겉으로 구멍도 안보이고 깔끔하네요
거실에서 상하 따로 조립하고 설치할 장소로 이동해서 상하 합치면 편해요</t>
  </si>
  <si>
    <t>가로(폭)x세로(깊이)(mm): 500x300 / 높이(mm): 1200 / 단수: 3단</t>
  </si>
  <si>
    <t>저희 동생이 추천해서 산 건데 
너무너무 잘 산 아이템 중 하난 거 같아요. 
이사하고 산것 중 가장 만족스러운 제품 중 하나에요!</t>
  </si>
  <si>
    <t>동생집에 갔는데 설치된거 보고 이거다 하고 바로 주문했어요~ 보고 주문해서 좋네요
세탁실이 깔끔해졌어요~ 튼튼해서 오래쓸듯 하네요 ^^</t>
  </si>
  <si>
    <t>park****</t>
  </si>
  <si>
    <t>가로(폭)x세로(깊이)(mm): 600x500 / 높이(mm): 900 / 단수: 2단</t>
  </si>
  <si>
    <t>붙박이장이 너무 커서 물건 보관하기가 애매했는데
스피드백 철제 선반 설치하고 나서 수납하기도 너무 좋고 물건 정리하기도 좋아서 여러모로 만족 스러워요</t>
  </si>
  <si>
    <t>설치도 쉽고 마감도 깔끔하고 좋으네요~~
캠핑용품 정리할려고 샀는데 만족스럽습니다!
뒷베란다에 설치했는데 사이즈가 딱 맞아서 
너무 너무 좋아요!!!
진작에 살걸^^
튼튼한 제품 잘 쓰겠습니다 !!</t>
  </si>
  <si>
    <t>하나 더 설치할까 고민중이에요ㅎ
추가 주문하게되면 바닥 조절하는것도 같이 구매하려구요ㅎㅎ배수구쪽이라 기울어짐은 어쩔수없더라구요ㅠ
선반도 기본 5개는 더 구매해서 낭비되는 공간 없이 효율적으로 쓰면 좋을것같아요ㅎ 
다른 추가 옵션들 보면서 굳이 더 구매해야하나ㅡㅡ? 하고 쌩 기본만 샀는데 막상 설치해보니 뭐가 더 필요할지 판단이 서네요ㅎㅎ 아 설치 난이도는 설명서 필요없을정도ㅎㅎ
15분정도 걸린것같아요~! 굳굳
아 제 기준 조금 아쉬운 점이라면 
선반이 좀 싼티..? 난다고 해야하나? ㅎㅎ 바구니형으로도 쓸수있는것도 좋고 다 좋은데 무거운거 두면 처질것같은 너낌..?ㅎㅎ 그거빼곤 다 좋아요~</t>
  </si>
  <si>
    <t>imel********</t>
  </si>
  <si>
    <t>만족합니다. 감사합니다</t>
  </si>
  <si>
    <t>아팟 베란다에 설치하니 만족합니다.</t>
  </si>
  <si>
    <t>k494****</t>
  </si>
  <si>
    <t>배송도 빠르고 조립도 이깃저것 보다보면 쉬워요.</t>
  </si>
  <si>
    <t>junw******</t>
  </si>
  <si>
    <t>가로(폭)x세로(깊이)(mm): 900x500 / 높이(mm): 1500 / 단수: 3단</t>
  </si>
  <si>
    <t>바닥에 널부러져 있던것들 정리할 수 있게 돼서 좋아요
튼튼하진 않지만 가성비는 좋아요</t>
  </si>
  <si>
    <t>hora*****</t>
  </si>
  <si>
    <t>빠른배송 감사합니다. 좀 약한듯한데... 아주 무거운 것만 아니면 괜찮을 듯합니다. 조립은 어렵지 않습니다.</t>
  </si>
  <si>
    <t>가로(폭)x세로(깊이)(mm): 900x600 / 높이(mm): 1950 / 단수: 3단</t>
  </si>
  <si>
    <t>일단 밖에서보이는 기둥 구멍이 없어져 예전보다 깔끔하고 창고 분위기 안나네요 아쉬운점은 칸 연결할때 휘어져잇는 부분이있어서 조립시 조금 힘듭니다.</t>
  </si>
  <si>
    <t>sams*******</t>
  </si>
  <si>
    <t>가로(폭)x세로(깊이)(mm): 1200x600 / 높이(mm): 1950 / 단수: 3단</t>
  </si>
  <si>
    <t>여자 혼자 설치 간단하고 좋네요 사은품으로 주신 망치 잘 사용했어요 
그런데 단 하나 끝이 망가져서 왔네요 ㅠㅠ 다시 교환하자니 시간도 오래걸리고 그냥 제일 안보이는 상단으로 설치하긴했는데 좀 아쉽네요</t>
  </si>
  <si>
    <t>syk8***</t>
  </si>
  <si>
    <t>엄마베란다에놔드렸는데정리하기좋은거같아요</t>
  </si>
  <si>
    <t>zizo*****</t>
  </si>
  <si>
    <t>가로X깊이 (6면코팅합판+앵글): 가로600 x 깊이600 / 높이 (mm): 높이1800 / 행거봉 / 선반 단수: 행거봉 1개 / 선반 3단</t>
  </si>
  <si>
    <t>배송도 빠르고 같은 사이즈끼리 테이핑도 잘 되어 와서 부딪히지도 않고 잘 왔어요. 조립하니깐 제품도 견고하고 좋아요~</t>
  </si>
  <si>
    <t>sang*****</t>
  </si>
  <si>
    <t>가로X깊이 (6면코팅합판+앵글): 가로600 x 깊이400 / 높이 (mm): 높이1800 / 행거봉 / 선반 단수: 행거봉 1개 / 선반 3단</t>
  </si>
  <si>
    <t>벌써 4번째 구매입니다. 옷을 걸수 있게 행거가 나왔다고 해서 구매해봤는데 왕자행거에 비하면 확실히 자리는 많이 차지하네요.</t>
  </si>
  <si>
    <t>ahdg******</t>
  </si>
  <si>
    <t>좁은 공간 어수선했던 헹거가 깔끔하게 변했어요.커튼으로 가려놓으면 너무 깔끔해요.
강추합니다.
설치도 생각보다 많이 힘들지않았어요</t>
  </si>
  <si>
    <t>sant********</t>
  </si>
  <si>
    <t>가로X깊이 (6면코팅합판+앵글): 가로900 x 깊이600 / 높이 (mm): 높이2100 / 행거봉 / 선반 단수: 행거봉 2개 / 선반 3단</t>
  </si>
  <si>
    <t>https://smartstore.naver.com/anglestudio/products/4703424938</t>
  </si>
  <si>
    <t>앵글 색상선택: ○화이트(유광 아이보리) / 가로X깊이 (6면코팅합판+앵글): 가로1100 X 깊이400 / 높이 (mm) (5단선반): 높이2100 (5단선반)</t>
  </si>
  <si>
    <t>오래간만에 사무실 서류 정리하면서 샀는데 만족합니다</t>
  </si>
  <si>
    <t>ysb8***</t>
  </si>
  <si>
    <t>가로X깊이 (6면코팅합판+앵글): 가로700 X 깊이500 / 높이 (mm): 높이 600 / 선반단수 +후크: 2단선반 +후크6개</t>
  </si>
  <si>
    <t>잘쓰고 있습니다. 좋아요</t>
  </si>
  <si>
    <t>rlac******</t>
  </si>
  <si>
    <t>가로X깊이 (6면코팅합판+앵글): 가로800 X 깊이600 / 높이 (mm): 높이 1800 / 선반단수 +후크: 5단선반 +후크6개</t>
  </si>
  <si>
    <t>잘 사용하고 있습니다 좋아요</t>
  </si>
  <si>
    <t>cola****</t>
  </si>
  <si>
    <t>가로X깊이 (6면코팅합판+앵글): 가로400 X 깊이300 / 높이 (mm): 높이 2100 / 선반단수 +후크: 6단선반 +후크6개</t>
  </si>
  <si>
    <t>배송도 빠르고 만족스러워요!</t>
  </si>
  <si>
    <t>ori5***</t>
  </si>
  <si>
    <t>가로X깊이 (6면코팅합판+앵글): 가로600 X 깊이600 / 높이 (mm): 높이 900 / 선반단수 +후크: 3단선반 +후크6개</t>
  </si>
  <si>
    <t>아무문제없이 잘 사용하고있습니다</t>
  </si>
  <si>
    <t>mira*******</t>
  </si>
  <si>
    <t>가로X깊이 (6면코팅합판+앵글): 가로400 X 깊이300 / 높이 (mm): 높이 1800 / 선반단수 +후크: 4단선반 +후크6개</t>
  </si>
  <si>
    <t>사이즈도 정확하고 조립하기 편합니다</t>
  </si>
  <si>
    <t>가로X깊이 (6면코팅합판+앵글): 가로600 X 깊이300 / 높이 (mm): 높이 1500 / 선반단수 +후크: 5단선반 +후크6개</t>
  </si>
  <si>
    <t>두번째 구매인데 조립이 쉬워서 좋네요~</t>
  </si>
  <si>
    <t>myno****</t>
  </si>
  <si>
    <t>빠른배송에 설치도 간편하고
견고합니다.</t>
  </si>
  <si>
    <t>가로X깊이 (6면코팅합판+앵글): 가로600 X 깊이300 / 높이 (mm): 높이 1500 / 선반단수 +후크: 4단선반 +후크6개</t>
  </si>
  <si>
    <t>재구매 했습니다
튼튼하고 설치 하기 쉬워요</t>
  </si>
  <si>
    <t>가로X깊이 (6면코팅합판+앵글): 가로1200 X 깊이300 / 높이 (mm): 높이 1800 / 선반단수 +후크: 5단선반 +후크6개</t>
  </si>
  <si>
    <t>배송 진짜 빠르고 설치도 무지 쉽습니다 최고에요👍</t>
  </si>
  <si>
    <t>qkdw*****</t>
  </si>
  <si>
    <t>가로X깊이 (6면코팅합판+앵글): 가로900 X 깊이400 / 높이 (mm): 높이 1200 / 선반단수 +후크: 3단선반 +후크6개</t>
  </si>
  <si>
    <t>뒷벼란다가 깔끔해졌어요. 철제여서 변형도 없고 만족합니다.</t>
  </si>
  <si>
    <t>shpa******</t>
  </si>
  <si>
    <t>가로X깊이 (6면코팅합판+앵글): 가로400 X 깊이400 / 높이 (mm): 높이 1800 / 선반단수 +후크: 5단선반 +후크6개</t>
  </si>
  <si>
    <t>다른 사이즈 제품을 사몽중인데 튼튼하고 좋아서 재구매합니다.</t>
  </si>
  <si>
    <t>elio***</t>
  </si>
  <si>
    <t>가로X깊이 (6면코팅합판+앵글): 가로700 X 깊이400 / 높이 (mm): 높이 1800 / 선반단수 +후크: 3단선반 +후크6개</t>
  </si>
  <si>
    <t>조립하기 쉽고, 조립망치까지 보내주셔서 쉽게 조립했습니다. 튼튼하네요</t>
  </si>
  <si>
    <t>aggr******</t>
  </si>
  <si>
    <t>가로X깊이 (6면코팅합판+앵글): 가로800 X 깊이500 / 높이 (mm): 높이 1800 / 선반단수 +후크: 4단선반 +후크6개</t>
  </si>
  <si>
    <t>튼튼하고 간댠하게 조립할수 있어서 좋더라구요. 커텐도 있어 깔끔하게 가려져요.</t>
  </si>
  <si>
    <t>cici****</t>
  </si>
  <si>
    <t>가로X깊이 (6면코팅합판+앵글): 가로300 X 깊이300 / 높이 (mm): 높이 900 / 선반단수 +후크: 3단선반 +후크6개</t>
  </si>
  <si>
    <t>조립할때 헐렁이지 않고 꽉 들어맞는데 
아주 튼튼하구요.
틈새 수납효과는 기대이상입니다.</t>
  </si>
  <si>
    <t>배송도 생각보다 빠르고 조립도 쉬웠어요~사이즈 딱맞게 베란다에 설치하니깐 깔끔하니 기분이 좋네요~</t>
  </si>
  <si>
    <t>ppki****</t>
  </si>
  <si>
    <t>가로X깊이 (6면코팅합판+앵글): 가로500 X 깊이300 / 높이 (mm): 높이 900 / 선반단수 +후크: 3단선반 +후크6개</t>
  </si>
  <si>
    <t>조립이 간편하고 튼튼합니다
완성 후, 흔들림이 적고 견고합니다.
앵글 선반이라 크게 기대를 안 했는데
이쁩니다.
만족합니다</t>
  </si>
  <si>
    <t>aodn*******</t>
  </si>
  <si>
    <t>가로X깊이 (6면코팅합판+앵글): 가로1100 X 깊이500 / 높이 (mm): 높이 1800 / 선반단수 +후크: 5단선반 +후크6개</t>
  </si>
  <si>
    <t>처음엔 조금 조립할때 아리송했는데 동영상보고 쉽게 조리  할 수 있었어요.
집안 정리도 깔끔하게 되고 좋았어요.
너무 맘에들어요.</t>
  </si>
  <si>
    <t>yyhh******</t>
  </si>
  <si>
    <t>가로X깊이 (6면코팅합판+앵글): 가로800 X 깊이400 / 높이 (mm /일체형기둥): 높이 1500 / 선반단수: 4단선반</t>
  </si>
  <si>
    <t>세탁실에 설치했는데 대만족입니다.
첨에 설치시에는 엄청 헤매서 30분간 실패했는데 동영상 보고 천천히 해보니 쉬웠습니다. 튼튼하고 설치도 쉽고 추천추천!!</t>
  </si>
  <si>
    <t>yumi****</t>
  </si>
  <si>
    <t>가로X깊이 (6면코팅합판+앵글): 가로800 X 깊이300 / 높이 (mm): 높이 1500 / 선반단수 +후크: 5단선반 +후크6개</t>
  </si>
  <si>
    <t>다용도실 선반으로 1년전 구입해 너무 잘 쓰고 있다 이번엔 아들 방 베란다에 추가 구입했습니다. 여자 혼자 조립도 거뜬. 사이즈도 다양하게 선택 가능해서 좋아요.</t>
  </si>
  <si>
    <t>sirr***</t>
  </si>
  <si>
    <t>가로X깊이 (6면코팅합판+앵글): 가로1000 X 깊이400 / 높이 (mm): 높이 1800 / 선반단수 +후크: 3단선반 +후크6개</t>
  </si>
  <si>
    <t>배송이 조금오래걸리긴 했지만
제품 아주 만족합니다.
입주 아파트 실외기실 비상사다리 간섭없이 
설치할려고
구매했습니다.
무엇보다 기둥이 일자형이라
다른 연결하는 제품보다
튼튼하고 좋습니다</t>
  </si>
  <si>
    <t>가로X깊이 (6면코팅합판+앵글): 가로1200 X 깊이400 / 높이 (mm): 높이 900 / 선반단수 +후크: 2단선반 +후크6개</t>
  </si>
  <si>
    <t>역시나 튼튼한게 느겨지는 앵글  이번에  라방보구 구매했어요  깔끔한포장 놀랍습니다ㅋㅋ 어디 상처없이 포장상태굿입니다 품질도 좋구요  강추 배송은 무게가무거워서 그런지 3일걸림 회물택배라서 그런듯 참고하세요 암든 뜬뜬한앵글 맛집입니다ㅎㅎ</t>
  </si>
  <si>
    <t>yoyo****</t>
  </si>
  <si>
    <t>커튼까지 하길 너무 잘했음.
뒤에 아무리 정리해도 지저분해보이는데 깔끔 그 자체.
조립도 어렵지 않고 (대신 힘이 좀 세면 더 좋을 듯)
에어프라이어랑 전자레인지 올려놓느라 보강대 추가했는데 진짜 튼튼 그 자체임.
아이보리 컬러라서 인테리어를 해치지 않음!!
사이즈도 딱 맞춰 구매했더니 남는 공간 없어서 아주 좋음</t>
  </si>
  <si>
    <t>zxcv****</t>
  </si>
  <si>
    <t>가로X깊이 (6면코팅합판+앵글): 가로600 X 깊이600 / 높이 (mm): 높이 1800 / 선반단수 +후크: 3단선반 +후크6개</t>
  </si>
  <si>
    <t>안방 장농옆에 공간이 있는데.. 장농한단을 추가로 구매하자니 옛날 모델이라 불가능 했고..
선반이나 다른 가구를 넣기에도 사이즈가 애매해서 그냥 방치된 공간이 되버렸어요..
대충 물건들을 방치했더니 박스가 찌그러져서 위에 물건이 넘어지고해서.. 이대로는 안되겠다 싶어 피피랙을 주문했어요.
어쩜  맞춘거처럼 사이즈가 딱 맞는지.. 뿌듯합니다.
물건들이 보이는게 싫어서 커튼도 같이 구매했는데..
같이 구매하기 너무 잘한거 같아요!
커텐색이 베이지 톤이라 다른 가구나 벽이랑 이질감도 거의 없고... 사이즈도 딱 맞아서.. 따로 제가 구매하면서 크게 신경쓸것도 없고..
커튼 하단에 추같은게 들어있어서 그런지.. 나풀거리거나 움직여서 선반안이 보이는거 없이..
딱 무게감 있게 커튼이 잘있어서 너무 좋습니다.
커튼 고정봉도 너무 튼튼 하게 딱! 잘 맞게 있어요~
남편도 너무 잘산거 같다며 좋아하네요~
남편오기전에 빨리 조립하고 싶어서 저혼자 먼저 시작했는데..
여자인 제가 조립하기도 어렵지 않았어요..
망치가 동봉되어 있어서.. 망치를 이용해 조립해야하나.. 어려우면 어쩌지? 고민했는데..
생각보다 너무 쉽고 적은힘으로도 잘 고정됐어요..
위 아래부분 구분만 잘해서 끼우면 되더라구요.
그리고 중간에 단 높이를 조절하고 싶어서 뺐다가 다시 끼우기도 했는데..
손쉽게 변경 가능해서 좋았습니다.
3단짜리지만 아래 상을 보관하고 싶어서.. 선반대신 기둥 지지대를 추가해서 아래 부분을 비워서 조립했어요~
제 맘에 맞게 단 높이, 위치등을 그때그때 변경해서 맘에 쏙 들게 바꿀수 있다는게 장점 같아요!!
너무 만족스러운 쇼핑이였어요!</t>
  </si>
  <si>
    <t>gomd******</t>
  </si>
  <si>
    <t>가로X깊이 (6면코팅합판+앵글): 가로1000 X 깊이500 / 높이 (mm): 높이 1800 / 선반단수 +후크: 5단선반 +후크6개</t>
  </si>
  <si>
    <t>캠핑용품 정리용 튼튼하네요</t>
  </si>
  <si>
    <t>rin1***</t>
  </si>
  <si>
    <t>가로X깊이 (6면코팅합판+앵글): 가로900 X 깊이600 / 높이 (mm): 높이 1800 / 선반단수 +후크: 5단선반 +후크6개</t>
  </si>
  <si>
    <t>튼튼해요. 사이즈 잘 보고 사세요 반품교환 안되요 ㅠㅠ</t>
  </si>
  <si>
    <t>가로 x 깊이 (mm): 가로1000 x 깊이500 / 높이 (mm): 높이1800 / 타입 (단수/행거봉): C_타입 (선반 3단+행거봉 2개)</t>
  </si>
  <si>
    <t>견고하고 튼튼합니다.  옷정리하기 좋네요~</t>
  </si>
  <si>
    <t>joun****</t>
  </si>
  <si>
    <t>가로 x 깊이 (mm): 가로800 x 깊이500 / 높이 (mm): 높이2100 / 타입 (단수/행거봉): B_타입 (선반 3단+행거봉 1개)</t>
  </si>
  <si>
    <t>높은 크기에 수납하기에 좋아 공간 활용에 좋네요</t>
  </si>
  <si>
    <t>eagl******</t>
  </si>
  <si>
    <t>가로x깊이: 가로1200x깊이500 / 높이: 2100(2.5단)</t>
  </si>
  <si>
    <t>조립이 쉽습니다
사이즈를 크게 구매했고 설치하려던 방이 비좁아서 세운상태로 조립하느라 여자 세명이 같이 옹기종기 모여서 조립했고요 망치는 딱히 필요없을 정도였어요~</t>
  </si>
  <si>
    <t>가로x깊이: 가로600x깊이300 / 높이: 1800(2.5단)</t>
  </si>
  <si>
    <t>지난번 구매한곳이라 자세히 보지도 않고 구매해서 다른제품인걸 받아보고서 확인을 했네요… ^^ 구멍이 겉으로 드러나는것도 있고 아닌것도 있다는 걸 자세히 보구 구매해야했는데… ^^</t>
  </si>
  <si>
    <t>paku*****</t>
  </si>
  <si>
    <t>가로x깊이: 가로700x깊이300 / 높이: 1200(2.5단)</t>
  </si>
  <si>
    <t>스피드랙 애용하는 사람입니다!
다용도실과 건조기용으로 사용하다가
도저히..현관정리가 안되서 다시 구매하게 됬습니다!
기존 쓰던제품에서 리뉴얼되어 쓰기도 편하고
튼튼함은 여전한것 같습니다!</t>
  </si>
  <si>
    <t>가로x깊이: 가로600x깊이500 / 높이: 1800(2.5단)</t>
  </si>
  <si>
    <t>조립하고나니 너무깔끔합니다.</t>
  </si>
  <si>
    <t>www7***</t>
  </si>
  <si>
    <t>가로x깊이: 가로400x깊이400 / 높이: 1200(2.5단)</t>
  </si>
  <si>
    <t>잘받았습니다 많이파세요 감사합니다….</t>
  </si>
  <si>
    <t>sjw7***</t>
  </si>
  <si>
    <t>가로x깊이: 가로700x깊이500 / 높이: 1500(2.5단)</t>
  </si>
  <si>
    <t>세탁실이 좁았는데 설치하고 나니 한결좋습니다</t>
  </si>
  <si>
    <t>higu****</t>
  </si>
  <si>
    <t>전에 이 제품을 구매했는데
더 업그레이드 되어 창고에서 쓰기가 아깝네요.</t>
  </si>
  <si>
    <t>mari***</t>
  </si>
  <si>
    <t>가로x깊이: 가로700x깊이600 / 높이: 1350(2.5단)</t>
  </si>
  <si>
    <t>집이 좁아서 식기세척기 윗 공간 활용하려 샀습니다. 너무 탄탄하고 잘 맞아요. 그리도 사이즈는 반드시 넉넉히 사세요. 넉넉히 샀는데도 딱 맞아요</t>
  </si>
  <si>
    <t>가로x깊이: 가로800x깊이600 / 높이: 1500(2.5단)</t>
  </si>
  <si>
    <t>너무 좋아요 ~~ 통돌이 쓰다가 드럼으로 바꾸면서 위에 선반을 쓰려고 주문했는데 튼튼하고 좋네요 옆에 선반을 안두니 안그래도 좁아서 복잡했던 세탁실 복도가 시원해졌어요 ^^ 세탁기 설치하고 선반을 설치해서 하기 쉽지는 않았지만 그래도 하고 나니 튼튼하고 생각보다 많은게 올라가네요 ^^</t>
  </si>
  <si>
    <t>가로x깊이: 가로600x깊이300 / 높이: 1050(2.5단)</t>
  </si>
  <si>
    <t>조립고 엄청 쉽고
튼튼하고 깔끔하고 이뻐요
사무실에 갈곳 잃은 파일들이 자리를 찾아갔어요
하단오픈형이라 쓰레기통도 놓고 자리도 많이 안차지하고 딱입니다
타 쇼핑몰은 세로 길이 1200이 던데
홈던트는 세로 1050이 있어서 옆선반하고도
나란히 세욼 수 있어서 정말 찾던 제품이에요
조립도 엄청 쉽고
튼튼하고 낄끔하고 이뻐요
다음엔 세탁실 정리 할때 또 구매할려구요
고민 하지지 말고 이 제품으로 사세요^^</t>
  </si>
  <si>
    <t>가로x깊이: 가로800x깊이500 / 높이: 1800(2.5단)</t>
  </si>
  <si>
    <t>잘받았습니다 많이파세뇨 잘쓸께요 ..</t>
  </si>
  <si>
    <t>여자 혼자 설치하기도 쉬웠어요.
다만 상판이 좀 얇으네요;;</t>
  </si>
  <si>
    <t>가로x깊이: 가로1000x깊이500 / 높이: 1800(2.5단)</t>
  </si>
  <si>
    <t>조립하기 편하고 원하는 크기에 깔끔합니다.
다소아쉬운점은 선반 받침이 나무가 아니라 습한곳에 오래두면 처질 위험이 있어 보입니다.</t>
  </si>
  <si>
    <t>draw******</t>
  </si>
  <si>
    <t>가로x깊이(설치시 여유공간확보): 가로400x깊이700 / 높이: 2100 / 단수: 2단</t>
  </si>
  <si>
    <t>쓰던 거라 조ㅎ아요.</t>
  </si>
  <si>
    <t>가로x깊이(설치시 여유공간확보): 가로500x깊이500 / 높이: 1800 / 단수: 2단</t>
  </si>
  <si>
    <t>아주아주 마음에 들어요</t>
  </si>
  <si>
    <t>moze******</t>
  </si>
  <si>
    <t>가로x깊이(설치시 여유공간확보): 가로300x깊이700 / 높이: 1200 / 단수: 2단</t>
  </si>
  <si>
    <t>가성비 좋네요
잘 쓸께요</t>
  </si>
  <si>
    <t>smw8*****</t>
  </si>
  <si>
    <t>공간을 잘 이용할수있습니다</t>
  </si>
  <si>
    <t>배송 빠르고 마음에 들어요.</t>
  </si>
  <si>
    <t>가로x깊이(설치시 여유공간확보): 가로300x깊이900 / 높이: 1950 / 단수: 2단</t>
  </si>
  <si>
    <t>가로x깊이(설치시 여유공간확보): 가로400x깊이400 / 높이: 750 / 단수: 2단</t>
  </si>
  <si>
    <t>배송빠르고 생각한 그사이즈에요</t>
  </si>
  <si>
    <t>가로x깊이(설치시 여유공간확보): 가로300x깊이600 / 높이: 1800 / 단수: 2단</t>
  </si>
  <si>
    <t>완전 딱 맞아서 좋아요 퀄리티도좋아요</t>
  </si>
  <si>
    <t>가로x깊이(설치시 여유공간확보): 가로300x깊이400 / 높이: 900 / 단수: 2단</t>
  </si>
  <si>
    <t>아주잘쓰고있어요 조립도쉽고 사이즈도제가원하던곳에딱맞습니다</t>
  </si>
  <si>
    <t>gu19*****</t>
  </si>
  <si>
    <t>가로x깊이(설치시 여유공간확보): 가로400x깊이700 / 높이: 1350 / 단수: 2단</t>
  </si>
  <si>
    <t>조립이 간편하고 사이즈가 딱 맞게왔네요
세탁실 자투리공간 활용에 좋아요</t>
  </si>
  <si>
    <t>가로x깊이(설치시 여유공간확보): 가로300x깊이400 / 높이: 1650 / 단수: 2단</t>
  </si>
  <si>
    <t>틈새선반 아주 좋네요. 잡다한 공구들&amp;가전제품까지 거뜬히 보관 가능해요.</t>
  </si>
  <si>
    <t>가로x깊이(설치시 여유공간확보): 가로300x깊이400 / 높이: 1200 / 단수: 2단</t>
  </si>
  <si>
    <t>미니세탁기때문에 애매한 세탁실이
실용성있게 탄생했답니다
감사합니다
설치전 사진이없네요ㅠ</t>
  </si>
  <si>
    <t>가로x깊이(설치시 여유공간확보): 가로200x깊이300 / 높이: 1500 / 단수: 2단</t>
  </si>
  <si>
    <t>원래쓰던 선반이 다리가 무너져서 이번에는 분리도 안되고 튼튼한거 찾다가 주문해 봤는데 튼튼하고 아주 좋네요☺👍🏻👍🏻</t>
  </si>
  <si>
    <t>rudg*****</t>
  </si>
  <si>
    <t>냉장고옆 자리가 너무 좁아 찾다가 구매한스피드랙 너무 잘 사용하고 있어요~  정수기 사이즈에 딱 떨어져 맞아서 엄청 만족중입니당♡</t>
  </si>
  <si>
    <t>jiae******</t>
  </si>
  <si>
    <t>가로x깊이(설치시 여유공간확보): 가로200x깊이600 / 높이: 1350 / 단수: 2단</t>
  </si>
  <si>
    <t>주방과 세탁실 사이 공간이 있어 렉 구매해서 넣어놨습니다. 정리가 너무 깔끔히 잘 되며, 어느정도 물건 올려놨더니 흔들림도 없이 너무너무 좋습니다.
감사합니다.</t>
  </si>
  <si>
    <t>orla*****</t>
  </si>
  <si>
    <t>가로x깊이(설치시 여유공간확보): 가로200x깊이1000 / 높이: 750 / 단수: 2단</t>
  </si>
  <si>
    <t>사이즈 좁은 선반 찾기 힘들었는데 우연찮게 찾아서 정말 잘 쓰고 있습니다.
피규어 전시용으로 산거라 먼지를 최대한 막기 위해 기둥의 구멍은 시트지로 막고 벽면은 아크릴로 막아서 사용중입니다.
굿굿</t>
  </si>
  <si>
    <t>ebs0***</t>
  </si>
  <si>
    <t>가로x깊이(설치시 여유공간확보): 가로200x깊이400 / 높이: 750 / 단수: 2단</t>
  </si>
  <si>
    <t>배송 품질 모두 좋아요</t>
  </si>
  <si>
    <t>merc******</t>
  </si>
  <si>
    <t>가로x깊이(설치시 여유공간확보): 가로300x깊이400 / 높이: 750 / 단수: 2단</t>
  </si>
  <si>
    <t>디자인 품질 아주 좋아요</t>
  </si>
  <si>
    <t>가로x깊이(설치시 여유공간확보): 가로200x깊이300 / 높이: 600 / 단수: 2단</t>
  </si>
  <si>
    <t>혼자 조립하라 애는 썼지만 만족해요</t>
  </si>
  <si>
    <t>phss****</t>
  </si>
  <si>
    <t>https://brand.naver.com/soonavi/products/4738002424</t>
  </si>
  <si>
    <t>가로: 500 / 깊이: 500 / 높이: 900</t>
  </si>
  <si>
    <t>사용하기 편하고 배송도빠르고</t>
  </si>
  <si>
    <t>asab***</t>
  </si>
  <si>
    <t>가로: 1000 / 깊이: 600 / 높이: 900</t>
  </si>
  <si>
    <t>튼튼하게 잘 쓰고 있습니다 ㅎㅎ</t>
  </si>
  <si>
    <t>core*****</t>
  </si>
  <si>
    <t>가로: 500 / 깊이: 400 / 높이: 900</t>
  </si>
  <si>
    <t>요리잘안하는 자취생이라 가스렌지없애고 간이 주방만드려고 주문했어요! 튼튼하고 아주 좋습니다</t>
  </si>
  <si>
    <t>가로: 900 / 깊이: 300 / 높이: 900</t>
  </si>
  <si>
    <t>다른제품을 써보지 않아 비교는 힘들지만, 기둥 일체형에 결합 부위도 튼튼하고 조립과 분리도 쉬워서 필요할 때마다 계속 구매하게 됩니다.</t>
  </si>
  <si>
    <t>가로: 1000 / 깊이: 300 / 높이: 1200</t>
  </si>
  <si>
    <t>조립하기도 쉽고 튼튼합니다~</t>
  </si>
  <si>
    <t>dak1***</t>
  </si>
  <si>
    <t>가로: 1200 / 깊이: 500 / 높이: 1800</t>
  </si>
  <si>
    <t>견고해서 랙 필요할 때 피피랙만 구매해요.</t>
  </si>
  <si>
    <t>wond*******</t>
  </si>
  <si>
    <t>가로: 600 / 깊이: 300 / 높이: 900</t>
  </si>
  <si>
    <t>잘 받았습니다.
조립도 쉽고 원하는곳에 놓을 수 있어서 딱 좋으네요.</t>
  </si>
  <si>
    <t>cyad****</t>
  </si>
  <si>
    <t>가로: 400 / 깊이: 300 / 높이: 600</t>
  </si>
  <si>
    <t>잘 받았습니다 시중에서 보다 훨씬 저렴하게 구입 할 수 있어 정말 좋습니다</t>
  </si>
  <si>
    <t>jsb7****</t>
  </si>
  <si>
    <t>가로: 1100 / 깊이: 400 / 높이: 1500</t>
  </si>
  <si>
    <t>주문 다음날 바로 배송받았습니다.
베란다에 낚시짐 정리하려고 샀는데 조립도 쉽고 짱짱하니 좋네요.
다음에 또 구매하렵니다.</t>
  </si>
  <si>
    <t>가로: 500 / 깊이: 300 / 높이: 1200</t>
  </si>
  <si>
    <t>깔끔한 정리를 도와주고 빠른배송에 만족합니다.
단점이 있다면 상판이 고정 안되는거 하나 인데 어차피 이동없이 사용할거라 개의치 않으니 만족입니다.</t>
  </si>
  <si>
    <t>자세한 설명을 보고 쉽게 조립할 수 있었어요. 여러 종 
 류의 채소류를 바구니에 담아  선반에 올려 놓으니까 
 정리가 된것 같아 보기 좋네요~~</t>
  </si>
  <si>
    <t>lyok****</t>
  </si>
  <si>
    <t>가로: 1100 / 깊이: 800 / 높이: 1500</t>
  </si>
  <si>
    <t>배송은 조금느리나 조립하니 맘에 드네요</t>
  </si>
  <si>
    <t>ohju****</t>
  </si>
  <si>
    <t>가로: 800 / 깊이: 500 / 높이: 1200</t>
  </si>
  <si>
    <t>조립하기도 편리하고 튼튼합니다~</t>
  </si>
  <si>
    <t>가로: 1200 / 깊이: 500 / 높이: 2100</t>
  </si>
  <si>
    <t>튼튼하고 물건정리도 잘돼고 너무 좋아요~~~ 다음에 또 재구매 할 예정입니다.</t>
  </si>
  <si>
    <t>soon*****</t>
  </si>
  <si>
    <t>가로: 600 / 깊이: 400 / 높이: 1200</t>
  </si>
  <si>
    <t>첨에 조립할 땐 불안했는데 완성되니까 적당히 무게감 있고 깔끔해요 맘에 듭니다 너무 가벼운 철제 그물망 선반하곤 차원이 달라요</t>
  </si>
  <si>
    <t>cras***</t>
  </si>
  <si>
    <t>조립 간편하고 튼튼한 것 같아요 :)
에어컨 설치하느라 붙박이장 철거하고 베란다가 아주 난장판이었는데 깔끔하게 정리 잘 했습니다 ㅎㅎ</t>
  </si>
  <si>
    <t>lsun*****</t>
  </si>
  <si>
    <t>가로: 700 / 깊이: 300 / 높이: 1200</t>
  </si>
  <si>
    <t>세탁실에서 피피랙 사용중이었는데 높이를 바꾸고싶어 주문하면서 폭은 다른데 사용할 선반 사이즈로 했어요. 튼튼하고 조립도 쉽고 필요에 따라 서로 호환도 되니 너무 좋아요.</t>
  </si>
  <si>
    <t>ydlt****</t>
  </si>
  <si>
    <t>가로: 1000 / 깊이: 400 / 높이: 1800</t>
  </si>
  <si>
    <t>설치편하사고좋앙요~~</t>
  </si>
  <si>
    <t>gg****</t>
  </si>
  <si>
    <t>가로: 1200 / 깊이: 400 / 높이: 1800</t>
  </si>
  <si>
    <t>제품 설치쉽고 견고합니다</t>
  </si>
  <si>
    <t>세탁실 공간에 넣었는데 좋아요~</t>
  </si>
  <si>
    <t>dmlw******</t>
  </si>
  <si>
    <t>가로: 800 / 깊이: 500 / 높이: 1800</t>
  </si>
  <si>
    <t>너무 잘 쓰고있어요. 하나 더 구매예정!!</t>
  </si>
  <si>
    <t>zktk***</t>
  </si>
  <si>
    <t>가로: 900 / 깊이: 400 / 높이: 1800</t>
  </si>
  <si>
    <t>보관 적재 잘되고 공간 활용이 좋아졌어요. 아직 정리가 덜되긴했지만 만족스러워요.</t>
  </si>
  <si>
    <t>yukk***</t>
  </si>
  <si>
    <t>가로: 900 / 깊이: 400 / 높이: 2100</t>
  </si>
  <si>
    <t>팬트리 대용으로 훌륭합니다
내가 원하는 높이로 조절 설치 가능해서 좋습니다
첨엔 좀 선반이 약해보이나 싶었는데, 물건 적치하니 묵직해져서 견고한것 같습니다</t>
  </si>
  <si>
    <t>tpwl****</t>
  </si>
  <si>
    <t>세탁기 있는 다용도실에 수납공간을 추가로 만들어보려고 오래 검색한 결과 제 마음대로 사이즈 조립할 수 있고 메쉬망이나 커튼도 달 수 있는 스피드랙이 딱이겠다 싶어 주문했어요. 생각대로 너무 좋네요 조립도 쉽고 보기에 투박하지도 않고 깔끔하고 예뻐요 빨래바구니 넣으려고 하단 오픈형으로 했고 높이 조절 가능하니 원하는 가전 딱 맞게 넣었네요 ! 안방 다용도실에도 설치하려고요 ㅎㅎㅎ</t>
  </si>
  <si>
    <t>날쟈</t>
  </si>
  <si>
    <t>길이가 길어 그런가 쪼금 흔들거리네요</t>
  </si>
  <si>
    <t>행복담는지게꾼</t>
  </si>
  <si>
    <t>좋아요 설치별로 안어렵고 소음별로없어요</t>
  </si>
  <si>
    <t>발라버려</t>
  </si>
  <si>
    <t>좋아요 재구매할게요 너무 편하고 좋습니당</t>
  </si>
  <si>
    <t>푸자몽</t>
  </si>
  <si>
    <t>좋네요 오픈타입이라 좀 흔들리지만 견고함니디</t>
  </si>
  <si>
    <t>우와이오</t>
  </si>
  <si>
    <t>생각보다 튼튼해서 잘쓸거같아요 크기도 딱 맞네요</t>
  </si>
  <si>
    <t>뚜련</t>
  </si>
  <si>
    <t>다용도실 선반으로 사용중입니다! 깔끔하고 좋아요~</t>
  </si>
  <si>
    <t>yunjee27</t>
  </si>
  <si>
    <t>기존 스피드랙보다 더 깔끔한느낌을 줘서 매우 만족입니다</t>
  </si>
  <si>
    <t>정다21</t>
  </si>
  <si>
    <t>조립 방법이 간단하고 튼튼해서 물건 수납하기 좋아요ㅎㅎㅎ</t>
  </si>
  <si>
    <t>뽀.라미</t>
  </si>
  <si>
    <t>남편이 설치하면서 튼튼하고 감탄하면서 조립한 제품입니다 좋네요</t>
  </si>
  <si>
    <t>김별77</t>
  </si>
  <si>
    <t>조립도 쉽고 튼튼합니다 아주 잘삿어요 고리도 유용하고 낄끔해요</t>
  </si>
  <si>
    <t>뺀질이수연</t>
  </si>
  <si>
    <t>디자인도 이쁘고 조립하기 좋아서 본가에도 사드렸는데 좋아하시네용</t>
  </si>
  <si>
    <t>김몌</t>
  </si>
  <si>
    <t>장 크기에 맞춰서 주문했는데 딱입니다 ㅋㅋ 맘마존 이렇게 짯어요</t>
  </si>
  <si>
    <t>깔금한 디자인에 사이즈도 맞춤으로 가능해서 펜트리 만들었는데 너무 편해요</t>
  </si>
  <si>
    <t>hanalovely0</t>
  </si>
  <si>
    <t>캠핑장비 정리로 선반 주문했아요~ 튼튼하고 사이즈맞게 설치할 수 있어서 아주 좋네요!!</t>
  </si>
  <si>
    <t>주네양</t>
  </si>
  <si>
    <t>매장에 진열장을 찾다 구매하게 되었습니다. 너무 깔끔하고 너무 마음에 드네요 ^^ 감사합니다.</t>
  </si>
  <si>
    <t>카페리우</t>
  </si>
  <si>
    <t>대 만족 김치냉장고 자리에 펜트리를 놨는데 사이즈도 딱이고 깔끔해져서 좋어요 아직 정리가 덜됐지만 만족합니다</t>
  </si>
  <si>
    <t>스보오오옹</t>
  </si>
  <si>
    <t>상판 단 추가를 다른 사이즈에 잘못 추가해버려서 4단이 되어버렸지만 오히려 마음에 들어요^^ 다용도실 정리에 쵝오...!!</t>
  </si>
  <si>
    <t>ain_ddori</t>
  </si>
  <si>
    <t>깔끔한 바디가 마음에 듭니다. 책을 여러 권 쌓아도 튼튼합니다. 옷장도 내가 원하는 크기로 조절할 수 있다는 게 제일 마음에 드네요.</t>
  </si>
  <si>
    <t>JuElKi</t>
  </si>
  <si>
    <t>조집이 힘들지 않고 쉽게 제작이 가능해요 구조 수정이 간편해요 2개이상 주문하면 망치는 1개만 받고 다른 사은품으로 변경하면좋은거 같아요</t>
  </si>
  <si>
    <t>꾸우스</t>
  </si>
  <si>
    <t>구멍 뽕뽕 뚫린건 써봤는데 구멍 없는거 보니 넘 예쁘네요. 베란다에 수납하려고 높이 180짜리로 주문해 넣으니 수납 넉넉하고 베란다에 잡동사니 물건 다 치울수 있어서 좋아요. 튼튼하기도 엄청 튼튼해요. 우리집에 설치하고 좋아서 추가구매해서 친정집에도 설치했어요~</t>
  </si>
  <si>
    <t>설치가 쉬워서 좋아요~ 기둥도 깔끔하고 그냥 민자 선반이 아니라 바구니 형태라 물건이 안쓰러질것같아서 맘에 드네요</t>
  </si>
  <si>
    <t>112ㅇㅈ</t>
  </si>
  <si>
    <t>일단 내구성이 좋고, 주방 밥솥과 정수기 거치대로 사용하고 있습니다. 차후 더 구입하여 옷장 정리도 하고 싶으네요. 그런대 가격이 조금 비싼 감이 있기는 합니다.</t>
  </si>
  <si>
    <t>신경숙33</t>
  </si>
  <si>
    <t>마음에 쏙들어요.. 잘못주문했는데 친절히 먼저 전화주셔서 재주문했네요.. 번창하세요</t>
  </si>
  <si>
    <t>원당댁77</t>
  </si>
  <si>
    <t>아가가 태어나기전에 맘마존 만들 공간만들겸 다용도실에 랙 설치해서 에프나 밥솥 두려고 구매했어요! 배송도 빠르고 설치도 여자 혼자 하기 편했습니당ㅋ</t>
  </si>
  <si>
    <t>꽃꼬미넹</t>
  </si>
  <si>
    <t>잘쓰고 있어요 감사합니다!!!!!!!</t>
  </si>
  <si>
    <t>seon.__.0</t>
  </si>
  <si>
    <t>설치도 쉽고 튼튼해요 저렴하게 잘샀어요 배송도 빠릅니다</t>
  </si>
  <si>
    <t>사과포도딸기수박</t>
  </si>
  <si>
    <t>더 이상 옷 수납공간이 부족해서 옷장 외에 추가로 샀는데 아주 좋아요</t>
  </si>
  <si>
    <t>티쿠스</t>
  </si>
  <si>
    <t>사이즈며 디자인이며 튼튼함이며 정말 하나도 빠짐없이 너무너무 만족해요!!</t>
  </si>
  <si>
    <t>ojinny17</t>
  </si>
  <si>
    <t>여자혼자 설치하는거 어렵지않았어요!!!한시간은걸렷지만ㅋㅋㅋ저는망치필요했어요</t>
  </si>
  <si>
    <t>조이0501</t>
  </si>
  <si>
    <t>높이 1950 하니 위에도 넉넉하고 좋아요! 튼튼해서 다들 옷장 정보 물어보네요 ㅋㅋ 잘샀어요</t>
  </si>
  <si>
    <t>미노너</t>
  </si>
  <si>
    <t>아들방 꾸며주면서 전에 사용하던거 치우고 설치해줬어요 방이 깔끔해져서 기분이 좋다네요 서랍장도 배송이 비슷하게 와서 세트처럼 보여요</t>
  </si>
  <si>
    <t>희경135</t>
  </si>
  <si>
    <t>깔끔한 바디가 마음에 듭니다. 책을 여러 권 쌓아도 튼튼합니다. 옷장이나 책장 모두 내가 원하는 크기로 조절할 수 있다는 게 제일 마음에 드네요.</t>
  </si>
  <si>
    <t>비싼 브랜드 옷장 반품까지 하며 우여곡절이 많았는데 스피드랙 하고는 진짜 왜 진작 이걸 고르지 않았을까 했습니닿ㅎ 가격도 합리적이고 여자 혼자 설치하기에도 어렵지 않았습니다 물론 저는 가구 조립등을 평소에도 잘하는 편이긴 합니다. 그래도 기본적으로 무거운 자재들이라 조심하며 설치 하시는걸 추천 드립니다</t>
  </si>
  <si>
    <t>랑랑147</t>
  </si>
  <si>
    <t>배송 너무 빨라서 놀랐어요 목요일인가 금요일인가 주문했는데 그 주 토요일에 바로 와서 놀랬네요 생각보다 간단하게 조립 가능합니다 오래 쓸 수 있으면 좋겠네요</t>
  </si>
  <si>
    <t>하누리36</t>
  </si>
  <si>
    <t>설치하는데 어렵지않고 좋네요 잘쓸게요</t>
  </si>
  <si>
    <t>다옹13</t>
  </si>
  <si>
    <t>조립도 쉽고 매우 튼튼하며 잘 사용하고있어요 ^^</t>
  </si>
  <si>
    <t>김홍숙42</t>
  </si>
  <si>
    <t>자투리 공간에 팬트리로 잘 쓰고 있습니다, 내구성 좋아요 !</t>
  </si>
  <si>
    <t>치즈빙뚜</t>
  </si>
  <si>
    <t>세탁실에 맞는걸 찾고있었는데 딱이에요! 조립도 너무 쉽고 견고하고 좋습니다 추천해요!</t>
  </si>
  <si>
    <t>히재르</t>
  </si>
  <si>
    <t>여자 혼자 설치 가능할정도로 설명도 잘되어있고 조립도 쉬워요!! 튼튼해서 세탁실에 놓기 좋아요!</t>
  </si>
  <si>
    <t>소연913</t>
  </si>
  <si>
    <t>설치도 금방하고 튼튼해요~ 수납장이 생기니 베란다가 넓어져서 좋아요</t>
  </si>
  <si>
    <t>eunae0211</t>
  </si>
  <si>
    <t>세탁실 정리대가 필요해서 급하게 주문했는데 만족합니다.</t>
  </si>
  <si>
    <t>똑쁠리</t>
  </si>
  <si>
    <t>추가상품 - 1단 선반추가900x800</t>
  </si>
  <si>
    <t>생각보다 설치도 쉽고 디자인도 맘에들어요 아쉬운점은 영상보니 걸이같은걸 주시던데 그건 랜덤인가봐요 전 없더라구요</t>
  </si>
  <si>
    <t>박순하93</t>
  </si>
  <si>
    <t>틈새선반 앵글 팬트리 수납 철제선반
추가상품 - 망치 제외 - 스피드랙 후크 4개</t>
  </si>
  <si>
    <t>앵글 세탁기 수납선반 2단
사이즈(설치시 여유공간확보): 세탁기선반 가로700x깊이400 / 프레임색상: 높이1800 (블랙)</t>
  </si>
  <si>
    <t>좋습니다. 사이즈만 잘 선택하세요.^^</t>
  </si>
  <si>
    <t>쩐s22</t>
  </si>
  <si>
    <t>앵글 세탁기 수납선반 3단
사이즈(설치시 여유공간확보): 세탁기선반 가로900x깊이400 / 프레임색상: 높이1800 (화이트)</t>
  </si>
  <si>
    <t>프레임튼튼하고 설치도 편해요. 완전 만족합니다.</t>
  </si>
  <si>
    <t>사자자리0</t>
  </si>
  <si>
    <t>틈새선반 앵글 팬트리 수납 철제선반
사이즈(설치시 여유공간확보): 틈새선반 가로300x깊이600 / 프레임색상: 높이900(2단) 검정</t>
  </si>
  <si>
    <t>틈새선반 앵글 팬트리 수납 철제선반
사이즈(설치시 여유공간확보): 팬트리선반 1200X400X2100 5단 / 프레임색상: 화이트</t>
  </si>
  <si>
    <t>앵글 세탁기 수납선반 3단
사이즈(설치시 여유공간확보): 세탁기선반 가로800x깊이500 / 프레임색상: 높이1800 (화이트)</t>
  </si>
  <si>
    <t>세탁기 위에 선반이 있으면 좋겠다고 생각했는데 딱인 제품이라 좋아요</t>
  </si>
  <si>
    <t>레몬셔벗에이드</t>
  </si>
  <si>
    <t>철제 진열장 앵글 팬트리 수납선반 4단
사이즈(설치시 여유공간확보): 팬트리선반 가로1000x깊이400 / 프레임색상: 1650 4단 (화이트)</t>
  </si>
  <si>
    <t>틈새선반 앵글 팬트리 수납 철제선반
사이즈(설치시 여유공간확보): 틈새선반 가로500x깊이700 / 프레임색상: 높이1800(2단) 검정</t>
  </si>
  <si>
    <t>틈새선반 앵글 팬트리 수납 철제선반
사이즈(설치시 여유공간확보): 틈새선반 가로500x깊이500 / 프레임색상: 높이1350(2단) 백색</t>
  </si>
  <si>
    <t>철제 진열장 앵글 팬트리 수납선반 4단
사이즈(설치시 여유공간확보): 팬트리선반 가로900x깊이400 / 프레임색상: 1200 4단 (화이트)</t>
  </si>
  <si>
    <t>정리공간이 부족했었는데 건조기위에설치하고 이것저것 잡다한거 올려놓고 지저분해보여서 가리개로가렸어요 일단 튼튼해서 좋아요</t>
  </si>
  <si>
    <t>언니차</t>
  </si>
  <si>
    <t>700x500, 2100_5단, 화이트, 1개</t>
  </si>
  <si>
    <t>원하는 높이로 선반 조절이 가능해서 너무 좋아요.
덕분에 창문 가리지 않고 틈새공간에 선반을 만들었습니다. 너무 만족합니다._x000D_
내구성 아주 만족해요
용량/수납 충분해요</t>
  </si>
  <si>
    <t xml:space="preserve">호로로로롤 </t>
  </si>
  <si>
    <t>https://www.coupang.com/vp/products/5397404528?isAddedCart=</t>
  </si>
  <si>
    <t>600x400, 1500_4단, 블랙, 1개</t>
  </si>
  <si>
    <t>조립도 간변하고 공간활용 맞게 주문해서 쏙들어가서 정리하기 좋았어요_x000D_
내구성 아주 만족해요
용량/수납 충분해요</t>
  </si>
  <si>
    <t xml:space="preserve">김*애 </t>
  </si>
  <si>
    <t>800x400, 1500_2단, 화이트, 1개</t>
  </si>
  <si>
    <t xml:space="preserve">이*옥 </t>
  </si>
  <si>
    <t>https://www.coupang.com/vp/products/4395436917?itemId=6501937529&amp;vendorItemId=73796148798&amp;isAddedCart=</t>
  </si>
  <si>
    <t>화이트, 1000x400x2100</t>
  </si>
  <si>
    <t>배달도 둘다(행거.판) 같은날 와서 바로 조립해서 설치했어요
옷이 많이 걸려서 튼튼하고 좋내요_x000D_
사이즈 딱 맞는 정사이즈예요
디자인 아주 마음에 들어요
크기 적당해요
견고함 아주 견고해요</t>
  </si>
  <si>
    <t xml:space="preserve">이*래 </t>
  </si>
  <si>
    <t>역시 최고의 제품입니다!! 여러대 구매해서 잘 사용하고있습니다!! 튼튼하고 서비스도 최고입니다~</t>
  </si>
  <si>
    <t>민트색복근</t>
  </si>
  <si>
    <t>https://ohou.se/productions/124028/selling</t>
  </si>
  <si>
    <t>가로X깊이: 1000X600 mm / 높이: 1800 mm (2단1칸)</t>
  </si>
  <si>
    <t>좋아요 세탁실에 사용하고 재구매하고 또 사용중이네요</t>
  </si>
  <si>
    <t>뱃살낭낭🕊</t>
  </si>
  <si>
    <t>좋아요. 튼튼해요. 집에서 쓰고있어오ㅡ</t>
  </si>
  <si>
    <t>헤이요93</t>
  </si>
  <si>
    <t>튼튼하고 너무 마음에 들어요! 잘 쓸거 같네요</t>
  </si>
  <si>
    <t>김태주26</t>
  </si>
  <si>
    <t>튼튼하고 조립이 쉬워요 길이조절이 마음대로 가능해서좋습니다</t>
  </si>
  <si>
    <t>아리가또씨예</t>
  </si>
  <si>
    <t>옷장 옆 빈공간에 맞는 사이즈 옷장을 못찾아서 스피드랙 행거로 했는데 딱 좋아요!</t>
  </si>
  <si>
    <t>횬삼</t>
  </si>
  <si>
    <t>설명서 보면 금방 뚝딱 만들수 잇어요 생각보다 안튼튼한가 햇는데 조립 다 하고나니 튼튼하더라구요👍</t>
  </si>
  <si>
    <t>융짱ㅇㅇ</t>
  </si>
  <si>
    <t>행거 고민을 엄청하다가 조립식으로 마음먹고 여러가지 검색했습니다. 무볼트타입에 철제식으로 튼튼하고 좋을거같아 구매했는데 만족스럽습니다.</t>
  </si>
  <si>
    <t>눈물맛제티</t>
  </si>
  <si>
    <t>조립하기 쉬웠고 튼튼합니다! 깔끔한 옷장을 원했는데 커튼이랑 찰떡이에요</t>
  </si>
  <si>
    <t>고속도로떡볶이</t>
  </si>
  <si>
    <t>설치 하는데 처음에 애먹었는데 이해 하고 나서 설치 잘 했어여 튼튼하고 마음에 듭니다</t>
  </si>
  <si>
    <t>아란40</t>
  </si>
  <si>
    <t>망치가 같이와서 만들기 수월하고 혼자서도 가능해보여요</t>
  </si>
  <si>
    <t>ohayyy</t>
  </si>
  <si>
    <t>가로(mm)x깊이(mm)(좌우여유공간확보): 800x600 / 높이(mm)_단수(기본2단1행거): 1950_2단(행거1개)</t>
  </si>
  <si>
    <t>이사오고 옷장을 살까하다 고민했는데, 잘샀어요~너무 만족해요~</t>
  </si>
  <si>
    <t>미카엘라0915</t>
  </si>
  <si>
    <t>가로(mm)x깊이(mm)(좌우여유공간확보): 700x400 / 높이(mm)_단수(기본2단1행거): 1800_2단(행거1개)</t>
  </si>
  <si>
    <t>배송빠르고 상담도 신속히 해주셔서 감사합니다 ! 튼튼해보여요 잘쓸게요~</t>
  </si>
  <si>
    <t>집에서충전중..</t>
  </si>
  <si>
    <t>추가상품 - 선반 1단추가 900x600</t>
  </si>
  <si>
    <t>이제야 옷이 정리되어서 편하네요 조립하기 어렵지않았어요 근데 약간 흔들리네요</t>
  </si>
  <si>
    <t>보니비쏭</t>
  </si>
  <si>
    <t>두단을 쌓아놓았는데 튼튼해서 안심됩니다</t>
  </si>
  <si>
    <t>루꼴라5</t>
  </si>
  <si>
    <t>틈새 수납처럼 해놨어요 많은 짐이 들어갑니다</t>
  </si>
  <si>
    <t>서부시장주민</t>
  </si>
  <si>
    <t>아주 만족 대만족 !! 튼튼하고 너무 좋아요</t>
  </si>
  <si>
    <t>꾸루꾸루갱</t>
  </si>
  <si>
    <t>베란다 짐 정리한다고 주문해서 잘 쓰고 있어요</t>
  </si>
  <si>
    <t>한바른</t>
  </si>
  <si>
    <t>조립하기 쉬워요. 가성비 괜찮습니다. 만족합니다.</t>
  </si>
  <si>
    <t>김원중210</t>
  </si>
  <si>
    <t>베란다 정리했는데 너무 좋아요! 아직 더럽지만.. ㅎㅎ</t>
  </si>
  <si>
    <t>강돼고</t>
  </si>
  <si>
    <t>처음에는 왜케 부실한건가 했는데 다 조립하고 물건 놓으니 튼튼하네요 ㅎㅎ</t>
  </si>
  <si>
    <t>뮤곰이</t>
  </si>
  <si>
    <t>빠른배송으로 다음날 받았고 크기도 딱 맞아요 너무 편해요 조립도 간편합니다</t>
  </si>
  <si>
    <t>오징🍒</t>
  </si>
  <si>
    <t>처음 조립할때 살짝 헤맷는데 그래도 금방 조립하고 물건올려두었어요~ 물건이 많이 올라가고 좋아요~</t>
  </si>
  <si>
    <t>아꾸'▼'♥</t>
  </si>
  <si>
    <t>세탁실을 정리하려고 구매했습니다. 렉이 흰색이라 너무나 마음에 듭니다. 나머지 부분도 정리를 위해서 재구매하렵니다.</t>
  </si>
  <si>
    <t>감성더하기+</t>
  </si>
  <si>
    <t>창고로 쓰는 베란다 정리가 안되서 스피드랙 구매해서 설치했는데 깔끔해져서 좋아요 여자 혼자 조립하기도 가능할 정도로 편리했습니다</t>
  </si>
  <si>
    <t>sincerity10</t>
  </si>
  <si>
    <t>집 안에 있는 팬트리장을 그냥 쓰다가 공간활용이 되지 않는 것 같아 구매했습니다. 조립 방법도 어렵지 않고 예뻐용!ㅎㅎ 튼튼한 것 같아요 추천!</t>
  </si>
  <si>
    <t>알나지</t>
  </si>
  <si>
    <t>지저분한 베란다가 이거로 정리가 되었습니다. 수납박스 사서 마저 정리하려구요. 중간에 선반을 3개 추가했더니 하나 남았네요. 1500은 선반2개 추가하면 될거같아요.</t>
  </si>
  <si>
    <t>candy7272</t>
  </si>
  <si>
    <t>일단 배송빠르게 받았구요. 빠진 부품없이 다 제대로 왔구요. 처음엔 조립하는데 살짝 헷갈렸는데, 금방 적응해서 손 쉽게 조립 완성했어요. 제품 정말 맘에드네요. 김치통 다 정리하고도 넉넉하게 남았구요. 참 잘 만든 제품이네요. 아주 튼튼 합니다. 남편이 더 좋아해요~~~ 사업 번창하세요.</t>
  </si>
  <si>
    <t>별스타0124</t>
  </si>
  <si>
    <t>다용도실 펜트리정리대로 사용중이예요.</t>
  </si>
  <si>
    <t>소백뜰</t>
  </si>
  <si>
    <t>다 좋은데 거즘 10만원 돈이란 게 말이 안 돼요. 딱 똑같은 스틸과 상판 진짜 비슷한 양 들어가는 쿠팡에서 파는 책상이 4만원 후반대에요. 말도 안 되는 가격.</t>
  </si>
  <si>
    <t>k루</t>
  </si>
  <si>
    <t>베란다에 정리가 안되서 구입했는데 넘 좋아요</t>
  </si>
  <si>
    <t>변덕쟁이얌</t>
  </si>
  <si>
    <t>수납이 부족해서 구입했는데 정리가 잘 되네요^^</t>
  </si>
  <si>
    <t>튼튼하고 좋아요 베란다에 넣도 사용하면 딱이애요</t>
  </si>
  <si>
    <t>나힝78</t>
  </si>
  <si>
    <t>김치냉장고 자리에 사용하는데 사이즈 딱 좋아요 :)</t>
  </si>
  <si>
    <t>한효닝</t>
  </si>
  <si>
    <t>너무좋아요!!! 부모님집에도 사드릴려고 재구매 했습니다 ㅎㅎ</t>
  </si>
  <si>
    <t>화살촉개구리</t>
  </si>
  <si>
    <t>여러 가지 사이즈를 선택할 수 있어 좋았습니다. 이름과 동일하게 빠른 조립 아주 스피드하게 완성하였습니다.</t>
  </si>
  <si>
    <t>Master_Home</t>
  </si>
  <si>
    <t>사이즈를 측정하여 원하는 데로 아주 잘 설치가 되었습니다. 제품 이름과 동일하게 스피드하게 조립이 가능하고 매우 간단합니다.</t>
  </si>
  <si>
    <t>실외기실에 실외기만 놓기에는 위로 공간이 많이 남아 아쉽더라고요 물론 원래는 화재 위험이 있어 적재하면 안 되지만요 .. 실외기랑 최대한 거리 두고서 조립했습니다 ! 다른 분들도 스피드랙으로 수납공간 만들어서 정리하시길래 구매해서 쓰고 있는데 넘 좋습니당</t>
  </si>
  <si>
    <t>z_______u_</t>
  </si>
  <si>
    <t>튼튼하고 좋습니다. 빠른 배송 감사합니다</t>
  </si>
  <si>
    <t>수꽁♡주아♡대꽁</t>
  </si>
  <si>
    <t>깔끔하고 좋아요 베란다 정리가 안됐었는데 잘더ㅐㅆ어요</t>
  </si>
  <si>
    <t>들어올려서 이동하고자 할때의 고정력은 아쉬웠지만 구도 바꾸는걸 좋아하는 타입인 저로서는 조금 불편한 감은 있어서 아쉽지만 배송빠르고 매우 매우 안전하게 받았고 고무망치도 주셔서 여자여도 거뜬히 조립할 수 있었답니다 ㅎㅎ디자인도 나무 상판도 너무 맘에 듭니다 ㅎ가격도 합리적!!</t>
  </si>
  <si>
    <t>꼬꼬응아</t>
  </si>
  <si>
    <t>심플하고 설치하기 편하고 좋습니다!!</t>
  </si>
  <si>
    <t>옐로우타이거</t>
  </si>
  <si>
    <t>주방한켠 꾸며 보았어요. 아주 튼튼합니다.</t>
  </si>
  <si>
    <t>민지9066</t>
  </si>
  <si>
    <t>엄마가 필요하시다해서 사드렸는데 아주 잘 쓰고 계셔요~~</t>
  </si>
  <si>
    <t>오왕ㅎ</t>
  </si>
  <si>
    <t>만드는거 어렵지않고 금방 만들어요.</t>
  </si>
  <si>
    <t>물고기라</t>
  </si>
  <si>
    <t>두번째 구매합니다 진짜 튼튼하고 수납력 짱입니다</t>
  </si>
  <si>
    <t>shrodk</t>
  </si>
  <si>
    <t>다용도실 정리하려고 구매했습니다. 조립도 쉽고 좋아요</t>
  </si>
  <si>
    <t>쭈니292</t>
  </si>
  <si>
    <t>펜트리 공간만드려고 삿어요 냉장고옆에 수납하려고 또구매할예정이에요</t>
  </si>
  <si>
    <t>나니누나니네노</t>
  </si>
  <si>
    <t>다용도실 사이즈에 맞춰서 넣으니까 너무 깔끔하고 공간활용에 최고에요</t>
  </si>
  <si>
    <t>사용한지 3개월 지났는데 와 완전 튼튼하고 기사님 친절하시고 설치도 잘해주셨어요 보는사람들도 어디서 샀냐고 잘샀다고ㅎㅎ</t>
  </si>
  <si>
    <t>YJ2787</t>
  </si>
  <si>
    <t>배송이 하루만에 왔고, 설치도 쉬워 넘 좋습니다. 화이트라 진짜 맘에 듭니다. 상판도 화이트라 화이트 인테리어에 최적입니다.</t>
  </si>
  <si>
    <t>tv장.그옆 선반 모두 스피드렉으로 짰어요 월세집이라 이사갈때 편하려고 튼튼하고 흰색이라 앞부분만 커튼같은걸로 잘 가려주면 깔끔합니다</t>
  </si>
  <si>
    <t>세탁실이 깔끔해졌어요 생각보다 튼튼하고 완전 만족합니다</t>
  </si>
  <si>
    <t>Pkh0802</t>
  </si>
  <si>
    <t>배란다가 좁아서 고민하다가 길이 맞게 주문햇어요 설치하는데 처음에 좀 어려워서 헤매다가 한칸 완성하고난 이후에는 금방했습니다. 짐정리라기 좋아요</t>
  </si>
  <si>
    <t>슈9112</t>
  </si>
  <si>
    <t>스피드랙 제품은 다용도로 쓰고있어서 품질은 믿고 주문했어요. 깔끔하고 조립 쉬워 30분안에 할수있구요 정리하고나니 속 시원해요~ 가격만 조금 더 착했음 좋으련만~</t>
  </si>
  <si>
    <t>무수꿀</t>
  </si>
  <si>
    <t>배송은 진짜 빠르고 조립도 간편하고 쉬워요 어항 다이로 쓰려고 샀는데 아주 마음에 드네요</t>
  </si>
  <si>
    <t>오남핑</t>
  </si>
  <si>
    <t>아이 장난감이 점점 많아져서 유아용 장난감정리대로는 정리가 안되어서 철제수납장으로 정리했더니 한결 깔끔하고 좋아요 아이와 함께 사용할꺼라서 최대한 깔끔하고 안전한걸로 했는데 만족합니다 구매한지 오래되었는데 아직까지 잘쓰고 있어요</t>
  </si>
  <si>
    <t>ㅂ1ㅈ2</t>
  </si>
  <si>
    <t>미리 사이즈를 보고 주문한지라 다용도실에 딱맞는사이느 마음에 듭니다!</t>
  </si>
  <si>
    <t>lovelymood</t>
  </si>
  <si>
    <t>재미있게 조리하고 잘 사용하고 있습니다. 성인 남성 혼자 조립시 30분 정도 걸린거 같아요</t>
  </si>
  <si>
    <t>세연202</t>
  </si>
  <si>
    <t>날카로운거 빼고 다 맘에 듭니다. 미닉스 올리려고 샀는데 잘산거 같아요. 밑엔 생수 넣으니 딱 맞네요</t>
  </si>
  <si>
    <t>삐작은언니</t>
  </si>
  <si>
    <t>베란다가 한결 깔끔해졌습니다. 기둥이 왜 다른가 했더니 버전을 잘못시켰네요 ㅎㅎ 그래도 뭐 걍 설치 뚝딱했습네요.</t>
  </si>
  <si>
    <t>lizzydizzy</t>
  </si>
  <si>
    <t>생각보다 사이즈가 애매해서 작게 하거나 크게 주문할 걸 아쉬움</t>
  </si>
  <si>
    <t>오윤화9</t>
  </si>
  <si>
    <t>이런저런 일이 있어지만 오늘 추가 배송 와서 작은방 깔끔하게 정리 했네요 무엇보다 판매자분이 빠른 일 처리로 신속하게 해결해주시는 부분이 더 마음에 드네요 감사합니다 믿고 사셔도 되는 업체 입니다 제가 보기엔!!</t>
  </si>
  <si>
    <t>웅이이희</t>
  </si>
  <si>
    <t>전에 구입 하던 제품과 달라서 주문서 확인을 다시 하기도 하고, 설명서를 읽어보니 기둥이 연결되는 제품이에요. 완전히 꽉 들어가는 스타일의 조립 제품이 아니라서 여자 혼자 하려니 자꾸 빠지기도 해서 조립이 조금 불편 했어요. 그래도 조립을 다 해놓고 물건을 정리 해 놓으니 좋아요.</t>
  </si>
  <si>
    <t>큰별숲</t>
  </si>
  <si>
    <t>약할까봐 걱정했는데..생각보다 튼튼함.</t>
  </si>
  <si>
    <t>김무영53</t>
  </si>
  <si>
    <t>경량랙 무볼트 조립식 철제 수납 앵글선반
가로x깊이(설치시 여유공간확보): 가로1000x깊이300 / 높이(프레임색상): 750 2단 (백색)</t>
  </si>
  <si>
    <t>홈던트하우스 드레스룸 조립식 철제 시스템행거 2colors
추가상품 - 행거 단추가세트 900x500(화이트) 홈던트하우스</t>
  </si>
  <si>
    <t>홈던트하우스 조립식 팬트리 철제 수납 선반 앵글
가로x깊이(설치시 여유공간확보): 홈던트하우스 1200x600 / 높이(프레임색상): 1500 2단 (화이트)</t>
  </si>
  <si>
    <t>무볼트 드레스룸 조립식 철제 시스템행거 2colors
가로x깊이x높이(설치시 여유공간 확보): 스피드랙 1200x500x1200(2단 1행거) / 프레임 색상: 화이트</t>
  </si>
  <si>
    <t>경량랙 무볼트 조립식 철제 앵글선반 4단
가로x깊이(설치시 여유공간확보): 가로1000x깊이400 / 높이(프레임색상): 1800 4단 (백색)</t>
  </si>
  <si>
    <t>경량랙 무볼트 조립식 철제 앵글선반 3단
가로x깊이(설치시 여유공간확보): 가로700x깊이300 / 높이(프레임색상): 1200 (검정)</t>
  </si>
  <si>
    <t>경량랙 무볼트 조립식 철제 앵글선반 4단
추가상품 - 선반 단추가 가로900x깊이600 백색</t>
  </si>
  <si>
    <t>홈던트하우스 조립식 팬트리 철제 수납 선반 앵글
가로x깊이(설치시 여유공간확보): 홈던트하우스 1000x600 / 높이(프레임색상): 1800 2단 (화이트)</t>
  </si>
  <si>
    <t>경량랙 무볼트 조립식 철제 앵글선반 5단
추가상품 - 메쉬보드세트 300x400(2개기본) 백색</t>
  </si>
  <si>
    <t>경량랙 무볼트 조립식 철제 앵글선반 5단
가로x깊이(설치시 여유공간확보): 가로1200x깊이500 / 높이(프레임색상): 1800 5단 (백색)</t>
  </si>
  <si>
    <t>무볼트 드레스룸 조립식 철제 시스템행거 2colors
추가상품 - 선반 단추가세트 가로700x깊이600 블랙</t>
  </si>
  <si>
    <t>경량랙 무볼트 조립식 철제 앵글선반 4단
추가상품 - 선반 단추가 가로1100x깊이500 백색</t>
  </si>
  <si>
    <t>홈던트하우스 조립식 팬트리 철제 수납 선반 앵글
가로x깊이(설치시 여유공간확보): 홈던트하우스 900x400 / 높이(프레임색상): 1800 2단 (화이트)</t>
  </si>
  <si>
    <t>경량랙 무볼트 조립식 철제 앵글선반 4단
가로x깊이(설치시 여유공간확보): 가로1200x깊이400 / 높이(프레임색상): 1200 4단 (백색)</t>
  </si>
  <si>
    <t>경량랙 무볼트 조립식 철제 수납 앵글선반
가로x깊이(설치시 여유공간확보): 가로900x깊이300 / 높이(프레임색상): 900 2단 (검정)</t>
  </si>
  <si>
    <t>경량랙 무볼트 조립식 철제 앵글선반 5단
가로x깊이(설치시 여유공간확보): 가로1500x깊이400(보강대포함) / 높이(프레임색상): 1800 5단 (백색)</t>
  </si>
  <si>
    <t>홈던트하우스 조립식 팬트리 철제 수납 선반 앵글
가로x깊이(설치시 여유공간확보): 홈던트하우스 700x600 / 높이(프레임색상): 1800 2단 (화이트)</t>
  </si>
  <si>
    <t>경량랙 무볼트 조립식 철제 앵글선반 4단
가로x깊이(설치시 여유공간확보): 가로1100x깊이600 / 높이(프레임색상): 1800 4단 (검정)</t>
  </si>
  <si>
    <t>경량랙 무볼트 조립식 철제 수납 앵글선반
추가상품 - 조절좌세트</t>
  </si>
  <si>
    <t>경량랙 무볼트 조립식 철제 앵글선반 3단
가로x깊이(설치시 여유공간확보): 가로1000x깊이400 / 높이(프레임색상): 900 3단 (백색)</t>
  </si>
  <si>
    <t>경량랙 무볼트 조립식 철제 앵글선반 5단
추가상품 - 망치 제외 - 스피드랙 후크 4개</t>
  </si>
  <si>
    <t>홈던트하우스 조립식 팬트리 철제 수납 선반 앵글
추가상품 - 선반 단추가세트 600x500(화이트) 홈던트하우스</t>
  </si>
  <si>
    <t>홈던트하우스 조립식 팬트리 철제 수납 선반 앵글
가로x깊이(설치시 여유공간확보): 홈던트하우스 700x500 / 높이(프레임색상): 1950 2단 (화이트)</t>
  </si>
  <si>
    <t>무볼트 드레스룸 조립식 철제 시스템행거 2colors
가로x깊이x높이(설치시 여유공간 확보): 스피드랙 1200x400x2100(2단 1행거) / 프레임 색상: 화이트</t>
  </si>
  <si>
    <t>경량랙 무볼트 조립식 철제 앵글선반 4단
가로x깊이(설치시 여유공간확보): 가로1200x깊이500 / 높이(프레임색상): 1650 4단 (백색)</t>
  </si>
  <si>
    <t>홈던트하우스 조립식 팬트리 철제 수납 선반 앵글
추가상품 - 선반 단추가세트 1000x300(화이트) 홈던트하우스</t>
  </si>
  <si>
    <t>홈던트하우스 조립식 팬트리 철제 수납 선반 앵글
추가상품 - 선반 단추가세트 700x400(블랙) 홈던트하우스</t>
  </si>
  <si>
    <t>홈던트하우스 조립식 팬트리 철제 수납 선반 앵글
추가상품 - 선반 단추가세트 1100x600(화이트) 홈던트하우스</t>
  </si>
  <si>
    <t>홈던트하우스 조립식 팬트리 철제 수납 선반 앵글
가로x깊이(설치시 여유공간확보): 홈던트하우스 1000x600 / 높이(프레임색상): 1650 2단 (블랙)</t>
  </si>
  <si>
    <t>경량랙 무볼트 조립식 철제 수납 앵글선반
가로x깊이(설치시 여유공간확보): 가로1000x깊이500 / 높이(프레임색상): 1950 2단 (검정)</t>
  </si>
  <si>
    <t>홈던트하우스 드레스룸 조립식 철제 시스템행거 2colors
사이즈(설치시 여유공간확보): 홈던트하우스 1200x500x2100 2단(행거봉1) / 프레임색상: 블랙</t>
  </si>
  <si>
    <t>경량랙 무볼트 조립식 철제 앵글선반 5단
가로x깊이(설치시 여유공간확보): 가로600x깊이300 / 높이(프레임색상): 1500 5단 (백색)</t>
  </si>
  <si>
    <t>홈던트하우스 조립식 팬트리 철제 수납 선반 앵글
가로x깊이(설치시 여유공간확보): 홈던트하우스 1100x300 / 높이(프레임색상): 1950 2단 (화이트)</t>
  </si>
  <si>
    <t>홈던트하우스 드레스룸 조립식 철제 시스템행거 2colors
추가상품 - 행거 단추가세트 1200x500(블랙) 홈던트하우스</t>
  </si>
  <si>
    <t>경량랙 무볼트 조립식 철제 앵글선반 5단
가로x깊이(설치시 여유공간확보): 가로900x깊이600 / 높이(프레임색상): 2400 5단 (백색)</t>
  </si>
  <si>
    <t>무볼트 드레스룸 조립식 철제 시스템행거 2colors
추가상품 - 행거 단추가세트 가로600x깊이400 화이트</t>
  </si>
  <si>
    <t>홈던트하우스 드레스룸 조립식 철제 시스템행거 2colors
사이즈(설치시 여유공간확보): 홈던트하우스 1000x500x1950 2단(행거봉1) / 프레임색상: 화이트</t>
  </si>
  <si>
    <t>홈던트하우스 조립식 팬트리 철제 수납 선반 앵글
추가상품 - 선반 단추가세트 800x600(화이트) 홈던트하우스</t>
  </si>
  <si>
    <t>무볼트 드레스룸 조립식 철제 시스템행거 2colors
가로x깊이x높이(설치시 여유공간 확보): 스피드랙 600x600x2100(2단 1행거) / 프레임 색상: 화이트</t>
  </si>
  <si>
    <t>경량랙 무볼트 조립식 철제 앵글선반 5단
가로x깊이(설치시 여유공간확보): 가로1000x깊이300 / 높이(프레임색상): 1650 5단 (백색)</t>
  </si>
  <si>
    <t>무볼트 드레스룸 조립식 철제 시스템행거 2colors
가로x깊이x높이(설치시 여유공간 확보): 스피드랙 1200x500x1800(2단 1행거) / 프레임 색상: 화이트</t>
  </si>
  <si>
    <t>경량랙 무볼트 조립식 철제 앵글선반 4단
가로x깊이(설치시 여유공간확보): 가로1200x깊이500 / 높이(프레임색상): 1800 4단 (검정)</t>
  </si>
  <si>
    <t>경량랙 무볼트 조립식 철제 수납 앵글선반
추가상품 - 선반 단추가 가로600x깊이300 검정</t>
  </si>
  <si>
    <t>홈던트하우스 조립식 팬트리 철제 수납 선반 앵글
추가상품 - 선반 단추가세트 800x500(화이트) 홈던트하우스</t>
  </si>
  <si>
    <t>경량랙 무볼트 조립식 철제 앵글선반 4단
가로x깊이(설치시 여유공간확보): 가로1000x깊이500 / 높이(프레임색상): 1800 4단 (검정)</t>
  </si>
  <si>
    <t>경량랙 무볼트 조립식 철제 앵글선반 5단
가로x깊이(설치시 여유공간확보): 가로900x깊이300 / 높이(프레임색상): 2100 5단 (백색)</t>
  </si>
  <si>
    <t>홈던트하우스 드레스룸 조립식 철제 시스템행거 2colors
사이즈(설치시 여유공간확보): 홈던트하우스 700x500x2100 2단(행거봉1) / 프레임색상: 화이트</t>
  </si>
  <si>
    <t>홈던트하우스 조립식 팬트리 철제 수납 선반 앵글
추가상품 - 정면커튼 2호(1200x1950) 홈던트하우스</t>
  </si>
  <si>
    <t>경량랙 무볼트 조립식 철제 수납 앵글선반
추가상품 - 다용도 후크 투명</t>
  </si>
  <si>
    <t>무볼트 드레스룸 조립식 철제 시스템행거 2colors
추가상품 - 메쉬보드세트 500x600(2개기본) 화이트</t>
  </si>
  <si>
    <t>홈던트하우스 조립식 팬트리 철제 수납 선반 앵글
가로x깊이(설치시 여유공간확보): 홈던트하우스 700x300 / 높이(프레임색상): 750 2단 (화이트)</t>
  </si>
  <si>
    <t>경량랙 무볼트 조립식 철제 앵글선반 5단
가로x깊이(설치시 여유공간확보): 가로700x깊이400 / 높이(프레임색상): 1650 5단 (백색)</t>
  </si>
  <si>
    <t>홈던트하우스 드레스룸 조립식 철제 시스템행거 2colors
추가상품 - 행거 단추가세트 800x500(블랙) 홈던트하우스</t>
  </si>
  <si>
    <t>경량랙 무볼트 조립식 철제 앵글선반 5단
가로x깊이(설치시 여유공간확보): 가로1000x깊이400 / 높이(프레임색상): 1500 5단 (백색)</t>
  </si>
  <si>
    <t>홈던트하우스 조립식 팬트리 철제 수납 선반 앵글
가로x깊이(설치시 여유공간확보): 홈던트하우스 600x400 / 높이(프레임색상): 1800 2단 (화이트)</t>
  </si>
  <si>
    <t>홈던트하우스 드레스룸 조립식 철제 시스템행거 2colors
추가상품 - 망치 제외 - 홈던트하우스 C후크(검정) 4개</t>
  </si>
  <si>
    <t>홈던트하우스 책상 무볼트 조립식 앵글 철제 하단오픈형 2.5단
추가상품 - 홈던트하우스 메쉬보드 세트 300x400(화이트) 홈던트하우스</t>
  </si>
  <si>
    <t>경량랙 무볼트 조립식 철제 앵글선반 5단
가로x깊이(설치시 여유공간확보): 가로900x깊이300 / 높이(프레임색상): 1950 5단 (백색)</t>
  </si>
  <si>
    <t>경량랙 무볼트 조립식 철제 수납 앵글선반
가로x깊이(설치시 여유공간확보): 가로1100x깊이400 / 높이(프레임색상): 1200 2단 (검정)</t>
  </si>
  <si>
    <t>무볼트 드레스룸 조립식 철제 시스템행거 2colors
가로x깊이x높이(설치시 여유공간 확보): 스피드랙 1000x500x1650(2단 1행거) / 프레임 색상: 화이트</t>
  </si>
  <si>
    <t>홈던트하우스 조립식 팬트리 철제 수납 선반 앵글
추가상품 - 선반 단추가세트 700x300(화이트) 홈던트하우스</t>
  </si>
  <si>
    <t>경량랙 무볼트 조립식 철제 수납 앵글선반
추가상품 - 선반 단추가 가로600x깊이600 백색</t>
  </si>
  <si>
    <t>경량랙 무볼트 조립식 철제 수납 앵글선반
가로x깊이(설치시 여유공간확보): 가로600x깊이400 / 높이(프레임색상): 1500 2단 (백색)</t>
  </si>
  <si>
    <t>경량랙 무볼트 조립식 철제 앵글선반 3단
가로x깊이(설치시 여유공간확보): 가로1100x깊이600 / 높이(프레임색상): 900 3단 (백색)</t>
  </si>
  <si>
    <t>경량랙 무볼트 조립식 철제 앵글선반 3단
가로x깊이(설치시 여유공간확보): 가로1500x깊이300(보강대포함) / 높이(프레임색상): 1200 3단 (백색)</t>
  </si>
  <si>
    <t>경량랙 무볼트 조립식 철제 앵글선반 3단
가로x깊이(설치시 여유공간확보): 가로1000x깊이600 / 높이(프레임색상): 900 3단 (백색)</t>
  </si>
  <si>
    <t>홈던트하우스 조립식 팬트리 철제 수납 선반 앵글
가로x깊이(설치시 여유공간확보): 홈던트하우스 700x400 / 높이(프레임색상): 1200 2단 (화이트)</t>
  </si>
  <si>
    <t>무볼트 드레스룸 조립식 철제 시스템행거 2colors
추가상품 - 선반 단추가세트 가로1000x깊이500 화이트</t>
  </si>
  <si>
    <t>경량랙 무볼트 조립식 철제 수납 앵글선반
가로x깊이(설치시 여유공간확보): 가로1000x깊이500 / 높이(프레임색상): 600 2단 (백색)</t>
  </si>
  <si>
    <t>경량랙 무볼트 조립식 철제 수납 앵글선반
가로x깊이(설치시 여유공간확보): 가로1000x깊이400 / 높이(프레임색상): 1800 2단 (백색)</t>
  </si>
  <si>
    <t>경량랙 무볼트 조립식 철제 수납 앵글선반
가로x깊이(설치시 여유공간확보): 가로1000x깊이300 / 높이(프레임색상): 1800 2단 (백색)</t>
  </si>
  <si>
    <t>경량랙 무볼트 조립식 철제 수납 앵글선반
가로x깊이(설치시 여유공간확보): 가로800x깊이500 / 높이(프레임색상): 1650 2단 (백색)</t>
  </si>
  <si>
    <t>경량랙 무볼트 조립식 철제 수납 앵글선반
추가상품 - 받침대 500mm 백색</t>
  </si>
  <si>
    <t>경량랙 무볼트 조립식 철제 수납 앵글선반
추가상품 - 선반 단추가 가로1000x깊이400 백색</t>
  </si>
  <si>
    <t>경량랙 무볼트 조립식 철제 앵글선반 3단
가로x깊이(설치시 여유공간확보): 가로700x깊이300 / 높이(프레임색상): 900 (백색)</t>
  </si>
  <si>
    <t>경량랙 무볼트 조립식 철제 수납 앵글선반
가로x깊이(설치시 여유공간확보): 가로800x깊이400 / 높이(프레임색상): 600 2단 (검정)</t>
  </si>
  <si>
    <t>경량랙 무볼트 조립식 철제 앵글선반 5단
가로x깊이(설치시 여유공간확보): 가로600x깊이400 / 높이(프레임색상): 1800 5단 (검정)</t>
  </si>
  <si>
    <t>경량랙 무볼트 조립식 철제 수납 앵글선반
추가상품 - 선반 단추가 가로1500x깊이400(보강대포함) 백색</t>
  </si>
  <si>
    <t>경량랙 무볼트 조립식 철제 수납 앵글선반
가로x깊이(설치시 여유공간확보): 가로900x깊이400 / 높이(프레임색상): 1800 2단 (백색)</t>
  </si>
  <si>
    <t>2024-06-23</t>
  </si>
  <si>
    <t>집에 있는 스피드랙 제품이 모두 12세트가 되었네요
한번도 구매안한 고객은 있어도 한번만 구매한 고객은 없다는 말이 맞네요</t>
  </si>
  <si>
    <t>가로x깊이(설치시 여유공간확보): 가로800x깊이400, 높이: 높이900(2단), 프레임 색상: 백색</t>
  </si>
  <si>
    <t>빈틈없이 잘만든 좋은 제품이네요</t>
  </si>
  <si>
    <t>9T 선반 단추가: 가로800x깊이400 백색</t>
  </si>
  <si>
    <t>좋아요 방마다하고싶네요 옷꺼낼때마다 행복ㅎ장롱보다 훨실용적ㅎ 옷많으신분들강추
(2024-06-22 12:16:25 에 등록된 네이버 페이 구매평)</t>
  </si>
  <si>
    <t>튼튼하고 설치가 쉽고 좋습니다~~
(2024-06-22 23:40:44 에 등록된 네이버 페이 구매평)</t>
  </si>
  <si>
    <t>빠른 배송 감사합니다
(2024-06-22 15:21:36 에 등록된 네이버 페이 구매평)</t>
  </si>
  <si>
    <t>조립하기 쉬웠어요~~
(2024-06-22 12:56:48 에 등록된 네이버 페이 구매평)</t>
  </si>
  <si>
    <t>아직 사용전인데 튼튼해 보이네요
(2024-06-22 03:19:19 에 등록된 네이버 페이 구매평)</t>
  </si>
  <si>
    <t>홈던트하우스 부품 사이드안전바, L형 플레이트 세트</t>
  </si>
  <si>
    <t>https://speedrack.co.kr/product/detailSimulator.html?product_no=136</t>
  </si>
  <si>
    <t>아직 사용전인데 튼튼해 보이네요
(2024-06-22 03:18:24 에 등록된 네이버 페이 구매평)</t>
  </si>
  <si>
    <t>아직 설치전인데 무게로 봐서는 튼튼해 보이네요
(2024-06-22 03:17:12 에 등록된 네이버 페이 구매평)</t>
  </si>
  <si>
    <t>이정희</t>
  </si>
  <si>
    <t>2024-06-24</t>
  </si>
  <si>
    <t>세탁기옆 틈새공간에 물건 수납용으로 구매했어요. 
공간이 좁아 꺼내기 힘든것은 긴 바구니를 이용해서 
세제와 잡동사니가 한번에 정리 되었어요</t>
  </si>
  <si>
    <t>가로x깊이(설치시 여유공간확보): 가로200x깊이800, 높이: 높이1500(2단), 프레임 색상: 백색</t>
  </si>
  <si>
    <t>구병철</t>
  </si>
  <si>
    <t>깔끔하네요... 다만 정신차리고 주문하세요. 술먹고 주문하다가 실수로 행거용 판으로 추가해서 부속 추가 구매했어요</t>
  </si>
  <si>
    <t>가로x깊이(설치시 여유공간확보): 가로700x깊이600, 높이: 높이1950(2단), 프레임 색상: 백색</t>
  </si>
  <si>
    <t>정회옥</t>
  </si>
  <si>
    <t>2번째 구매인데 아주 만족합니다. 치수도 딱딱 맞아서 힘안들이고 조립했습니다. 강력 추천합니다~~</t>
  </si>
  <si>
    <t>가로x깊이(설치시 여유공간확보): 가로1200x깊이400, 높이: 높이1800(2단), 프레임 색상: 백색</t>
  </si>
  <si>
    <t>박민규</t>
  </si>
  <si>
    <t>거두절미하고 그냥 좋음
1. 사이즈 원하는대로 넓이 깊이 전부다 가능
2. 3D 사전에 확인 가능
3. 디자인 깔끔하고 원하는대로 추가로 다 가능</t>
  </si>
  <si>
    <t>가로x깊이(설치시 여유공간확보): 가로1000x깊이400, 높이: 높이1800(2단-행거봉1), 프레임 색상: 검정</t>
  </si>
  <si>
    <t>박지현</t>
  </si>
  <si>
    <t>하자없이 잘 도착했어요</t>
  </si>
  <si>
    <t>보강대: 300mm 백색</t>
  </si>
  <si>
    <t>사이즈별로 간편 안전하게 설치하기 좋아요!배송 빨라요!
생각보다 높이 큰거 사는거 추천드려요 키 182이고 티가 크다보니까 중간판에 티가 닿아요..
(2024-06-23 23:00:09 에 등록된 네이버 페이 구매평)</t>
  </si>
  <si>
    <t>스피드랙 행거 전사이즈 모음</t>
  </si>
  <si>
    <t>확실히 튼튼하고 간편하고 안전해요!!
하지만 옷방의 행거로 쓰기에는 인테리어적으로 예민하신분들은 다른 상품 추천
(2024-06-23 22:58:22 에 등록된 네이버 페이 구매평)</t>
  </si>
  <si>
    <t>설치가 간단하고 편합니다.
(2024-06-23 16:39:02 에 등록된 네이버 페이 구매평)</t>
  </si>
  <si>
    <t>설치가 쉽고 좋았습니다.
캠핑 용품 정리하려 구매했어요
(2024-06-23 16:37:48 에 등록된 네이버 페이 구매평)</t>
  </si>
  <si>
    <t>다용도실이 너무 지저분해서 정리하고 싶어 인터넷 확인하니 스피드랙이 있어 검색 후 주문 했는데 막상 설치해 보니 잘 구입한 것 같아요...
(2024-06-23 13:20:26 에 등록된 네이버 페이 구매평)</t>
  </si>
  <si>
    <t>아이방 물건 정리하고 싶어서 구입했는데 조립 후 설치해 보니 좋은 것 같아요.
(2024-06-23 13:18:55 에 등록된 네이버 페이 구매평)</t>
  </si>
  <si>
    <t>합리적인 가격에 선반이 생겨서 좋아요:)
(2024-06-23 20:29:49 에 등록된 네이버 페이 구매평)</t>
  </si>
  <si>
    <t>배송 빠르고 상품 문의시 친절하게 설명해 주셔서 좋넹ᆢㄷ
(2024-06-23 11:39:52 에 등록된 네이버 페이 구매평)</t>
  </si>
  <si>
    <t>이사하면서 합판이 하나 사라져서
합판만 구매했어요~
방법 친절하게 알려주시고 빠른배송
감사합니다~
(2024-06-23 09:48:48 에 등록된 네이버 페이 구매평)</t>
  </si>
  <si>
    <t>튼튼하고 많이 수납할수있습니다
(2024-06-23 10:30:17 에 등록된 네이버 페이 구매평)</t>
  </si>
  <si>
    <t>김명애</t>
  </si>
  <si>
    <t>2024-06-25</t>
  </si>
  <si>
    <t>예전보다 세련된 디자인으로 조립도 더 편리하게 되었더라고요
무엇보다 제가 잘못신청해서 곤란했는데
친절하게 응대해 주셨어 넘 감사드립니다
갈수록 세련되어지는 스피드랙이더라고요 ㅎㅎ 완전 강추합니다</t>
  </si>
  <si>
    <t>가로x깊이(설치시 여유공간확보): 가로500x깊이400, 높이: 높이2100(2단-행거봉1), 프레임 색상: 백색</t>
  </si>
  <si>
    <t>밑에 물건이 있는 공간에 설치해야했는데 너무 딱이에요 아이디어 상품쓰!!
(2024-06-24 13:22:45 에 등록된 네이버 페이 구매평)</t>
  </si>
  <si>
    <t>설치가 쉽지는 않았지만 튼튼하고 좋습니다~
(2024-06-24 11:09:56 에 등록된 네이버 페이 구매평)</t>
  </si>
  <si>
    <t>설치가 쉽지는 않았지만 튼튼하고 좋습니다~
(2024-06-24 11:09:36 에 등록된 네이버 페이 구매평)</t>
  </si>
  <si>
    <t>설치가 쉽지는 않았지만 튼튼하고 좋습니다~
(2024-06-24 11:08:39 에 등록된 네이버 페이 구매평)</t>
  </si>
  <si>
    <t>설치가 쉽지는 않았지만 튼튼하고 좋습니다~
주문은 맞게 한 것 같은데 각 부품들이 들어갈 위치를 잡는 게 어려웠어요. 많이 친절한 설명서가 같이 동봉되면 좋을 것 같습니다~
(2024-06-24 11:07:43 에 등록된 네이버 페이 구매평)</t>
  </si>
  <si>
    <t>설치가 쉽고 튼튼해요
(2024-06-24 10:40:14 에 등록된 네이버 페이 구매평)</t>
  </si>
  <si>
    <t>설치가 쉽고 튼튼해요
(2024-06-24 10:39:54 에 등록된 네이버 페이 구매평)</t>
  </si>
  <si>
    <t>사용하기 편하고 튼튼하고 매우 좋습니다
(2024-06-24 10:20:17 에 등록된 네이버 페이 구매평)</t>
  </si>
  <si>
    <t>조립도 쉽고, 수납도 괜찮고 저비용으로 할만해요.
(2024-06-24 12:53:26 에 등록된 네이버 페이 구매평)</t>
  </si>
  <si>
    <t>설치가 쉽지는 않았지만 튼튼하고 좋습니다~
(2024-06-24 11:08:18 에 등록된 네이버 페이 구매평)</t>
  </si>
  <si>
    <t>간편하게 장독대 완성했습니다
가격이 살짝 부담됐지만…여러번 주문해본 결과 튼튼하고 깔끔하기는 여기가 제일 좋은듯해요
(2024-06-24 09:11:10 에 등록된 네이버 페이 구매평)</t>
  </si>
  <si>
    <t>튼튼하고 가격대비 완전 만죽
(2024-06-24 10:14:00 에 등록된 네이버 페이 구매평)</t>
  </si>
  <si>
    <t>안정성이 보장된 느낌
흔들림이 없어요
(2024-06-24 10:13:33 에 등록된 네이버 페이 구매평)</t>
  </si>
  <si>
    <t>튼튼하구 믿음이가 ㅇㆍ느
(2024-06-24 10:12:59 에 등록된 네이버 페이 구매평)</t>
  </si>
  <si>
    <t>간편하고 가격 착해서 합리적이고 무엇보다 이사할때 분리가 쉬워서 좋습니다.
(2024-06-24 09:34:03 에 등록된 네이버 페이 구매평)</t>
  </si>
  <si>
    <t>잘쓰고 있습니다. 잘샀어요 좋아요!!
(2024-06-24 02:34:23 에 등록된 네이버 페이 구매평)</t>
  </si>
  <si>
    <t>신상문</t>
  </si>
  <si>
    <t>2024-06-26</t>
  </si>
  <si>
    <t>양면인데 하얀색도 있어서 좋네요 약국진열장으로 딱 어울려요</t>
  </si>
  <si>
    <t>9T 선반 단추가: 가로700x깊이300 백색</t>
  </si>
  <si>
    <t>조립도 어렵지 않고 무엇보다 깔끔하네요!</t>
  </si>
  <si>
    <t>가로x깊이(설치시 여유공간확보): 가로700x깊이300, 높이: 높이750(2단), 프레임 색상: 백색</t>
  </si>
  <si>
    <t>이정민</t>
  </si>
  <si>
    <t>설치하는데 망치는 따로 안썼고
생각보다 쉬웠습니다
간편하고 빠르게 설치할수있어서
좋았던거 같아요</t>
  </si>
  <si>
    <t>가로x깊이(설치시 여유공간확보): 가로700x깊이600, 높이: 높이2100(2단), 프레임 색상: 백색</t>
  </si>
  <si>
    <t>김진한</t>
  </si>
  <si>
    <t>튼튼하고 설치 간편하고 공간 활용도가 너무너무 좋아요</t>
  </si>
  <si>
    <t>가로x깊이(설치시 여유공간확보): 가로800x깊이700, 높이: 높이1800(2단), 프레임 색상: 백색</t>
  </si>
  <si>
    <t>꼼꼼하게 잘 배송되었습니다.
조림도 간단하고 혼자 해도 될만큼 쉬웠어요
모양도 이쁘고 크기에 맙출 수 있는것도 좋구요!
다만 광고에는 각 선반마다 120kg을 견딘다고 했는데, 20kg 정도 어항만 올려도 엄청 흔들리더라구요.. 보강재 또는 지지대가 별도로 필요할 것 같습니다.
(2024-06-25 22:01:21 에 등록된 네이버 페이 구매평)</t>
  </si>
  <si>
    <t>김치냉장고장에 딱 맞게 들어가요
튼튼하고 정리가 잘되서 좋네요
잘 사용하겠습니다~~
(2024-06-25 21:27:32 에 등록된 네이버 페이 구매평)</t>
  </si>
  <si>
    <t>옷 정리할때도 스피드랙 행거로 했는데 냉장고 틈새장이 필요해서 또 스피드랙을 찾아왔습니다. 원했던 사이즈에 딱 맞게 들어가서 깔끔합니다.
(2024-06-25 20:26:41 에 등록된 네이버 페이 구매평)</t>
  </si>
  <si>
    <t>정리하는데 아주 유용합니다 ㅎㅎ
(2024-06-25 16:11:04 에 등록된 네이버 페이 구매평)</t>
  </si>
  <si>
    <t>튼튼하고 좋아요 ㅎ
(2024-06-25 16:10:02 에 등록된 네이버 페이 구매평)</t>
  </si>
  <si>
    <t>아주 이쁘고 튼튼합니다. 강추해요ㅎ
(2024-06-25 16:09:02 에 등록된 네이버 페이 구매평)</t>
  </si>
  <si>
    <t>잘 끼웠는데 한면이 안맞는거는 한번 문의를 드려야 겠죠? 작업대로 쓰려고 샀는데 아주 ㅊ튼튼하니 잘 쓸거 같습니다.
(2024-06-25 11:32:48 에 등록된 네이버 페이 구매평)</t>
  </si>
  <si>
    <t>조립도 쉽고 빨리 완성 할 수 있어 좋았습니다. 견고하고 하중을 잘 받쳐 주는 느낌이 들어 정말 만족합니다.
또 빠른 배송 정말 감합니다.
(2024-06-25 19:32:58 에 등록된 네이버 페이 구매평)</t>
  </si>
  <si>
    <t>조립 난이도도 쉬워서 금방 조립 하였습니다. 생각 보다 견고하고 하중을 잘 받쳐주는 느낌이 들어 만족 합니다.
또 사이즈가 다양하게 있어 쉽게 선택 할 수 있어 정말 좋았습니다. 그리고 빠른 배송 정말 감사합니다. 정말 만족 합니다. 정말 감사합니다.
(2024-06-25 19:31:56 에 등록된 네이버 페이 구매평)</t>
  </si>
  <si>
    <t>믿고 쓰는 제품입니다.
보조 주방의 지저분함을 말끔히 정리했네요
(2024-06-25 06:45:24 에 등록된 네이버 페이 구매평)</t>
  </si>
  <si>
    <t>최성규</t>
  </si>
  <si>
    <t>2024-06-27</t>
  </si>
  <si>
    <t xml:space="preserve">매우 튼튼합니다. 어항 축양장으로 샀는데 보강이 필요할 거 같아서 보강대까지 설치하였습니다. 보강대 때문에 살짝 뜨는 건 아쉽긴 합니다. 그래도 나름 따로 이런 문제점은 해결했기에 만족하며 사용하고 있습니다. </t>
  </si>
  <si>
    <t>보강대: 400mm 검정</t>
  </si>
  <si>
    <t>하상원</t>
  </si>
  <si>
    <t xml:space="preserve">배송도 빠르고 조립도 간단하고 큰튼하고 좋아요. 튼튼하고 조립이 편해서 추천합니다. </t>
  </si>
  <si>
    <t>가로x깊이(설치시 여유공간확보): 가로1000x깊이500, 높이: 높이1800(2.5단), 프레임 색상: 백색</t>
  </si>
  <si>
    <t>장영홍</t>
  </si>
  <si>
    <t>전자레인지랑 밥솥 정리 하는데 잘 사용 하고 있습니다</t>
  </si>
  <si>
    <t>가로x깊이(설치시 여유공간확보): 가로600x깊이500, 높이: 높이1200(2단), 프레임 색상: 검정</t>
  </si>
  <si>
    <t>전성숙</t>
  </si>
  <si>
    <t>뚜껑용 김치냉장고위에 설치했어요 약간 흔들리는듯해서 걱정했는데 다 설치하고 나니 튼튼하고 너무좋아요 
궁금하내용 문의하면 아주 친절하곶빠르게 답주시고 스피드렉 추천합니다</t>
  </si>
  <si>
    <t>가로x깊이(설치시 여유공간확보): 가로700x깊이700, 높이: 높이2100(2단), 프레임 색상: 백색</t>
  </si>
  <si>
    <t>생각한그대로에요~~
(2024-06-26 20:37:40 에 등록된 네이버 페이 구매평)</t>
  </si>
  <si>
    <t>홈던트하우스 선반 800x400x1800 3단/4단/5단</t>
  </si>
  <si>
    <t>https://speedrack.co.kr/product/detailSimulator.html?product_no=181</t>
  </si>
  <si>
    <t>틈새선반으로 사용중이에요
너무 마음에 듭니다
(2024-06-26 17:36:35 에 등록된 네이버 페이 구매평)</t>
  </si>
  <si>
    <t>조금 붕붕 뜨는 느낌이라 케이블타이로 중간을 고정하니 든든하네요. 만족합니다.
(2024-06-26 21:41:35 에 등록된 네이버 페이 구매평)</t>
  </si>
  <si>
    <t>스피드랙 부품 메쉬보드 세트</t>
  </si>
  <si>
    <t>https://speedrack.co.kr/product/detailSimulator.html?product_no=125</t>
  </si>
  <si>
    <t>연장하니깐 튼튼하고 좋아요
(2024-06-26 14:44:03 에 등록된 네이버 페이 구매평)</t>
  </si>
  <si>
    <t>만족스럽습니다~!!
(2024-06-26 10:11:53 에 등록된 네이버 페이 구매평)</t>
  </si>
  <si>
    <t>홈던트하우스 바퀴선반 600x400x750 3단 (2인치 소형바퀴)</t>
  </si>
  <si>
    <t>https://speedrack.co.kr/product/detailSimulator.html?product_no=201</t>
  </si>
  <si>
    <t>깔끔하니 너무 좋네요
(2024-06-26 01:48:03 에 등록된 네이버 페이 구매평)</t>
  </si>
  <si>
    <t>드디어 행거에서 업그레이드!!
깔끔하고 너무 조타!!
(2024-06-26 07:58:07 에 등록된 네이버 페이 구매평)</t>
  </si>
  <si>
    <t>최우준</t>
  </si>
  <si>
    <t>2024-06-28</t>
  </si>
  <si>
    <t>조립이 편리하고 튼튼합니다.
찐 만족힌니다.
재구매 많이 했습니다.</t>
  </si>
  <si>
    <t>가로x깊이(설치시 여유공간확보): 가로900x깊이500, 높이: 높이750(2단), 프레임 색상: 백색</t>
  </si>
  <si>
    <t>보강대를 같이 설치 하니 짱짱합니다.</t>
  </si>
  <si>
    <t>보강대: 600mm 백색</t>
  </si>
  <si>
    <t>제품이 만족스럽고 대량 구입해서 잘 사용 하고 있습니다.
가게에서 진열대로 사용중인데 깔끔합니다.
원하는 높이로 조절 해서 사용 할 수 있기때문에 너무 만족합니다.</t>
  </si>
  <si>
    <t>가로x깊이(설치시 여유공간확보): 가로900x깊이600, 높이: 높이900(2.5단), 프레임 색상: 백색</t>
  </si>
  <si>
    <t>두께 8mm도 길이가 길면 제법 무게가 있네요.선반 윗면은 우드필름이고 아랫면은 화이트 필름인데 조금 깔끔하지 못한 선반도 있어요.
(2024-06-27 15:36:30 에 등록된 네이버 페이 구매평)</t>
  </si>
  <si>
    <t>다용도실에 설치하기위해 스피드랙을 주문했어요.
설치하니 깔끔하니 참 좋네요
(2024-06-27 15:04:00 에 등록된 네이버 페이 구매평)</t>
  </si>
  <si>
    <t>튼튼하고 예뻐서 너무 좋아요
(2024-06-27 23:49:03 에 등록된 네이버 페이 구매평)</t>
  </si>
  <si>
    <t>진짜 진짜 조립이 쉽고 깔끔합니다. 어설픈 가구보다 스피드랙이 훨씬 더 나아요. 구매 추천합니다.
(2024-06-27 09:31:31 에 등록된 네이버 페이 구매평)</t>
  </si>
  <si>
    <t>집에 점점 스피드랙이 늘어가네요. 매번 느끼는거지만 조립하기 편하고 튼튼하고 집 구석구석에 설치하니까 너무 편리해요.
(2024-06-27 09:24:50 에 등록된 네이버 페이 구매평)</t>
  </si>
  <si>
    <t>열고닫을때 커튼봉이 자꾸 조금씩 땡겨와서 떨어져요ㅠㅠ테이프로 고정해야댐
(2024-06-27 12:47:17 에 등록된 네이버 페이 구매평)</t>
  </si>
  <si>
    <t>튼튼해서 잘 쓰고있어요
(2024-06-27 12:46:49 에 등록된 네이버 페이 구매평)</t>
  </si>
  <si>
    <t>튼튼해서 잘 쓰고있어요
(2024-06-27 12:46:41 에 등록된 네이버 페이 구매평)</t>
  </si>
  <si>
    <t>아직 튼튼하고 좋아요
커튼봉이 계속 빠져 불편한거빼구요ㅠㅠ
(2024-06-27 12:46:20 에 등록된 네이버 페이 구매평)</t>
  </si>
  <si>
    <t>깔끔해져서 좋고 성능도 좋아요
(2024-06-27 07:33:43 에 등록된 네이버 페이 구매평)</t>
  </si>
  <si>
    <t>2024-06-29</t>
  </si>
  <si>
    <t>평점과 후기가 증명하듯 만족스럽습니다!
회사 컨테이너 창고에서 쓸건데 아주 딱이에요!ㅎ
많이 파세요!
(2024-06-28 23:16:07 에 등록된 네이버 페이 구매평)</t>
  </si>
  <si>
    <t>흔들림이 크게 개선되지는 않았습니다ㅜㅜ
(2024-06-28 18:09:06 에 등록된 네이버 페이 구매평)</t>
  </si>
  <si>
    <t>설치 쉽고 튼튼하고 깔끔하고! 3박자를 고루 갖췄다.
(2024-06-28 14:17:07 에 등록된 네이버 페이 구매평)</t>
  </si>
  <si>
    <t>행거조립 누구나 쉽게 할 수 있어요
(2024-06-28 15:21:49 에 등록된 네이버 페이 구매평)</t>
  </si>
  <si>
    <t>조립하기 쉽게 되어있어서
누구나 할 수 있습니다
(2024-06-28 15:21:14 에 등록된 네이버 페이 구매평)</t>
  </si>
  <si>
    <t>배송도 빠르고 상품이 좋습니다.
(2024-06-28 14:23:11 에 등록된 네이버 페이 구매평)</t>
  </si>
  <si>
    <t>좋아요 잘쓸게요ㅎㅎ
(2024-06-28 11:00:37 에 등록된 네이버 페이 구매평)</t>
  </si>
  <si>
    <t>품질이 좋고 만족합니다.
(2024-06-28 09:57:52 에 등록된 네이버 페이 구매평)</t>
  </si>
  <si>
    <t>아주 맘에 들어요~
(2024-06-28 09:54:04 에 등록된 네이버 페이 구매평)</t>
  </si>
  <si>
    <t>잘 사용하고 있어요~
(2024-06-28 09:53:50 에 등록된 네이버 페이 구매평)</t>
  </si>
  <si>
    <t>김나래</t>
  </si>
  <si>
    <t>행거를 높게 하려면 중간에 연결부위가 생기는데 그게 보기 싫어서 세탁기 선반으로 행거를 짰어요. 원래 사용하던 거라 튼튼한 건 알고 있고 호환되는지 문의했는데 너무도 친절하셔서 믿고 주문했어요</t>
  </si>
  <si>
    <t>가로x깊이(설치시 여유공간확보): 가로800x깊이400, 높이: 높이2100(2단), 프레임 색상: 검정</t>
  </si>
  <si>
    <t xml:space="preserve">8년 전엔가 사서 쓰고 있다가 드레스룸을 넓히려고 추가 주문했어요. 오른쪽이 원래 쓰던 거고 왼쪽이 이번에 산 건데 색깔이 약간 진해졌네요. 두께도 좀 얇아짐. </t>
  </si>
  <si>
    <t>스피드랙 12T 선반 단추가: 가로800x깊이400 검정</t>
  </si>
  <si>
    <t xml:space="preserve">하자없이 깨끗하게 잘 도착했어요 </t>
  </si>
  <si>
    <t>가로x깊이(설치시 여유공간확보): 가로1500x깊이300, 높이: 높이750(2단), 프레임 색상: 백색</t>
  </si>
  <si>
    <t>https://speedrack.co.kr/product/detailSimulator.html?product_no=143</t>
  </si>
  <si>
    <t>디자인 깔끔하고 조립도 쉽고 튼튼해보여 좋아요.
(2024-06-23 22:45:16 에 등록된 네이버 페이 구매평)</t>
  </si>
  <si>
    <t>스피드랙 일반수납선반 -12T 양면코팅합판</t>
  </si>
  <si>
    <t>조립도 쉽고, 수납도 괜찮고 저비용으로 할만해요
(2024-06-24 12:53:37 에 등록된 네이버 페이 구매평)</t>
  </si>
  <si>
    <t>엄청 튼튼하고 조립 편의성도 좋습니다.
좋은 상품 감사합니다!
(2024-06-24 12:50:13 에 등록된 네이버 페이 구매평)</t>
  </si>
  <si>
    <t>설치가 이쁘고 외관이 간편해요 ㅋ
(2024-06-24 10:12:55 에 등록된 네이버 페이 구매평)</t>
  </si>
  <si>
    <t>설치가 정말 간편하고 튼튼해여!
(2024-06-24 10:12:30 에 등록된 네이버 페이 구매평)</t>
  </si>
  <si>
    <t>임소미</t>
  </si>
  <si>
    <t>좋아요
여자혼자서도 잘 설치했어요
중량인데도 혼자할만하더라구요
더 사려구요</t>
  </si>
  <si>
    <t>가로x깊이(설치시 여유공간확보): 가로800x깊이500, 높이: 높이2100, 단수: 3단</t>
  </si>
  <si>
    <t>배송 빠르고 좋아요~~
(2024-06-26 21:39:17 에 등록된 네이버 페이 구매평)</t>
  </si>
  <si>
    <t>배송 빠르고 좋아요~~
(2024-06-26 21:39:12 에 등록된 네이버 페이 구매평)</t>
  </si>
  <si>
    <t>셀프 설치하는데 큰 어려움 없었고,
수납장으로 사용하는데 디자인 깔끔해서 만족합니다.
(2024-06-27 15:34:26 에 등록된 네이버 페이 구매평)</t>
  </si>
  <si>
    <t>호라 (추가4)</t>
  </si>
  <si>
    <t>나라 (추가5)</t>
  </si>
  <si>
    <t>트렌드코리아(추가5)</t>
  </si>
  <si>
    <t>서연(추가6)</t>
  </si>
  <si>
    <t>노엘리안 주식회사(추가7)</t>
  </si>
  <si>
    <t>장보리샵(추가5)</t>
  </si>
  <si>
    <t>토리아토리아(추가5)</t>
  </si>
  <si>
    <t>벨라스홈</t>
  </si>
  <si>
    <t>앵글포유(추가3)</t>
  </si>
  <si>
    <t>한울쇼핑</t>
  </si>
  <si>
    <t>아베라(추가5)</t>
  </si>
  <si>
    <t>굿뉴스(추가7)</t>
  </si>
  <si>
    <t>동명시스템(추가2)</t>
  </si>
  <si>
    <t>수납몰(추가2)</t>
  </si>
  <si>
    <t>트렌드코리아(추가2)</t>
  </si>
  <si>
    <t xml:space="preserve">윤*심 </t>
  </si>
  <si>
    <t xml:space="preserve">냥냥이콩 </t>
  </si>
  <si>
    <t xml:space="preserve">안*희 </t>
  </si>
  <si>
    <t xml:space="preserve">조*희 </t>
  </si>
  <si>
    <t xml:space="preserve">조용운 </t>
  </si>
  <si>
    <t xml:space="preserve">배*만 </t>
  </si>
  <si>
    <t xml:space="preserve">함*희 </t>
  </si>
  <si>
    <t xml:space="preserve">이*근 </t>
  </si>
  <si>
    <t xml:space="preserve">박*구 </t>
  </si>
  <si>
    <t xml:space="preserve">최*원 </t>
  </si>
  <si>
    <t xml:space="preserve">박*현 </t>
  </si>
  <si>
    <t xml:space="preserve">김*식 </t>
  </si>
  <si>
    <t>스피드랙 V2 선반 4단 1000 x 600 x 1800 mm</t>
  </si>
  <si>
    <t xml:space="preserve">필요한 많큼 튼튼하고 좋아요'_x000D_
</t>
  </si>
  <si>
    <t xml:space="preserve">다용도실이 지저분해서 정리 좀 할려고 구매했어요. 여자 혼자서 조립하기도 쉬워서 혼자 금방했네요. 조립하기 힘든분을 위해서 설명서에 큐알코드도 있어서 동영상 보며 조립 가능하겠더라구요. 생각보다 튼튼하고 간격도 넓어서 수납하기 너무 좋아요_x000D_
</t>
  </si>
  <si>
    <t xml:space="preserve">튼튼하고 깔끔해서 좋습니다. 창고에 설치했는데 수납을 많이 할 수 있을 것 같아요. ^-^_x000D_
</t>
  </si>
  <si>
    <t xml:space="preserve">그 제품과 비교되네요
조립과정에서 느끼지만 절제단단함이 별로에요 끼우는홈도 맘에 안 든다고
랑이 투덜거려요_x000D_
</t>
  </si>
  <si>
    <t xml:space="preserve">무거운 제품을 올리는 용도가 아닙니다
프레임은 철로되어 짱짱하지만
그에 비해 판은 굉장히 약한편이니
가벼운 옷이나 간단한 잡동사니용입니다
집에서 사용하시면 큰세제나 쌀이나 그외 운동기구등은
절대 올리시지마세요
직접 보시면 그냥 종이합판 느낌이라
약하디 약합니다
무거운거 쓰실분은 조금더 돈내시고 판두꺼운거 사세요
다시한번 말씀드리지만 라이트버전이구요
여러개 사서 간단한 옷이나 가벼운것들
올려서 정리해두기좋았습니다
설치를 위한 공간이 충분해야편하구요
조립이 어렵지는 않습니다
여성분들도 충분히 조립가능한 쉬운 제품입니다_x000D_
</t>
  </si>
  <si>
    <t xml:space="preserve">좋은하루되세요_x000D_
</t>
  </si>
  <si>
    <t xml:space="preserve">사진이 열장밖에 안올라가 속상하네요
각 모서리에 박스 한겹만 대줘도..안 부셔져 올텐데 안타깝네요..
교환받아봤자 또 부셔져서 올거기에..그냥 씁니다..ㅠ_x000D_
</t>
  </si>
  <si>
    <t xml:space="preserve">2100주문했는데 1500 왔습니다.
추가부속품 발송바랍니다._x000D_
</t>
  </si>
  <si>
    <t xml:space="preserve">도저히 다용도실 정리를 못하겠어서 이번에도 스피드랙의 도움을 받았습니다.
다용도실에는 재활용 쓰레기부터 상자로 된 큰 짐들이 많기에 널널하게 4단짜리로 구매했는데 사용하기 편하고 딱 좋습니다.
혼자 조립도 금방하고 아파트지만 조립 시 망치로 안두드리고 그냥 몸무게를 이용해 누르면 쏙쏙 잘 끼워집니다.
덕분에 소음도 거의 없었어요~
선반두고 정리하고 나니 깔끔하니 진작 해놓을걸 그랬네요 역시 튼튼하고 너무 마음에들어요_x000D_
</t>
  </si>
  <si>
    <t xml:space="preserve">중2된 아들이 만들어 줬어요.50넘은 엄마는 눈도침침 그저 옆에서 거들뿐.아들이 뚝딱 뚝딱 조립하더니 1시간만에 완성했네요.밑에 여름지나면 선풍기 놓을자리 만들어 달라니 자로 재서 뚝딱.
실패하면 떼어내어 다시 조립 가능하네요
근데 망치가 없음 손목 나가요.
조립하고 나니 베란다 구석벽이 팬트리가 완성 되었네요._x000D_
</t>
  </si>
  <si>
    <t xml:space="preserve">보통 쿠팡 리뷰 나쁨을 정독후 상품을 구매하는데
배송 빠른건 기본이고 테이핑으로 꼼꼼히 도착했고
프레임 중에 하나가 안쪽면 기스가 있긴 한데 눈에 안보이니 넘어갔구요.
나쁨 리뷰와는 달리 설치 간편하고 견고하고 제품 좋습니다~_x000D_
</t>
  </si>
  <si>
    <t xml:space="preserve">틈틈하고 좋습니다
살짝 나무 부분이 찍힠자국이 오간햇는데 뒤로돌려서쓰기로햇어요
다시 포장해서 보내기가 번거러우니까요ㅠ 검정에 우드 색조합 말모,,_x000D_
</t>
  </si>
  <si>
    <t xml:space="preserve">스피드랙은 말할 필요가 없죠
설치 방법이? 조금 달라졋네요.
그래도 만족합니다._x000D_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</si>
</sst>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1" formatCode="_-* #,##0_-;\-* #,##0_-;_-* &quot;-&quot;_-;_-@_-"/>
    <numFmt numFmtId="176" formatCode="0.0%"/>
    <numFmt numFmtId="177" formatCode="0_);[Red]\(0\)"/>
    <numFmt numFmtId="178" formatCode="mm&quot;월&quot;\ dd&quot;일&quot;"/>
    <numFmt numFmtId="179" formatCode="_-* #,##0_-;\-* #,##0_-;_-* \-_-;_-@_-"/>
    <numFmt numFmtId="180" formatCode="_-\₩* #,##0_-;&quot;-₩&quot;* #,##0_-;_-\₩* \-_-;_-@_-"/>
    <numFmt numFmtId="181" formatCode="_-[$₩-412]* #,##0_-;\-[$₩-412]* #,##0_-;_-[$₩-412]* \-??_-;_-@_-"/>
    <numFmt numFmtId="182" formatCode="_-* #,##0.0_-;\-* #,##0.0_-;_-* &quot;-&quot;_-;_-@_-"/>
  </numFmts>
  <fonts count="38">
    <font>
      <sz val="11"/>
      <color theme="1"/>
      <name val="맑은 고딕"/>
      <family val="2"/>
      <charset val="129"/>
      <scheme val="minor"/>
    </font>
    <font>
      <sz val="11"/>
      <color theme="1"/>
      <name val="맑은 고딕"/>
      <family val="2"/>
      <charset val="129"/>
      <scheme val="minor"/>
    </font>
    <font>
      <sz val="11"/>
      <color rgb="FF000000"/>
      <name val="맑은 고딕"/>
      <family val="3"/>
      <charset val="129"/>
    </font>
    <font>
      <sz val="8"/>
      <name val="맑은 고딕"/>
      <family val="2"/>
      <charset val="129"/>
      <scheme val="minor"/>
    </font>
    <font>
      <b/>
      <sz val="11"/>
      <name val="맑은 고딕"/>
      <family val="3"/>
      <charset val="129"/>
    </font>
    <font>
      <sz val="11"/>
      <name val="맑은 고딕"/>
      <family val="3"/>
      <charset val="129"/>
      <scheme val="minor"/>
    </font>
    <font>
      <sz val="10"/>
      <color theme="1"/>
      <name val="맑은 고딕"/>
      <family val="2"/>
      <charset val="129"/>
    </font>
    <font>
      <sz val="11"/>
      <color theme="1"/>
      <name val="굴림"/>
      <family val="2"/>
      <charset val="129"/>
    </font>
    <font>
      <sz val="10"/>
      <name val="Arial"/>
      <family val="2"/>
    </font>
    <font>
      <sz val="11"/>
      <name val="굴림체"/>
      <family val="3"/>
      <charset val="129"/>
    </font>
    <font>
      <sz val="11"/>
      <name val="돋움"/>
      <family val="3"/>
      <charset val="129"/>
    </font>
    <font>
      <u/>
      <sz val="11"/>
      <color theme="10"/>
      <name val="맑은 고딕"/>
      <family val="2"/>
      <charset val="129"/>
      <scheme val="minor"/>
    </font>
    <font>
      <sz val="10"/>
      <color rgb="FF000000"/>
      <name val="맑은 고딕"/>
      <family val="3"/>
      <charset val="129"/>
    </font>
    <font>
      <b/>
      <sz val="11"/>
      <color theme="1"/>
      <name val="맑은 고딕"/>
      <family val="3"/>
      <charset val="129"/>
      <scheme val="minor"/>
    </font>
    <font>
      <sz val="11"/>
      <color theme="1"/>
      <name val="맑은 고딕"/>
      <family val="3"/>
      <charset val="129"/>
      <scheme val="minor"/>
    </font>
    <font>
      <sz val="11"/>
      <color rgb="FFFF0000"/>
      <name val="맑은 고딕"/>
      <family val="3"/>
      <charset val="129"/>
      <scheme val="minor"/>
    </font>
    <font>
      <sz val="11"/>
      <color rgb="FFFF0000"/>
      <name val="맑은 고딕"/>
      <family val="2"/>
      <charset val="129"/>
      <scheme val="minor"/>
    </font>
    <font>
      <sz val="11"/>
      <color rgb="FF000000"/>
      <name val="맑은 고딕"/>
      <family val="2"/>
      <charset val="129"/>
    </font>
    <font>
      <b/>
      <sz val="11"/>
      <color rgb="FF000000"/>
      <name val="맑은 고딕"/>
      <family val="2"/>
      <charset val="129"/>
    </font>
    <font>
      <sz val="9"/>
      <name val="돋움체"/>
      <family val="3"/>
      <charset val="129"/>
    </font>
    <font>
      <sz val="11"/>
      <color rgb="FF000000"/>
      <name val="맑은 고딕"/>
      <family val="2"/>
      <charset val="1"/>
    </font>
    <font>
      <sz val="11"/>
      <color rgb="FF000000"/>
      <name val="나눔고딕"/>
      <family val="2"/>
      <charset val="129"/>
    </font>
    <font>
      <u/>
      <sz val="11"/>
      <color rgb="FF0563C1"/>
      <name val="맑은 고딕"/>
      <family val="3"/>
      <charset val="129"/>
    </font>
    <font>
      <sz val="11"/>
      <color theme="1"/>
      <name val="맑은 고딕"/>
      <family val="2"/>
      <scheme val="minor"/>
    </font>
    <font>
      <sz val="10"/>
      <color theme="1"/>
      <name val="돋움체"/>
      <family val="2"/>
      <charset val="129"/>
    </font>
    <font>
      <b/>
      <sz val="11"/>
      <color theme="1"/>
      <name val="KoPub돋움체 Light"/>
      <family val="1"/>
      <charset val="129"/>
    </font>
    <font>
      <sz val="11"/>
      <color theme="1"/>
      <name val="KoPub돋움체 Light"/>
      <family val="1"/>
      <charset val="129"/>
    </font>
    <font>
      <u/>
      <sz val="11"/>
      <color theme="10"/>
      <name val="KoPub돋움체 Light"/>
      <family val="1"/>
      <charset val="129"/>
    </font>
    <font>
      <b/>
      <sz val="20"/>
      <color theme="1"/>
      <name val="KoPub돋움체 Light"/>
      <family val="1"/>
      <charset val="129"/>
    </font>
    <font>
      <sz val="12"/>
      <color theme="1"/>
      <name val="KoPub돋움체 Light"/>
      <family val="1"/>
      <charset val="129"/>
    </font>
    <font>
      <sz val="11"/>
      <name val="맑은 고딕"/>
      <family val="2"/>
      <charset val="129"/>
      <scheme val="minor"/>
    </font>
    <font>
      <b/>
      <sz val="11"/>
      <color theme="1"/>
      <name val="맑은 고딕"/>
      <family val="3"/>
      <charset val="129"/>
    </font>
    <font>
      <sz val="10"/>
      <color theme="1"/>
      <name val="맑은 고딕"/>
      <family val="3"/>
      <charset val="129"/>
      <scheme val="minor"/>
    </font>
    <font>
      <sz val="11"/>
      <color theme="1"/>
      <name val="맑은 고딕"/>
      <family val="3"/>
      <charset val="129"/>
      <scheme val="major"/>
    </font>
    <font>
      <b/>
      <sz val="11"/>
      <name val="맑은 고딕"/>
      <family val="3"/>
      <charset val="129"/>
      <scheme val="major"/>
    </font>
    <font>
      <b/>
      <sz val="11"/>
      <color theme="1"/>
      <name val="맑은 고딕"/>
      <family val="3"/>
      <charset val="129"/>
      <scheme val="major"/>
    </font>
    <font>
      <sz val="11"/>
      <color theme="1"/>
      <name val="맑은 고딕"/>
      <family val="3"/>
      <charset val="129"/>
    </font>
    <font>
      <sz val="11"/>
      <name val="맑은 고딕"/>
      <family val="3"/>
      <charset val="129"/>
    </font>
  </fonts>
  <fills count="23">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92D050"/>
        <bgColor indexed="64"/>
      </patternFill>
    </fill>
    <fill>
      <patternFill patternType="solid">
        <fgColor theme="0" tint="-0.499984740745262"/>
        <bgColor indexed="64"/>
      </patternFill>
    </fill>
    <fill>
      <patternFill patternType="solid">
        <fgColor rgb="FFFFFF00"/>
        <bgColor indexed="64"/>
      </patternFill>
    </fill>
    <fill>
      <patternFill patternType="solid">
        <fgColor theme="9"/>
        <bgColor indexed="64"/>
      </patternFill>
    </fill>
    <fill>
      <patternFill patternType="solid">
        <fgColor theme="6"/>
        <bgColor indexed="64"/>
      </patternFill>
    </fill>
    <fill>
      <patternFill patternType="solid">
        <fgColor rgb="FF00B0F0"/>
        <bgColor indexed="64"/>
      </patternFill>
    </fill>
    <fill>
      <patternFill patternType="solid">
        <fgColor theme="7"/>
        <bgColor indexed="64"/>
      </patternFill>
    </fill>
    <fill>
      <patternFill patternType="solid">
        <fgColor theme="0"/>
        <bgColor indexed="64"/>
      </patternFill>
    </fill>
  </fills>
  <borders count="41">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diagonal/>
    </border>
    <border>
      <left/>
      <right/>
      <top style="thin">
        <color indexed="64"/>
      </top>
      <bottom style="thin">
        <color indexed="64"/>
      </bottom>
      <diagonal/>
    </border>
    <border>
      <left style="medium">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auto="1"/>
      </top>
      <bottom style="thin">
        <color auto="1"/>
      </bottom>
      <diagonal/>
    </border>
    <border>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diagonal/>
    </border>
  </borders>
  <cellStyleXfs count="45065">
    <xf numFmtId="181" fontId="0" fillId="0" borderId="0">
      <alignment vertical="center"/>
    </xf>
    <xf numFmtId="181" fontId="2" fillId="0" borderId="0">
      <alignment vertical="center"/>
    </xf>
    <xf numFmtId="181" fontId="6" fillId="0" borderId="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3"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5"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7"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9"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1"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13"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4"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6"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8"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0"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2"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14" borderId="0" applyNumberFormat="0" applyBorder="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181" fontId="1" fillId="2" borderId="1" applyNumberFormat="0" applyFont="0" applyAlignment="0" applyProtection="0">
      <alignment vertical="center"/>
    </xf>
    <xf numFmtId="41" fontId="7" fillId="0" borderId="0" applyFont="0" applyFill="0" applyBorder="0" applyAlignment="0" applyProtection="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6"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8" fillId="0" borderId="0"/>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8" fillId="0" borderId="0"/>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8" fillId="0" borderId="0"/>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9" fillId="0" borderId="0"/>
    <xf numFmtId="181" fontId="8" fillId="0" borderId="0"/>
    <xf numFmtId="181" fontId="8" fillId="0" borderId="0"/>
    <xf numFmtId="181" fontId="8" fillId="0" borderId="0"/>
    <xf numFmtId="181" fontId="8" fillId="0" borderId="0"/>
    <xf numFmtId="181" fontId="10" fillId="0" borderId="0">
      <alignment vertical="center"/>
    </xf>
    <xf numFmtId="181" fontId="7"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8" fillId="0" borderId="0"/>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8" fillId="0" borderId="0"/>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8" fillId="0" borderId="0"/>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6"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6"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181" fontId="1" fillId="0" borderId="0">
      <alignment vertical="center"/>
    </xf>
    <xf numFmtId="9" fontId="6" fillId="0" borderId="0" applyFont="0" applyFill="0" applyBorder="0" applyAlignment="0" applyProtection="0">
      <alignment vertical="center"/>
    </xf>
    <xf numFmtId="181" fontId="1" fillId="0" borderId="0">
      <alignment vertical="center"/>
    </xf>
    <xf numFmtId="9" fontId="1" fillId="0" borderId="0" applyFont="0" applyFill="0" applyBorder="0" applyAlignment="0" applyProtection="0">
      <alignment vertical="center"/>
    </xf>
    <xf numFmtId="181" fontId="11" fillId="0" borderId="0" applyNumberForma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181" fontId="12" fillId="0" borderId="0">
      <alignment vertical="center"/>
    </xf>
    <xf numFmtId="181" fontId="2" fillId="0" borderId="0">
      <alignment vertical="center"/>
    </xf>
    <xf numFmtId="181" fontId="6" fillId="0" borderId="0">
      <alignment vertical="center"/>
    </xf>
    <xf numFmtId="181" fontId="17" fillId="0" borderId="0">
      <alignment vertical="center"/>
    </xf>
    <xf numFmtId="181" fontId="18" fillId="0" borderId="0" applyBorder="0" applyProtection="0">
      <alignment vertical="center"/>
    </xf>
    <xf numFmtId="181" fontId="17" fillId="0" borderId="0" applyBorder="0" applyProtection="0">
      <alignment horizontal="left" vertical="center"/>
    </xf>
    <xf numFmtId="9" fontId="17" fillId="0" borderId="0" applyBorder="0" applyProtection="0">
      <alignment vertical="center"/>
    </xf>
    <xf numFmtId="9" fontId="17" fillId="0" borderId="0" applyBorder="0" applyProtection="0">
      <alignment vertical="center"/>
    </xf>
    <xf numFmtId="9" fontId="17" fillId="0" borderId="0" applyBorder="0" applyProtection="0">
      <alignment vertical="center"/>
    </xf>
    <xf numFmtId="179" fontId="17" fillId="0" borderId="0" applyBorder="0" applyProtection="0">
      <alignment vertical="center"/>
    </xf>
    <xf numFmtId="179" fontId="17" fillId="0" borderId="0" applyBorder="0" applyProtection="0">
      <alignment vertical="center"/>
    </xf>
    <xf numFmtId="179" fontId="17" fillId="0" borderId="0" applyBorder="0" applyProtection="0">
      <alignment vertical="center"/>
    </xf>
    <xf numFmtId="179" fontId="17" fillId="0" borderId="0" applyBorder="0" applyProtection="0">
      <alignment vertical="center"/>
    </xf>
    <xf numFmtId="179" fontId="17" fillId="0" borderId="0" applyBorder="0" applyProtection="0">
      <alignment vertical="center"/>
    </xf>
    <xf numFmtId="179" fontId="17" fillId="0" borderId="0" applyBorder="0" applyProtection="0">
      <alignment vertical="center"/>
    </xf>
    <xf numFmtId="180" fontId="17" fillId="0" borderId="0" applyBorder="0" applyProtection="0">
      <alignment vertical="center"/>
    </xf>
    <xf numFmtId="181" fontId="17" fillId="0" borderId="0">
      <alignment vertical="center"/>
    </xf>
    <xf numFmtId="181" fontId="17" fillId="0" borderId="0">
      <alignment vertical="center"/>
    </xf>
    <xf numFmtId="181" fontId="17" fillId="0" borderId="0">
      <alignment vertical="center"/>
    </xf>
    <xf numFmtId="181" fontId="17" fillId="0" borderId="0">
      <alignment vertical="center"/>
    </xf>
    <xf numFmtId="181" fontId="17" fillId="0" borderId="0">
      <alignment vertical="center"/>
    </xf>
    <xf numFmtId="181" fontId="12" fillId="0" borderId="0">
      <alignment vertical="center"/>
    </xf>
    <xf numFmtId="181" fontId="19" fillId="0" borderId="0">
      <alignment vertical="top"/>
      <protection locked="0"/>
    </xf>
    <xf numFmtId="181" fontId="20" fillId="0" borderId="0">
      <alignment vertical="center"/>
    </xf>
    <xf numFmtId="181" fontId="12" fillId="0" borderId="0">
      <alignment vertical="center"/>
    </xf>
    <xf numFmtId="181" fontId="20" fillId="0" borderId="0">
      <alignment vertical="center"/>
    </xf>
    <xf numFmtId="181" fontId="12" fillId="0" borderId="0">
      <alignment vertical="center"/>
    </xf>
    <xf numFmtId="181" fontId="19" fillId="0" borderId="0">
      <alignment vertical="center"/>
    </xf>
    <xf numFmtId="181" fontId="21" fillId="0" borderId="0">
      <alignment vertical="center"/>
    </xf>
    <xf numFmtId="181" fontId="2" fillId="0" borderId="0">
      <alignment vertical="center"/>
    </xf>
    <xf numFmtId="181" fontId="19" fillId="0" borderId="0">
      <alignment vertical="top"/>
      <protection locked="0"/>
    </xf>
    <xf numFmtId="181" fontId="17" fillId="0" borderId="0" applyBorder="0" applyProtection="0">
      <alignment vertical="center"/>
    </xf>
    <xf numFmtId="181" fontId="18" fillId="0" borderId="0" applyBorder="0" applyProtection="0">
      <alignment horizontal="left" vertical="center"/>
    </xf>
    <xf numFmtId="181" fontId="17" fillId="0" borderId="0" applyBorder="0" applyProtection="0">
      <alignment vertical="center"/>
    </xf>
    <xf numFmtId="181" fontId="17" fillId="0" borderId="0" applyBorder="0" applyProtection="0">
      <alignment vertical="center"/>
    </xf>
    <xf numFmtId="181" fontId="22" fillId="0" borderId="0" applyBorder="0" applyProtection="0">
      <alignment vertical="center"/>
    </xf>
    <xf numFmtId="179" fontId="17" fillId="0" borderId="0" applyBorder="0" applyProtection="0">
      <alignment vertical="center"/>
    </xf>
    <xf numFmtId="181" fontId="19" fillId="0" borderId="0">
      <alignment vertical="center"/>
    </xf>
    <xf numFmtId="41" fontId="17" fillId="0" borderId="0" applyFont="0" applyFill="0" applyBorder="0" applyAlignment="0" applyProtection="0">
      <alignment vertical="center"/>
    </xf>
    <xf numFmtId="181" fontId="17" fillId="0" borderId="0">
      <alignment vertical="center"/>
    </xf>
    <xf numFmtId="9" fontId="17" fillId="0" borderId="0" applyBorder="0" applyProtection="0">
      <alignment vertical="center"/>
    </xf>
    <xf numFmtId="9" fontId="1" fillId="0" borderId="0" applyFont="0" applyFill="0" applyBorder="0" applyAlignment="0" applyProtection="0">
      <alignment vertical="center"/>
    </xf>
    <xf numFmtId="9" fontId="17" fillId="0" borderId="0" applyBorder="0" applyProtection="0">
      <alignment vertical="center"/>
    </xf>
    <xf numFmtId="9" fontId="1" fillId="0" borderId="0" applyFont="0" applyFill="0" applyBorder="0" applyAlignment="0" applyProtection="0">
      <alignment vertical="center"/>
    </xf>
    <xf numFmtId="9" fontId="1" fillId="0" borderId="0" applyFont="0" applyFill="0" applyBorder="0" applyAlignment="0" applyProtection="0">
      <alignment vertical="center"/>
    </xf>
    <xf numFmtId="9" fontId="17" fillId="0" borderId="0" applyBorder="0" applyProtection="0">
      <alignment vertical="center"/>
    </xf>
    <xf numFmtId="41" fontId="1" fillId="0" borderId="0" applyFont="0" applyFill="0" applyBorder="0" applyAlignment="0" applyProtection="0">
      <alignment vertical="center"/>
    </xf>
    <xf numFmtId="179" fontId="17" fillId="0" borderId="0" applyBorder="0" applyProtection="0">
      <alignment vertical="center"/>
    </xf>
    <xf numFmtId="41" fontId="1" fillId="0" borderId="0" applyFont="0" applyFill="0" applyBorder="0" applyAlignment="0" applyProtection="0">
      <alignment vertical="center"/>
    </xf>
    <xf numFmtId="41" fontId="17" fillId="0" borderId="0" applyFont="0" applyFill="0" applyBorder="0" applyAlignment="0" applyProtection="0">
      <alignment vertical="center"/>
    </xf>
    <xf numFmtId="181" fontId="23" fillId="0" borderId="0"/>
    <xf numFmtId="181" fontId="19" fillId="0" borderId="0">
      <alignment vertical="center"/>
    </xf>
    <xf numFmtId="181" fontId="1" fillId="0" borderId="0">
      <alignment vertical="center"/>
    </xf>
    <xf numFmtId="181" fontId="19" fillId="0" borderId="0">
      <alignment vertical="center"/>
    </xf>
    <xf numFmtId="181" fontId="23" fillId="0" borderId="0"/>
    <xf numFmtId="9" fontId="17" fillId="0" borderId="0" applyFont="0" applyFill="0" applyBorder="0" applyAlignment="0" applyProtection="0">
      <alignment vertical="center"/>
    </xf>
    <xf numFmtId="181" fontId="19" fillId="0" borderId="0">
      <alignment vertical="top"/>
      <protection locked="0"/>
    </xf>
    <xf numFmtId="41" fontId="19" fillId="0" borderId="0" applyFont="0" applyFill="0" applyBorder="0" applyAlignment="0" applyProtection="0">
      <alignment vertical="center"/>
    </xf>
    <xf numFmtId="9" fontId="19" fillId="0" borderId="0" applyFont="0" applyFill="0" applyBorder="0" applyAlignment="0" applyProtection="0">
      <alignment vertical="center"/>
    </xf>
    <xf numFmtId="181" fontId="19" fillId="0" borderId="0">
      <alignment vertical="top"/>
      <protection locked="0"/>
    </xf>
    <xf numFmtId="181" fontId="19" fillId="0" borderId="0">
      <alignment vertical="center"/>
    </xf>
    <xf numFmtId="181" fontId="19" fillId="0" borderId="0">
      <alignment vertical="center"/>
    </xf>
    <xf numFmtId="181" fontId="24" fillId="0" borderId="0">
      <alignment vertical="center"/>
    </xf>
    <xf numFmtId="181" fontId="14" fillId="0" borderId="0">
      <alignment vertical="center"/>
    </xf>
    <xf numFmtId="41" fontId="1" fillId="0" borderId="0" applyFont="0" applyFill="0" applyBorder="0" applyAlignment="0" applyProtection="0">
      <alignment vertical="center"/>
    </xf>
    <xf numFmtId="0" fontId="1"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pplyNumberForma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4" fillId="0" borderId="0">
      <alignment vertical="center"/>
    </xf>
  </cellStyleXfs>
  <cellXfs count="175">
    <xf numFmtId="181" fontId="0" fillId="0" borderId="0" xfId="0">
      <alignment vertical="center"/>
    </xf>
    <xf numFmtId="181" fontId="0" fillId="0" borderId="2" xfId="0" applyBorder="1">
      <alignment vertical="center"/>
    </xf>
    <xf numFmtId="176" fontId="0" fillId="0" borderId="2" xfId="44982" applyNumberFormat="1" applyFont="1" applyBorder="1">
      <alignment vertical="center"/>
    </xf>
    <xf numFmtId="181" fontId="0" fillId="17" borderId="0" xfId="0" applyFill="1">
      <alignment vertical="center"/>
    </xf>
    <xf numFmtId="181" fontId="0" fillId="0" borderId="0" xfId="0" applyAlignment="1">
      <alignment horizontal="center" vertical="center"/>
    </xf>
    <xf numFmtId="177" fontId="0" fillId="0" borderId="2" xfId="44982" applyNumberFormat="1" applyFont="1" applyFill="1" applyBorder="1">
      <alignment vertical="center"/>
    </xf>
    <xf numFmtId="177" fontId="0" fillId="0" borderId="2" xfId="0" applyNumberFormat="1" applyBorder="1">
      <alignment vertical="center"/>
    </xf>
    <xf numFmtId="177" fontId="0" fillId="17" borderId="2" xfId="0" applyNumberFormat="1" applyFill="1" applyBorder="1">
      <alignment vertical="center"/>
    </xf>
    <xf numFmtId="181" fontId="26" fillId="22" borderId="0" xfId="0" applyFont="1" applyFill="1">
      <alignment vertical="center"/>
    </xf>
    <xf numFmtId="181" fontId="26" fillId="22" borderId="2" xfId="0" applyFont="1" applyFill="1" applyBorder="1">
      <alignment vertical="center"/>
    </xf>
    <xf numFmtId="181" fontId="25" fillId="22" borderId="2" xfId="0" applyFont="1" applyFill="1" applyBorder="1">
      <alignment vertical="center"/>
    </xf>
    <xf numFmtId="181" fontId="26" fillId="22" borderId="2" xfId="0" applyFont="1" applyFill="1" applyBorder="1" applyAlignment="1">
      <alignment horizontal="center" vertical="center"/>
    </xf>
    <xf numFmtId="178" fontId="26" fillId="22" borderId="2" xfId="0" applyNumberFormat="1" applyFont="1" applyFill="1" applyBorder="1" applyAlignment="1">
      <alignment horizontal="center" vertical="center"/>
    </xf>
    <xf numFmtId="181" fontId="26" fillId="22" borderId="14" xfId="0" applyFont="1" applyFill="1" applyBorder="1" applyAlignment="1">
      <alignment horizontal="center" vertical="center"/>
    </xf>
    <xf numFmtId="181" fontId="26" fillId="22" borderId="15" xfId="0" applyFont="1" applyFill="1" applyBorder="1" applyAlignment="1">
      <alignment horizontal="center" vertical="center"/>
    </xf>
    <xf numFmtId="178" fontId="26" fillId="22" borderId="14" xfId="0" applyNumberFormat="1" applyFont="1" applyFill="1" applyBorder="1" applyAlignment="1">
      <alignment horizontal="center" vertical="center"/>
    </xf>
    <xf numFmtId="181" fontId="26" fillId="22" borderId="16" xfId="0" applyFont="1" applyFill="1" applyBorder="1" applyAlignment="1">
      <alignment horizontal="center" vertical="center"/>
    </xf>
    <xf numFmtId="181" fontId="28" fillId="22" borderId="0" xfId="0" applyFont="1" applyFill="1">
      <alignment vertical="center"/>
    </xf>
    <xf numFmtId="178" fontId="25" fillId="22" borderId="15" xfId="0" applyNumberFormat="1" applyFont="1" applyFill="1" applyBorder="1" applyAlignment="1">
      <alignment horizontal="center" vertical="center"/>
    </xf>
    <xf numFmtId="181" fontId="27" fillId="22" borderId="14" xfId="44983" applyFont="1" applyFill="1" applyBorder="1">
      <alignment vertical="center"/>
    </xf>
    <xf numFmtId="181" fontId="26" fillId="22" borderId="15" xfId="0" applyFont="1" applyFill="1" applyBorder="1">
      <alignment vertical="center"/>
    </xf>
    <xf numFmtId="182" fontId="25" fillId="22" borderId="15" xfId="45050" applyNumberFormat="1" applyFont="1" applyFill="1" applyBorder="1" applyAlignment="1">
      <alignment horizontal="center" vertical="center"/>
    </xf>
    <xf numFmtId="181" fontId="25" fillId="22" borderId="27" xfId="0" applyFont="1" applyFill="1" applyBorder="1" applyAlignment="1">
      <alignment horizontal="center" vertical="center"/>
    </xf>
    <xf numFmtId="181" fontId="27" fillId="22" borderId="16" xfId="44983" applyFont="1" applyFill="1" applyBorder="1">
      <alignment vertical="center"/>
    </xf>
    <xf numFmtId="181" fontId="25" fillId="22" borderId="17" xfId="0" applyFont="1" applyFill="1" applyBorder="1">
      <alignment vertical="center"/>
    </xf>
    <xf numFmtId="181" fontId="26" fillId="22" borderId="17" xfId="0" applyFont="1" applyFill="1" applyBorder="1">
      <alignment vertical="center"/>
    </xf>
    <xf numFmtId="181" fontId="26" fillId="22" borderId="18" xfId="0" applyFont="1" applyFill="1" applyBorder="1">
      <alignment vertical="center"/>
    </xf>
    <xf numFmtId="181" fontId="26" fillId="22" borderId="19" xfId="0" applyFont="1" applyFill="1" applyBorder="1" applyAlignment="1">
      <alignment horizontal="center" vertical="center"/>
    </xf>
    <xf numFmtId="182" fontId="25" fillId="22" borderId="32" xfId="45050" applyNumberFormat="1" applyFont="1" applyFill="1" applyBorder="1" applyAlignment="1">
      <alignment horizontal="center" vertical="center"/>
    </xf>
    <xf numFmtId="182" fontId="25" fillId="22" borderId="18" xfId="45050" applyNumberFormat="1" applyFont="1" applyFill="1" applyBorder="1" applyAlignment="1">
      <alignment horizontal="center" vertical="center"/>
    </xf>
    <xf numFmtId="181" fontId="25" fillId="22" borderId="28" xfId="0" applyFont="1" applyFill="1" applyBorder="1" applyAlignment="1">
      <alignment horizontal="center" vertical="center"/>
    </xf>
    <xf numFmtId="0" fontId="0" fillId="0" borderId="0" xfId="0" applyNumberFormat="1">
      <alignment vertical="center"/>
    </xf>
    <xf numFmtId="0" fontId="0" fillId="0" borderId="4" xfId="0" applyNumberFormat="1" applyBorder="1" applyAlignment="1">
      <alignment horizontal="center" vertical="center"/>
    </xf>
    <xf numFmtId="0" fontId="0" fillId="0" borderId="0" xfId="0" applyNumberFormat="1" applyAlignment="1">
      <alignment horizontal="center" vertical="center"/>
    </xf>
    <xf numFmtId="0" fontId="0" fillId="0" borderId="2" xfId="0" applyNumberFormat="1" applyBorder="1" applyAlignment="1">
      <alignment horizontal="center" vertical="center"/>
    </xf>
    <xf numFmtId="0" fontId="0" fillId="19" borderId="9" xfId="0" applyNumberFormat="1" applyFill="1" applyBorder="1">
      <alignment vertical="center"/>
    </xf>
    <xf numFmtId="0" fontId="0" fillId="19" borderId="10" xfId="0" applyNumberFormat="1" applyFill="1" applyBorder="1">
      <alignment vertical="center"/>
    </xf>
    <xf numFmtId="0" fontId="0" fillId="18" borderId="12" xfId="0" applyNumberFormat="1" applyFill="1" applyBorder="1">
      <alignment vertical="center"/>
    </xf>
    <xf numFmtId="0" fontId="0" fillId="18" borderId="10" xfId="0" applyNumberFormat="1" applyFill="1" applyBorder="1">
      <alignment vertical="center"/>
    </xf>
    <xf numFmtId="0" fontId="0" fillId="18" borderId="11" xfId="0" applyNumberFormat="1" applyFill="1" applyBorder="1">
      <alignment vertical="center"/>
    </xf>
    <xf numFmtId="0" fontId="0" fillId="21" borderId="9" xfId="0" applyNumberFormat="1" applyFill="1" applyBorder="1">
      <alignment vertical="center"/>
    </xf>
    <xf numFmtId="0" fontId="0" fillId="21" borderId="10" xfId="0" applyNumberFormat="1" applyFill="1" applyBorder="1">
      <alignment vertical="center"/>
    </xf>
    <xf numFmtId="0" fontId="0" fillId="20" borderId="0" xfId="0" applyNumberFormat="1" applyFill="1" applyAlignment="1">
      <alignment horizontal="left" vertical="center"/>
    </xf>
    <xf numFmtId="0" fontId="0" fillId="0" borderId="0" xfId="0" applyNumberFormat="1" applyAlignment="1">
      <alignment horizontal="left" vertical="center"/>
    </xf>
    <xf numFmtId="0" fontId="0" fillId="16" borderId="0" xfId="0" applyNumberFormat="1" applyFill="1" applyAlignment="1">
      <alignment horizontal="left" vertical="center"/>
    </xf>
    <xf numFmtId="0" fontId="0" fillId="19" borderId="0" xfId="0" applyNumberFormat="1" applyFill="1" applyAlignment="1">
      <alignment horizontal="left" vertical="center"/>
    </xf>
    <xf numFmtId="9" fontId="0" fillId="21" borderId="11" xfId="0" applyNumberFormat="1" applyFill="1" applyBorder="1">
      <alignment vertical="center"/>
    </xf>
    <xf numFmtId="9" fontId="0" fillId="0" borderId="0" xfId="0" applyNumberFormat="1">
      <alignment vertical="center"/>
    </xf>
    <xf numFmtId="0" fontId="13" fillId="0" borderId="0" xfId="0" applyNumberFormat="1" applyFont="1">
      <alignment vertical="center"/>
    </xf>
    <xf numFmtId="0" fontId="0" fillId="0" borderId="4" xfId="0" applyNumberFormat="1" applyBorder="1">
      <alignment vertical="center"/>
    </xf>
    <xf numFmtId="177" fontId="0" fillId="0" borderId="0" xfId="0" applyNumberFormat="1">
      <alignment vertical="center"/>
    </xf>
    <xf numFmtId="9" fontId="0" fillId="17" borderId="2" xfId="44982" applyFont="1" applyFill="1" applyBorder="1">
      <alignment vertical="center"/>
    </xf>
    <xf numFmtId="0" fontId="0" fillId="0" borderId="0" xfId="0" applyNumberFormat="1" applyAlignment="1">
      <alignment horizontal="center" vertical="center" wrapText="1"/>
    </xf>
    <xf numFmtId="181" fontId="0" fillId="0" borderId="4" xfId="0" applyBorder="1" applyAlignment="1">
      <alignment horizontal="center" vertical="center"/>
    </xf>
    <xf numFmtId="9" fontId="0" fillId="0" borderId="0" xfId="44982" applyFont="1" applyFill="1" applyBorder="1">
      <alignment vertical="center"/>
    </xf>
    <xf numFmtId="0" fontId="0" fillId="0" borderId="23" xfId="0" applyNumberFormat="1" applyBorder="1">
      <alignment vertical="center"/>
    </xf>
    <xf numFmtId="0" fontId="0" fillId="0" borderId="26" xfId="0" applyNumberFormat="1" applyBorder="1">
      <alignment vertical="center"/>
    </xf>
    <xf numFmtId="177" fontId="0" fillId="0" borderId="26" xfId="0" applyNumberFormat="1" applyBorder="1">
      <alignment vertical="center"/>
    </xf>
    <xf numFmtId="9" fontId="0" fillId="0" borderId="38" xfId="0" applyNumberFormat="1" applyBorder="1">
      <alignment vertical="center"/>
    </xf>
    <xf numFmtId="177" fontId="0" fillId="0" borderId="0" xfId="44982" applyNumberFormat="1" applyFont="1" applyFill="1" applyBorder="1">
      <alignment vertical="center"/>
    </xf>
    <xf numFmtId="177" fontId="15" fillId="0" borderId="0" xfId="44982" applyNumberFormat="1" applyFont="1" applyFill="1" applyBorder="1">
      <alignment vertical="center"/>
    </xf>
    <xf numFmtId="9" fontId="15" fillId="0" borderId="0" xfId="44982" applyFont="1" applyFill="1" applyBorder="1">
      <alignment vertical="center"/>
    </xf>
    <xf numFmtId="181" fontId="0" fillId="0" borderId="2" xfId="0" applyBorder="1" applyAlignment="1">
      <alignment horizontal="center" vertical="center"/>
    </xf>
    <xf numFmtId="9" fontId="0" fillId="0" borderId="0" xfId="44982" applyFont="1" applyBorder="1">
      <alignment vertical="center"/>
    </xf>
    <xf numFmtId="181" fontId="16" fillId="0" borderId="0" xfId="0" applyFont="1" applyAlignment="1">
      <alignment horizontal="center" vertical="center"/>
    </xf>
    <xf numFmtId="181" fontId="0" fillId="0" borderId="34" xfId="0" applyBorder="1" applyAlignment="1">
      <alignment horizontal="center" vertical="center"/>
    </xf>
    <xf numFmtId="181" fontId="30" fillId="0" borderId="4" xfId="0" applyFont="1" applyBorder="1" applyAlignment="1">
      <alignment horizontal="center" vertical="center"/>
    </xf>
    <xf numFmtId="181" fontId="5" fillId="0" borderId="2" xfId="0" applyFont="1" applyBorder="1" applyAlignment="1">
      <alignment horizontal="center" vertical="center"/>
    </xf>
    <xf numFmtId="177" fontId="5" fillId="0" borderId="2" xfId="44982" applyNumberFormat="1" applyFont="1" applyFill="1" applyBorder="1">
      <alignment vertical="center"/>
    </xf>
    <xf numFmtId="0" fontId="0" fillId="0" borderId="39" xfId="0" applyNumberFormat="1" applyBorder="1" applyAlignment="1">
      <alignment horizontal="center" vertical="center"/>
    </xf>
    <xf numFmtId="0" fontId="0" fillId="0" borderId="28" xfId="0" applyNumberFormat="1" applyBorder="1" applyAlignment="1">
      <alignment horizontal="center" vertical="center"/>
    </xf>
    <xf numFmtId="176" fontId="0" fillId="0" borderId="2" xfId="44982" applyNumberFormat="1" applyFont="1" applyFill="1" applyBorder="1">
      <alignment vertical="center"/>
    </xf>
    <xf numFmtId="176" fontId="5" fillId="0" borderId="2" xfId="44982" applyNumberFormat="1" applyFont="1" applyFill="1" applyBorder="1">
      <alignment vertical="center"/>
    </xf>
    <xf numFmtId="176" fontId="0" fillId="17" borderId="2" xfId="44982" applyNumberFormat="1" applyFont="1" applyFill="1" applyBorder="1">
      <alignment vertical="center"/>
    </xf>
    <xf numFmtId="181" fontId="16" fillId="0" borderId="0" xfId="0" applyFont="1">
      <alignment vertical="center"/>
    </xf>
    <xf numFmtId="10" fontId="0" fillId="0" borderId="0" xfId="44982" applyNumberFormat="1" applyFont="1" applyFill="1">
      <alignment vertical="center"/>
    </xf>
    <xf numFmtId="0" fontId="13" fillId="17" borderId="0" xfId="0" applyNumberFormat="1" applyFont="1" applyFill="1">
      <alignment vertical="center"/>
    </xf>
    <xf numFmtId="0" fontId="0" fillId="0" borderId="26" xfId="0" applyNumberFormat="1" applyBorder="1" applyAlignment="1">
      <alignment horizontal="center" vertical="center"/>
    </xf>
    <xf numFmtId="0" fontId="0" fillId="0" borderId="5" xfId="0" applyNumberFormat="1" applyBorder="1" applyAlignment="1">
      <alignment horizontal="center" vertical="center"/>
    </xf>
    <xf numFmtId="0" fontId="0" fillId="0" borderId="13" xfId="0" applyNumberFormat="1" applyBorder="1" applyAlignment="1">
      <alignment horizontal="center" vertical="center"/>
    </xf>
    <xf numFmtId="0" fontId="0" fillId="0" borderId="2" xfId="0" applyNumberFormat="1" applyBorder="1">
      <alignment vertical="center"/>
    </xf>
    <xf numFmtId="176" fontId="0" fillId="0" borderId="2" xfId="0" applyNumberFormat="1" applyBorder="1">
      <alignment vertical="center"/>
    </xf>
    <xf numFmtId="176" fontId="0" fillId="0" borderId="13" xfId="0" applyNumberFormat="1" applyBorder="1">
      <alignment vertical="center"/>
    </xf>
    <xf numFmtId="176" fontId="0" fillId="0" borderId="0" xfId="0" applyNumberFormat="1">
      <alignment vertical="center"/>
    </xf>
    <xf numFmtId="0" fontId="0" fillId="0" borderId="36" xfId="0" applyNumberFormat="1" applyBorder="1">
      <alignment vertical="center"/>
    </xf>
    <xf numFmtId="177" fontId="0" fillId="0" borderId="36" xfId="0" applyNumberFormat="1" applyBorder="1">
      <alignment vertical="center"/>
    </xf>
    <xf numFmtId="176" fontId="0" fillId="0" borderId="37" xfId="0" applyNumberFormat="1" applyBorder="1">
      <alignment vertical="center"/>
    </xf>
    <xf numFmtId="176" fontId="0" fillId="0" borderId="15" xfId="0" applyNumberFormat="1" applyBorder="1">
      <alignment vertical="center"/>
    </xf>
    <xf numFmtId="0" fontId="0" fillId="0" borderId="17" xfId="0" applyNumberFormat="1" applyBorder="1">
      <alignment vertical="center"/>
    </xf>
    <xf numFmtId="177" fontId="0" fillId="0" borderId="17" xfId="0" applyNumberFormat="1" applyBorder="1">
      <alignment vertical="center"/>
    </xf>
    <xf numFmtId="176" fontId="0" fillId="0" borderId="18" xfId="0" applyNumberFormat="1" applyBorder="1">
      <alignment vertical="center"/>
    </xf>
    <xf numFmtId="0" fontId="16" fillId="0" borderId="0" xfId="0" applyNumberFormat="1" applyFont="1">
      <alignment vertical="center"/>
    </xf>
    <xf numFmtId="177" fontId="16" fillId="0" borderId="0" xfId="0" applyNumberFormat="1" applyFont="1">
      <alignment vertical="center"/>
    </xf>
    <xf numFmtId="0" fontId="16" fillId="0" borderId="4" xfId="0" applyNumberFormat="1" applyFont="1" applyBorder="1" applyAlignment="1">
      <alignment horizontal="center" vertical="center"/>
    </xf>
    <xf numFmtId="0" fontId="15" fillId="0" borderId="2" xfId="0" applyNumberFormat="1" applyFont="1" applyBorder="1" applyAlignment="1">
      <alignment horizontal="center" vertical="center"/>
    </xf>
    <xf numFmtId="177" fontId="15" fillId="0" borderId="2" xfId="0" applyNumberFormat="1" applyFont="1" applyBorder="1">
      <alignment vertical="center"/>
    </xf>
    <xf numFmtId="176" fontId="15" fillId="0" borderId="2" xfId="0" applyNumberFormat="1" applyFont="1" applyBorder="1">
      <alignment vertical="center"/>
    </xf>
    <xf numFmtId="0" fontId="0" fillId="0" borderId="33" xfId="0" applyNumberFormat="1" applyBorder="1">
      <alignment vertical="center"/>
    </xf>
    <xf numFmtId="176" fontId="0" fillId="0" borderId="15" xfId="44982" applyNumberFormat="1" applyFont="1" applyFill="1" applyBorder="1" applyAlignment="1">
      <alignment vertical="center"/>
    </xf>
    <xf numFmtId="9" fontId="0" fillId="0" borderId="15" xfId="44982" applyFont="1" applyFill="1" applyBorder="1" applyAlignment="1">
      <alignment vertical="center"/>
    </xf>
    <xf numFmtId="9" fontId="0" fillId="0" borderId="15" xfId="0" applyNumberFormat="1" applyBorder="1">
      <alignment vertical="center"/>
    </xf>
    <xf numFmtId="0" fontId="0" fillId="0" borderId="19" xfId="0" applyNumberFormat="1" applyBorder="1">
      <alignment vertical="center"/>
    </xf>
    <xf numFmtId="176" fontId="0" fillId="0" borderId="2" xfId="44982" applyNumberFormat="1" applyFont="1" applyBorder="1" applyAlignment="1">
      <alignment horizontal="center" vertical="center"/>
    </xf>
    <xf numFmtId="177" fontId="0" fillId="0" borderId="2" xfId="0" applyNumberFormat="1" applyBorder="1" applyAlignment="1">
      <alignment horizontal="center" vertical="center"/>
    </xf>
    <xf numFmtId="176" fontId="0" fillId="0" borderId="2" xfId="0" applyNumberFormat="1" applyBorder="1" applyAlignment="1">
      <alignment horizontal="center" vertical="center"/>
    </xf>
    <xf numFmtId="0" fontId="4" fillId="15" borderId="2" xfId="1" applyNumberFormat="1" applyFont="1" applyFill="1" applyBorder="1" applyAlignment="1">
      <alignment horizontal="center" vertical="center"/>
    </xf>
    <xf numFmtId="0" fontId="4" fillId="15" borderId="3" xfId="1" applyNumberFormat="1" applyFont="1" applyFill="1" applyBorder="1" applyAlignment="1">
      <alignment horizontal="center" vertical="center"/>
    </xf>
    <xf numFmtId="181" fontId="32" fillId="0" borderId="0" xfId="0" applyFont="1">
      <alignment vertical="center"/>
    </xf>
    <xf numFmtId="0" fontId="31" fillId="15" borderId="4" xfId="1" applyNumberFormat="1" applyFont="1" applyFill="1" applyBorder="1" applyAlignment="1">
      <alignment horizontal="center" vertical="center" wrapText="1"/>
    </xf>
    <xf numFmtId="177" fontId="14" fillId="0" borderId="0" xfId="0" applyNumberFormat="1" applyFont="1" applyAlignment="1">
      <alignment vertical="center" wrapText="1"/>
    </xf>
    <xf numFmtId="0" fontId="14" fillId="0" borderId="0" xfId="0" applyNumberFormat="1" applyFont="1">
      <alignment vertical="center"/>
    </xf>
    <xf numFmtId="177" fontId="14" fillId="0" borderId="0" xfId="0" applyNumberFormat="1" applyFont="1">
      <alignment vertical="center"/>
    </xf>
    <xf numFmtId="14" fontId="33" fillId="0" borderId="0" xfId="0" applyNumberFormat="1" applyFont="1">
      <alignment vertical="center"/>
    </xf>
    <xf numFmtId="0" fontId="33" fillId="0" borderId="0" xfId="0" applyNumberFormat="1" applyFont="1">
      <alignment vertical="center"/>
    </xf>
    <xf numFmtId="0" fontId="33" fillId="0" borderId="0" xfId="0" applyNumberFormat="1" applyFont="1" applyAlignment="1">
      <alignment vertical="center" wrapText="1"/>
    </xf>
    <xf numFmtId="177" fontId="4" fillId="15" borderId="2" xfId="1" applyNumberFormat="1" applyFont="1" applyFill="1" applyBorder="1" applyAlignment="1">
      <alignment horizontal="center" vertical="center"/>
    </xf>
    <xf numFmtId="14" fontId="34" fillId="15" borderId="2" xfId="1" applyNumberFormat="1" applyFont="1" applyFill="1" applyBorder="1" applyAlignment="1">
      <alignment horizontal="center" vertical="center"/>
    </xf>
    <xf numFmtId="0" fontId="34" fillId="15" borderId="2" xfId="1" applyNumberFormat="1" applyFont="1" applyFill="1" applyBorder="1" applyAlignment="1">
      <alignment horizontal="center" vertical="center"/>
    </xf>
    <xf numFmtId="0" fontId="35" fillId="15" borderId="2" xfId="1" applyNumberFormat="1" applyFont="1" applyFill="1" applyBorder="1" applyAlignment="1">
      <alignment horizontal="center" vertical="center" wrapText="1"/>
    </xf>
    <xf numFmtId="177" fontId="35" fillId="15" borderId="2" xfId="1" applyNumberFormat="1" applyFont="1" applyFill="1" applyBorder="1" applyAlignment="1">
      <alignment horizontal="center" vertical="center" wrapText="1"/>
    </xf>
    <xf numFmtId="177" fontId="33" fillId="0" borderId="0" xfId="0" applyNumberFormat="1" applyFont="1" applyAlignment="1">
      <alignment vertical="center" wrapText="1"/>
    </xf>
    <xf numFmtId="0" fontId="36" fillId="0" borderId="0" xfId="0" applyNumberFormat="1" applyFont="1" applyAlignment="1">
      <alignment vertical="center" wrapText="1"/>
    </xf>
    <xf numFmtId="177" fontId="0" fillId="0" borderId="0" xfId="0" applyNumberFormat="1" applyAlignment="1"/>
    <xf numFmtId="0" fontId="0" fillId="0" borderId="0" xfId="0" applyNumberFormat="1" applyAlignment="1">
      <alignment wrapText="1"/>
    </xf>
    <xf numFmtId="181" fontId="0" fillId="0" borderId="0" xfId="0" applyAlignment="1">
      <alignment vertical="center" wrapText="1"/>
    </xf>
    <xf numFmtId="0" fontId="0" fillId="0" borderId="0" xfId="0" applyNumberFormat="1" applyAlignment="1">
      <alignment vertical="center" wrapText="1"/>
    </xf>
    <xf numFmtId="181" fontId="36" fillId="0" borderId="0" xfId="0" applyFont="1" applyAlignment="1">
      <alignment horizontal="left" vertical="center"/>
    </xf>
    <xf numFmtId="0" fontId="37" fillId="0" borderId="0" xfId="0" applyNumberFormat="1" applyFont="1" applyAlignment="1">
      <alignment horizontal="left" vertical="center"/>
    </xf>
    <xf numFmtId="14" fontId="37" fillId="0" borderId="0" xfId="0" applyNumberFormat="1" applyFont="1" applyAlignment="1">
      <alignment horizontal="left" vertical="center"/>
    </xf>
    <xf numFmtId="0" fontId="36" fillId="0" borderId="0" xfId="0" applyNumberFormat="1" applyFont="1" applyAlignment="1">
      <alignment horizontal="left" vertical="center" wrapText="1"/>
    </xf>
    <xf numFmtId="14" fontId="0" fillId="0" borderId="0" xfId="0" applyNumberFormat="1" applyAlignment="1">
      <alignment horizontal="left" vertical="center"/>
    </xf>
    <xf numFmtId="0" fontId="0" fillId="0" borderId="0" xfId="0" applyNumberFormat="1" applyAlignment="1">
      <alignment horizontal="left" vertical="center" wrapText="1"/>
    </xf>
    <xf numFmtId="0" fontId="36" fillId="0" borderId="0" xfId="0" applyNumberFormat="1" applyFont="1" applyAlignment="1">
      <alignment horizontal="left" vertical="center"/>
    </xf>
    <xf numFmtId="14" fontId="36" fillId="0" borderId="0" xfId="0" applyNumberFormat="1" applyFont="1" applyAlignment="1">
      <alignment horizontal="left" vertical="center"/>
    </xf>
    <xf numFmtId="181" fontId="0" fillId="0" borderId="0" xfId="0" applyAlignment="1">
      <alignment horizontal="left" vertical="center"/>
    </xf>
    <xf numFmtId="0" fontId="36" fillId="0" borderId="0" xfId="5205" applyNumberFormat="1" applyFont="1" applyAlignment="1">
      <alignment horizontal="left" vertical="center"/>
    </xf>
    <xf numFmtId="0" fontId="37" fillId="0" borderId="0" xfId="0" applyNumberFormat="1" applyFont="1" applyAlignment="1">
      <alignment horizontal="left" vertical="center" wrapText="1"/>
    </xf>
    <xf numFmtId="181" fontId="36" fillId="0" borderId="0" xfId="0" applyFont="1" applyAlignment="1">
      <alignment horizontal="center" vertical="center"/>
    </xf>
    <xf numFmtId="177" fontId="37" fillId="0" borderId="0" xfId="0" applyNumberFormat="1" applyFont="1">
      <alignment vertical="center"/>
    </xf>
    <xf numFmtId="177" fontId="36" fillId="0" borderId="0" xfId="0" applyNumberFormat="1" applyFont="1">
      <alignment vertical="center"/>
    </xf>
    <xf numFmtId="177" fontId="4" fillId="15" borderId="4" xfId="1" applyNumberFormat="1" applyFont="1" applyFill="1" applyBorder="1">
      <alignment vertical="center"/>
    </xf>
    <xf numFmtId="0" fontId="4" fillId="15" borderId="0" xfId="1" applyNumberFormat="1" applyFont="1" applyFill="1" applyAlignment="1">
      <alignment horizontal="left" vertical="center"/>
    </xf>
    <xf numFmtId="0" fontId="4" fillId="15" borderId="2" xfId="1" applyNumberFormat="1" applyFont="1" applyFill="1" applyBorder="1" applyAlignment="1">
      <alignment horizontal="left" vertical="center"/>
    </xf>
    <xf numFmtId="14" fontId="4" fillId="15" borderId="40" xfId="1" applyNumberFormat="1" applyFont="1" applyFill="1" applyBorder="1" applyAlignment="1">
      <alignment horizontal="left" vertical="center"/>
    </xf>
    <xf numFmtId="0" fontId="0" fillId="17" borderId="24" xfId="0" applyNumberFormat="1" applyFill="1" applyBorder="1" applyAlignment="1">
      <alignment horizontal="center" vertical="center"/>
    </xf>
    <xf numFmtId="0" fontId="0" fillId="17" borderId="4" xfId="0" applyNumberFormat="1" applyFill="1" applyBorder="1" applyAlignment="1">
      <alignment horizontal="center" vertical="center"/>
    </xf>
    <xf numFmtId="0" fontId="0" fillId="0" borderId="39" xfId="0" applyNumberFormat="1" applyBorder="1" applyAlignment="1">
      <alignment horizontal="center" vertical="center"/>
    </xf>
    <xf numFmtId="0" fontId="0" fillId="0" borderId="27" xfId="0" applyNumberFormat="1" applyBorder="1" applyAlignment="1">
      <alignment horizontal="center" vertical="center"/>
    </xf>
    <xf numFmtId="0" fontId="0" fillId="0" borderId="28" xfId="0" applyNumberFormat="1" applyBorder="1" applyAlignment="1">
      <alignment horizontal="center" vertical="center"/>
    </xf>
    <xf numFmtId="0" fontId="0" fillId="0" borderId="6" xfId="0" applyNumberFormat="1" applyBorder="1" applyAlignment="1">
      <alignment horizontal="center" vertical="center"/>
    </xf>
    <xf numFmtId="0" fontId="0" fillId="0" borderId="7" xfId="0" applyNumberFormat="1" applyBorder="1" applyAlignment="1">
      <alignment horizontal="center" vertical="center"/>
    </xf>
    <xf numFmtId="0" fontId="0" fillId="0" borderId="8" xfId="0" applyNumberFormat="1" applyBorder="1" applyAlignment="1">
      <alignment horizontal="center" vertical="center"/>
    </xf>
    <xf numFmtId="0" fontId="0" fillId="0" borderId="35" xfId="0" applyNumberFormat="1" applyBorder="1" applyAlignment="1">
      <alignment horizontal="center" vertical="center"/>
    </xf>
    <xf numFmtId="0" fontId="0" fillId="0" borderId="14" xfId="0" applyNumberFormat="1" applyBorder="1" applyAlignment="1">
      <alignment horizontal="center" vertical="center"/>
    </xf>
    <xf numFmtId="0" fontId="0" fillId="0" borderId="16" xfId="0" applyNumberFormat="1" applyBorder="1" applyAlignment="1">
      <alignment horizontal="center" vertical="center"/>
    </xf>
    <xf numFmtId="0" fontId="0" fillId="0" borderId="6" xfId="0" applyNumberFormat="1" applyBorder="1" applyAlignment="1">
      <alignment horizontal="center" vertical="center" wrapText="1"/>
    </xf>
    <xf numFmtId="0" fontId="0" fillId="0" borderId="7" xfId="0" applyNumberFormat="1" applyBorder="1" applyAlignment="1">
      <alignment horizontal="center" vertical="center" wrapText="1"/>
    </xf>
    <xf numFmtId="0" fontId="0" fillId="0" borderId="8" xfId="0" applyNumberFormat="1" applyBorder="1" applyAlignment="1">
      <alignment horizontal="center" vertical="center" wrapText="1"/>
    </xf>
    <xf numFmtId="181" fontId="0" fillId="0" borderId="6" xfId="0" applyBorder="1" applyAlignment="1">
      <alignment horizontal="center" vertical="center"/>
    </xf>
    <xf numFmtId="181" fontId="0" fillId="0" borderId="7" xfId="0" applyBorder="1" applyAlignment="1">
      <alignment horizontal="center" vertical="center"/>
    </xf>
    <xf numFmtId="181" fontId="0" fillId="0" borderId="8" xfId="0" applyBorder="1" applyAlignment="1">
      <alignment horizontal="center" vertical="center"/>
    </xf>
    <xf numFmtId="181" fontId="0" fillId="0" borderId="21" xfId="0" applyBorder="1" applyAlignment="1">
      <alignment horizontal="center" vertical="center"/>
    </xf>
    <xf numFmtId="181" fontId="0" fillId="0" borderId="22" xfId="0" applyBorder="1" applyAlignment="1">
      <alignment horizontal="center" vertical="center"/>
    </xf>
    <xf numFmtId="181" fontId="0" fillId="0" borderId="25" xfId="0" applyBorder="1" applyAlignment="1">
      <alignment horizontal="center" vertical="center"/>
    </xf>
    <xf numFmtId="181" fontId="0" fillId="0" borderId="39" xfId="0" applyBorder="1" applyAlignment="1">
      <alignment horizontal="center" vertical="center"/>
    </xf>
    <xf numFmtId="181" fontId="0" fillId="0" borderId="28" xfId="0" applyBorder="1" applyAlignment="1">
      <alignment horizontal="center" vertical="center"/>
    </xf>
    <xf numFmtId="181" fontId="29" fillId="22" borderId="20" xfId="0" applyFont="1" applyFill="1" applyBorder="1" applyAlignment="1">
      <alignment horizontal="center" vertical="center"/>
    </xf>
    <xf numFmtId="181" fontId="29" fillId="22" borderId="29" xfId="0" applyFont="1" applyFill="1" applyBorder="1" applyAlignment="1">
      <alignment horizontal="center" vertical="center"/>
    </xf>
    <xf numFmtId="181" fontId="29" fillId="22" borderId="30" xfId="0" applyFont="1" applyFill="1" applyBorder="1" applyAlignment="1">
      <alignment horizontal="center" vertical="center"/>
    </xf>
    <xf numFmtId="181" fontId="25" fillId="22" borderId="6" xfId="0" applyFont="1" applyFill="1" applyBorder="1" applyAlignment="1">
      <alignment horizontal="center" vertical="center"/>
    </xf>
    <xf numFmtId="181" fontId="25" fillId="22" borderId="31" xfId="0" applyFont="1" applyFill="1" applyBorder="1" applyAlignment="1">
      <alignment horizontal="center" vertical="center"/>
    </xf>
    <xf numFmtId="0" fontId="0" fillId="0" borderId="0" xfId="0" applyNumberFormat="1" applyAlignment="1"/>
    <xf numFmtId="177" fontId="36" fillId="0" borderId="0" xfId="0" applyNumberFormat="1" applyFont="1" applyAlignment="1">
      <alignment horizontal="left" vertical="center"/>
    </xf>
    <xf numFmtId="14" fontId="0" fillId="0" borderId="0" xfId="0" applyNumberFormat="1" applyAlignment="1"/>
    <xf numFmtId="0" fontId="31" fillId="15" borderId="0" xfId="1" applyNumberFormat="1" applyFont="1" applyFill="1" applyBorder="1" applyAlignment="1">
      <alignment horizontal="center" vertical="center" wrapText="1"/>
    </xf>
  </cellXfs>
  <cellStyles count="45065">
    <cellStyle name="20% - 강조색1 2" xfId="3" xr:uid="{00000000-0005-0000-0000-000000000000}"/>
    <cellStyle name="20% - 강조색1 2 2" xfId="4" xr:uid="{00000000-0005-0000-0000-000001000000}"/>
    <cellStyle name="20% - 강조색1 3" xfId="5" xr:uid="{00000000-0005-0000-0000-000002000000}"/>
    <cellStyle name="20% - 강조색1 3 2" xfId="6" xr:uid="{00000000-0005-0000-0000-000003000000}"/>
    <cellStyle name="20% - 강조색1 4" xfId="7" xr:uid="{00000000-0005-0000-0000-000004000000}"/>
    <cellStyle name="20% - 강조색1 4 2" xfId="8" xr:uid="{00000000-0005-0000-0000-000005000000}"/>
    <cellStyle name="20% - 강조색1 5" xfId="9" xr:uid="{00000000-0005-0000-0000-000006000000}"/>
    <cellStyle name="20% - 강조색1 6" xfId="10" xr:uid="{00000000-0005-0000-0000-000007000000}"/>
    <cellStyle name="20% - 강조색2 2" xfId="11" xr:uid="{00000000-0005-0000-0000-000008000000}"/>
    <cellStyle name="20% - 강조색2 2 2" xfId="12" xr:uid="{00000000-0005-0000-0000-000009000000}"/>
    <cellStyle name="20% - 강조색2 3" xfId="13" xr:uid="{00000000-0005-0000-0000-00000A000000}"/>
    <cellStyle name="20% - 강조색2 3 2" xfId="14" xr:uid="{00000000-0005-0000-0000-00000B000000}"/>
    <cellStyle name="20% - 강조색2 4" xfId="15" xr:uid="{00000000-0005-0000-0000-00000C000000}"/>
    <cellStyle name="20% - 강조색2 4 2" xfId="16" xr:uid="{00000000-0005-0000-0000-00000D000000}"/>
    <cellStyle name="20% - 강조색2 5" xfId="17" xr:uid="{00000000-0005-0000-0000-00000E000000}"/>
    <cellStyle name="20% - 강조색2 6" xfId="18" xr:uid="{00000000-0005-0000-0000-00000F000000}"/>
    <cellStyle name="20% - 강조색3 2" xfId="19" xr:uid="{00000000-0005-0000-0000-000010000000}"/>
    <cellStyle name="20% - 강조색3 2 2" xfId="20" xr:uid="{00000000-0005-0000-0000-000011000000}"/>
    <cellStyle name="20% - 강조색3 3" xfId="21" xr:uid="{00000000-0005-0000-0000-000012000000}"/>
    <cellStyle name="20% - 강조색3 3 2" xfId="22" xr:uid="{00000000-0005-0000-0000-000013000000}"/>
    <cellStyle name="20% - 강조색3 4" xfId="23" xr:uid="{00000000-0005-0000-0000-000014000000}"/>
    <cellStyle name="20% - 강조색3 4 2" xfId="24" xr:uid="{00000000-0005-0000-0000-000015000000}"/>
    <cellStyle name="20% - 강조색3 5" xfId="25" xr:uid="{00000000-0005-0000-0000-000016000000}"/>
    <cellStyle name="20% - 강조색3 6" xfId="26" xr:uid="{00000000-0005-0000-0000-000017000000}"/>
    <cellStyle name="20% - 강조색4 2" xfId="27" xr:uid="{00000000-0005-0000-0000-000018000000}"/>
    <cellStyle name="20% - 강조색4 2 2" xfId="28" xr:uid="{00000000-0005-0000-0000-000019000000}"/>
    <cellStyle name="20% - 강조색4 3" xfId="29" xr:uid="{00000000-0005-0000-0000-00001A000000}"/>
    <cellStyle name="20% - 강조색4 3 2" xfId="30" xr:uid="{00000000-0005-0000-0000-00001B000000}"/>
    <cellStyle name="20% - 강조색4 4" xfId="31" xr:uid="{00000000-0005-0000-0000-00001C000000}"/>
    <cellStyle name="20% - 강조색4 4 2" xfId="32" xr:uid="{00000000-0005-0000-0000-00001D000000}"/>
    <cellStyle name="20% - 강조색4 5" xfId="33" xr:uid="{00000000-0005-0000-0000-00001E000000}"/>
    <cellStyle name="20% - 강조색4 6" xfId="34" xr:uid="{00000000-0005-0000-0000-00001F000000}"/>
    <cellStyle name="20% - 강조색5 2" xfId="35" xr:uid="{00000000-0005-0000-0000-000020000000}"/>
    <cellStyle name="20% - 강조색5 2 2" xfId="36" xr:uid="{00000000-0005-0000-0000-000021000000}"/>
    <cellStyle name="20% - 강조색5 3" xfId="37" xr:uid="{00000000-0005-0000-0000-000022000000}"/>
    <cellStyle name="20% - 강조색5 3 2" xfId="38" xr:uid="{00000000-0005-0000-0000-000023000000}"/>
    <cellStyle name="20% - 강조색5 4" xfId="39" xr:uid="{00000000-0005-0000-0000-000024000000}"/>
    <cellStyle name="20% - 강조색5 4 2" xfId="40" xr:uid="{00000000-0005-0000-0000-000025000000}"/>
    <cellStyle name="20% - 강조색5 5" xfId="41" xr:uid="{00000000-0005-0000-0000-000026000000}"/>
    <cellStyle name="20% - 강조색5 6" xfId="42" xr:uid="{00000000-0005-0000-0000-000027000000}"/>
    <cellStyle name="20% - 강조색6 2" xfId="43" xr:uid="{00000000-0005-0000-0000-000028000000}"/>
    <cellStyle name="20% - 강조색6 2 2" xfId="44" xr:uid="{00000000-0005-0000-0000-000029000000}"/>
    <cellStyle name="20% - 강조색6 3" xfId="45" xr:uid="{00000000-0005-0000-0000-00002A000000}"/>
    <cellStyle name="20% - 강조색6 3 2" xfId="46" xr:uid="{00000000-0005-0000-0000-00002B000000}"/>
    <cellStyle name="20% - 강조색6 4" xfId="47" xr:uid="{00000000-0005-0000-0000-00002C000000}"/>
    <cellStyle name="20% - 강조색6 4 2" xfId="48" xr:uid="{00000000-0005-0000-0000-00002D000000}"/>
    <cellStyle name="20% - 강조색6 5" xfId="49" xr:uid="{00000000-0005-0000-0000-00002E000000}"/>
    <cellStyle name="20% - 강조색6 6" xfId="50" xr:uid="{00000000-0005-0000-0000-00002F000000}"/>
    <cellStyle name="40% - 강조색1 2" xfId="51" xr:uid="{00000000-0005-0000-0000-000030000000}"/>
    <cellStyle name="40% - 강조색1 2 2" xfId="52" xr:uid="{00000000-0005-0000-0000-000031000000}"/>
    <cellStyle name="40% - 강조색1 3" xfId="53" xr:uid="{00000000-0005-0000-0000-000032000000}"/>
    <cellStyle name="40% - 강조색1 3 2" xfId="54" xr:uid="{00000000-0005-0000-0000-000033000000}"/>
    <cellStyle name="40% - 강조색1 4" xfId="55" xr:uid="{00000000-0005-0000-0000-000034000000}"/>
    <cellStyle name="40% - 강조색1 4 2" xfId="56" xr:uid="{00000000-0005-0000-0000-000035000000}"/>
    <cellStyle name="40% - 강조색1 5" xfId="57" xr:uid="{00000000-0005-0000-0000-000036000000}"/>
    <cellStyle name="40% - 강조색1 6" xfId="58" xr:uid="{00000000-0005-0000-0000-000037000000}"/>
    <cellStyle name="40% - 강조색2 2" xfId="59" xr:uid="{00000000-0005-0000-0000-000038000000}"/>
    <cellStyle name="40% - 강조색2 2 2" xfId="60" xr:uid="{00000000-0005-0000-0000-000039000000}"/>
    <cellStyle name="40% - 강조색2 3" xfId="61" xr:uid="{00000000-0005-0000-0000-00003A000000}"/>
    <cellStyle name="40% - 강조색2 3 2" xfId="62" xr:uid="{00000000-0005-0000-0000-00003B000000}"/>
    <cellStyle name="40% - 강조색2 4" xfId="63" xr:uid="{00000000-0005-0000-0000-00003C000000}"/>
    <cellStyle name="40% - 강조색2 4 2" xfId="64" xr:uid="{00000000-0005-0000-0000-00003D000000}"/>
    <cellStyle name="40% - 강조색2 5" xfId="65" xr:uid="{00000000-0005-0000-0000-00003E000000}"/>
    <cellStyle name="40% - 강조색2 6" xfId="66" xr:uid="{00000000-0005-0000-0000-00003F000000}"/>
    <cellStyle name="40% - 강조색3 2" xfId="67" xr:uid="{00000000-0005-0000-0000-000040000000}"/>
    <cellStyle name="40% - 강조색3 2 2" xfId="68" xr:uid="{00000000-0005-0000-0000-000041000000}"/>
    <cellStyle name="40% - 강조색3 3" xfId="69" xr:uid="{00000000-0005-0000-0000-000042000000}"/>
    <cellStyle name="40% - 강조색3 3 2" xfId="70" xr:uid="{00000000-0005-0000-0000-000043000000}"/>
    <cellStyle name="40% - 강조색3 4" xfId="71" xr:uid="{00000000-0005-0000-0000-000044000000}"/>
    <cellStyle name="40% - 강조색3 4 2" xfId="72" xr:uid="{00000000-0005-0000-0000-000045000000}"/>
    <cellStyle name="40% - 강조색3 5" xfId="73" xr:uid="{00000000-0005-0000-0000-000046000000}"/>
    <cellStyle name="40% - 강조색3 6" xfId="74" xr:uid="{00000000-0005-0000-0000-000047000000}"/>
    <cellStyle name="40% - 강조색4 2" xfId="75" xr:uid="{00000000-0005-0000-0000-000048000000}"/>
    <cellStyle name="40% - 강조색4 2 2" xfId="76" xr:uid="{00000000-0005-0000-0000-000049000000}"/>
    <cellStyle name="40% - 강조색4 3" xfId="77" xr:uid="{00000000-0005-0000-0000-00004A000000}"/>
    <cellStyle name="40% - 강조색4 3 2" xfId="78" xr:uid="{00000000-0005-0000-0000-00004B000000}"/>
    <cellStyle name="40% - 강조색4 4" xfId="79" xr:uid="{00000000-0005-0000-0000-00004C000000}"/>
    <cellStyle name="40% - 강조색4 4 2" xfId="80" xr:uid="{00000000-0005-0000-0000-00004D000000}"/>
    <cellStyle name="40% - 강조색4 5" xfId="81" xr:uid="{00000000-0005-0000-0000-00004E000000}"/>
    <cellStyle name="40% - 강조색4 6" xfId="82" xr:uid="{00000000-0005-0000-0000-00004F000000}"/>
    <cellStyle name="40% - 강조색5 2" xfId="83" xr:uid="{00000000-0005-0000-0000-000050000000}"/>
    <cellStyle name="40% - 강조색5 2 2" xfId="84" xr:uid="{00000000-0005-0000-0000-000051000000}"/>
    <cellStyle name="40% - 강조색5 3" xfId="85" xr:uid="{00000000-0005-0000-0000-000052000000}"/>
    <cellStyle name="40% - 강조색5 3 2" xfId="86" xr:uid="{00000000-0005-0000-0000-000053000000}"/>
    <cellStyle name="40% - 강조색5 4" xfId="87" xr:uid="{00000000-0005-0000-0000-000054000000}"/>
    <cellStyle name="40% - 강조색5 4 2" xfId="88" xr:uid="{00000000-0005-0000-0000-000055000000}"/>
    <cellStyle name="40% - 강조색5 5" xfId="89" xr:uid="{00000000-0005-0000-0000-000056000000}"/>
    <cellStyle name="40% - 강조색5 6" xfId="90" xr:uid="{00000000-0005-0000-0000-000057000000}"/>
    <cellStyle name="40% - 강조색6 2" xfId="91" xr:uid="{00000000-0005-0000-0000-000058000000}"/>
    <cellStyle name="40% - 강조색6 2 2" xfId="92" xr:uid="{00000000-0005-0000-0000-000059000000}"/>
    <cellStyle name="40% - 강조색6 3" xfId="93" xr:uid="{00000000-0005-0000-0000-00005A000000}"/>
    <cellStyle name="40% - 강조색6 3 2" xfId="94" xr:uid="{00000000-0005-0000-0000-00005B000000}"/>
    <cellStyle name="40% - 강조색6 4" xfId="95" xr:uid="{00000000-0005-0000-0000-00005C000000}"/>
    <cellStyle name="40% - 강조색6 4 2" xfId="96" xr:uid="{00000000-0005-0000-0000-00005D000000}"/>
    <cellStyle name="40% - 강조색6 5" xfId="97" xr:uid="{00000000-0005-0000-0000-00005E000000}"/>
    <cellStyle name="40% - 강조색6 6" xfId="98" xr:uid="{00000000-0005-0000-0000-00005F000000}"/>
    <cellStyle name="Excel Built-in Comma [0] 1" xfId="45022" xr:uid="{00000000-0005-0000-0000-000060000000}"/>
    <cellStyle name="Normal" xfId="45045" xr:uid="{00000000-0005-0000-0000-000061000000}"/>
    <cellStyle name="데이터 파일럿 결과" xfId="44990" xr:uid="{00000000-0005-0000-0000-000062000000}"/>
    <cellStyle name="데이터 파일럿 범주" xfId="44991" xr:uid="{00000000-0005-0000-0000-000063000000}"/>
    <cellStyle name="메모 2" xfId="99" xr:uid="{00000000-0005-0000-0000-000064000000}"/>
    <cellStyle name="메모 2 2" xfId="100" xr:uid="{00000000-0005-0000-0000-000065000000}"/>
    <cellStyle name="메모 2 2 2" xfId="101" xr:uid="{00000000-0005-0000-0000-000066000000}"/>
    <cellStyle name="메모 2 2 2 2" xfId="102" xr:uid="{00000000-0005-0000-0000-000067000000}"/>
    <cellStyle name="메모 2 2 3" xfId="103" xr:uid="{00000000-0005-0000-0000-000068000000}"/>
    <cellStyle name="메모 2 2 3 2" xfId="104" xr:uid="{00000000-0005-0000-0000-000069000000}"/>
    <cellStyle name="메모 2 2 4" xfId="105" xr:uid="{00000000-0005-0000-0000-00006A000000}"/>
    <cellStyle name="메모 2 2 5" xfId="106" xr:uid="{00000000-0005-0000-0000-00006B000000}"/>
    <cellStyle name="메모 2 3" xfId="107" xr:uid="{00000000-0005-0000-0000-00006C000000}"/>
    <cellStyle name="메모 2 3 2" xfId="108" xr:uid="{00000000-0005-0000-0000-00006D000000}"/>
    <cellStyle name="메모 2 4" xfId="109" xr:uid="{00000000-0005-0000-0000-00006E000000}"/>
    <cellStyle name="메모 2 4 2" xfId="110" xr:uid="{00000000-0005-0000-0000-00006F000000}"/>
    <cellStyle name="메모 2 5" xfId="111" xr:uid="{00000000-0005-0000-0000-000070000000}"/>
    <cellStyle name="메모 2 5 2" xfId="112" xr:uid="{00000000-0005-0000-0000-000071000000}"/>
    <cellStyle name="메모 2 6" xfId="113" xr:uid="{00000000-0005-0000-0000-000072000000}"/>
    <cellStyle name="메모 2 7" xfId="114" xr:uid="{00000000-0005-0000-0000-000073000000}"/>
    <cellStyle name="백분율" xfId="44982" builtinId="5"/>
    <cellStyle name="백분율 2" xfId="44980" xr:uid="{00000000-0005-0000-0000-000075000000}"/>
    <cellStyle name="백분율 2 2" xfId="44984" xr:uid="{00000000-0005-0000-0000-000076000000}"/>
    <cellStyle name="백분율 2 2 2" xfId="45026" xr:uid="{00000000-0005-0000-0000-000077000000}"/>
    <cellStyle name="백분율 2 2 3" xfId="44993" xr:uid="{00000000-0005-0000-0000-000078000000}"/>
    <cellStyle name="백분율 2 2 4" xfId="45044" xr:uid="{00000000-0005-0000-0000-000079000000}"/>
    <cellStyle name="백분율 2 3" xfId="44994" xr:uid="{00000000-0005-0000-0000-00007A000000}"/>
    <cellStyle name="백분율 2 3 2" xfId="45027" xr:uid="{00000000-0005-0000-0000-00007B000000}"/>
    <cellStyle name="백분율 2 3 3" xfId="45028" xr:uid="{00000000-0005-0000-0000-00007C000000}"/>
    <cellStyle name="백분율 2 4" xfId="44992" xr:uid="{00000000-0005-0000-0000-00007D000000}"/>
    <cellStyle name="백분율 3" xfId="45029" xr:uid="{00000000-0005-0000-0000-00007E000000}"/>
    <cellStyle name="백분율 3 2" xfId="45030" xr:uid="{00000000-0005-0000-0000-00007F000000}"/>
    <cellStyle name="백분율 4" xfId="45031" xr:uid="{00000000-0005-0000-0000-000080000000}"/>
    <cellStyle name="백분율 5" xfId="45041" xr:uid="{00000000-0005-0000-0000-000081000000}"/>
    <cellStyle name="쉼표 [0]" xfId="45050" builtinId="6"/>
    <cellStyle name="쉼표 [0] 2" xfId="115" xr:uid="{00000000-0005-0000-0000-000083000000}"/>
    <cellStyle name="쉼표 [0] 2 2" xfId="44985" xr:uid="{00000000-0005-0000-0000-000084000000}"/>
    <cellStyle name="쉼표 [0] 2 2 2" xfId="44997" xr:uid="{00000000-0005-0000-0000-000085000000}"/>
    <cellStyle name="쉼표 [0] 2 2 2 2" xfId="45032" xr:uid="{00000000-0005-0000-0000-000086000000}"/>
    <cellStyle name="쉼표 [0] 2 2 2 3" xfId="45033" xr:uid="{00000000-0005-0000-0000-000087000000}"/>
    <cellStyle name="쉼표 [0] 2 2 3" xfId="44996" xr:uid="{00000000-0005-0000-0000-000088000000}"/>
    <cellStyle name="쉼표 [0] 2 2 4" xfId="45043" xr:uid="{00000000-0005-0000-0000-000089000000}"/>
    <cellStyle name="쉼표 [0] 2 3" xfId="44995" xr:uid="{00000000-0005-0000-0000-00008A000000}"/>
    <cellStyle name="쉼표 [0] 3" xfId="44998" xr:uid="{00000000-0005-0000-0000-00008B000000}"/>
    <cellStyle name="쉼표 [0] 4" xfId="44999" xr:uid="{00000000-0005-0000-0000-00008C000000}"/>
    <cellStyle name="쉼표 [0] 5" xfId="45000" xr:uid="{00000000-0005-0000-0000-00008D000000}"/>
    <cellStyle name="쉼표 [0] 6" xfId="45034" xr:uid="{00000000-0005-0000-0000-00008E000000}"/>
    <cellStyle name="쉼표 [0] 7" xfId="45035" xr:uid="{00000000-0005-0000-0000-00008F000000}"/>
    <cellStyle name="쉼표 [0] 8" xfId="45024" xr:uid="{00000000-0005-0000-0000-000090000000}"/>
    <cellStyle name="통화 [0] 2" xfId="45001" xr:uid="{00000000-0005-0000-0000-000091000000}"/>
    <cellStyle name="표준" xfId="0" builtinId="0"/>
    <cellStyle name="표준 10" xfId="116" xr:uid="{00000000-0005-0000-0000-000093000000}"/>
    <cellStyle name="표준 10 10" xfId="117" xr:uid="{00000000-0005-0000-0000-000094000000}"/>
    <cellStyle name="표준 10 10 10" xfId="118" xr:uid="{00000000-0005-0000-0000-000095000000}"/>
    <cellStyle name="표준 10 10 11" xfId="119" xr:uid="{00000000-0005-0000-0000-000096000000}"/>
    <cellStyle name="표준 10 10 2" xfId="120" xr:uid="{00000000-0005-0000-0000-000097000000}"/>
    <cellStyle name="표준 10 10 2 2" xfId="121" xr:uid="{00000000-0005-0000-0000-000098000000}"/>
    <cellStyle name="표준 10 10 2 2 2" xfId="122" xr:uid="{00000000-0005-0000-0000-000099000000}"/>
    <cellStyle name="표준 10 10 2 2 2 2" xfId="123" xr:uid="{00000000-0005-0000-0000-00009A000000}"/>
    <cellStyle name="표준 10 10 2 2 2 2 2" xfId="124" xr:uid="{00000000-0005-0000-0000-00009B000000}"/>
    <cellStyle name="표준 10 10 2 2 2 3" xfId="125" xr:uid="{00000000-0005-0000-0000-00009C000000}"/>
    <cellStyle name="표준 10 10 2 2 2 3 2" xfId="126" xr:uid="{00000000-0005-0000-0000-00009D000000}"/>
    <cellStyle name="표준 10 10 2 2 2 4" xfId="127" xr:uid="{00000000-0005-0000-0000-00009E000000}"/>
    <cellStyle name="표준 10 10 2 2 2 5" xfId="128" xr:uid="{00000000-0005-0000-0000-00009F000000}"/>
    <cellStyle name="표준 10 10 2 2 3" xfId="129" xr:uid="{00000000-0005-0000-0000-0000A0000000}"/>
    <cellStyle name="표준 10 10 2 2 3 2" xfId="130" xr:uid="{00000000-0005-0000-0000-0000A1000000}"/>
    <cellStyle name="표준 10 10 2 2 4" xfId="131" xr:uid="{00000000-0005-0000-0000-0000A2000000}"/>
    <cellStyle name="표준 10 10 2 2 4 2" xfId="132" xr:uid="{00000000-0005-0000-0000-0000A3000000}"/>
    <cellStyle name="표준 10 10 2 2 5" xfId="133" xr:uid="{00000000-0005-0000-0000-0000A4000000}"/>
    <cellStyle name="표준 10 10 2 2 5 2" xfId="134" xr:uid="{00000000-0005-0000-0000-0000A5000000}"/>
    <cellStyle name="표준 10 10 2 2 6" xfId="135" xr:uid="{00000000-0005-0000-0000-0000A6000000}"/>
    <cellStyle name="표준 10 10 2 2 7" xfId="136" xr:uid="{00000000-0005-0000-0000-0000A7000000}"/>
    <cellStyle name="표준 10 10 2 3" xfId="137" xr:uid="{00000000-0005-0000-0000-0000A8000000}"/>
    <cellStyle name="표준 10 10 2 3 2" xfId="138" xr:uid="{00000000-0005-0000-0000-0000A9000000}"/>
    <cellStyle name="표준 10 10 2 3 2 2" xfId="139" xr:uid="{00000000-0005-0000-0000-0000AA000000}"/>
    <cellStyle name="표준 10 10 2 3 3" xfId="140" xr:uid="{00000000-0005-0000-0000-0000AB000000}"/>
    <cellStyle name="표준 10 10 2 3 3 2" xfId="141" xr:uid="{00000000-0005-0000-0000-0000AC000000}"/>
    <cellStyle name="표준 10 10 2 3 4" xfId="142" xr:uid="{00000000-0005-0000-0000-0000AD000000}"/>
    <cellStyle name="표준 10 10 2 3 5" xfId="143" xr:uid="{00000000-0005-0000-0000-0000AE000000}"/>
    <cellStyle name="표준 10 10 2 4" xfId="144" xr:uid="{00000000-0005-0000-0000-0000AF000000}"/>
    <cellStyle name="표준 10 10 2 4 2" xfId="145" xr:uid="{00000000-0005-0000-0000-0000B0000000}"/>
    <cellStyle name="표준 10 10 2 5" xfId="146" xr:uid="{00000000-0005-0000-0000-0000B1000000}"/>
    <cellStyle name="표준 10 10 2 5 2" xfId="147" xr:uid="{00000000-0005-0000-0000-0000B2000000}"/>
    <cellStyle name="표준 10 10 2 6" xfId="148" xr:uid="{00000000-0005-0000-0000-0000B3000000}"/>
    <cellStyle name="표준 10 10 2 6 2" xfId="149" xr:uid="{00000000-0005-0000-0000-0000B4000000}"/>
    <cellStyle name="표준 10 10 2 7" xfId="150" xr:uid="{00000000-0005-0000-0000-0000B5000000}"/>
    <cellStyle name="표준 10 10 2 8" xfId="151" xr:uid="{00000000-0005-0000-0000-0000B6000000}"/>
    <cellStyle name="표준 10 10 3" xfId="152" xr:uid="{00000000-0005-0000-0000-0000B7000000}"/>
    <cellStyle name="표준 10 10 3 2" xfId="153" xr:uid="{00000000-0005-0000-0000-0000B8000000}"/>
    <cellStyle name="표준 10 10 3 2 2" xfId="154" xr:uid="{00000000-0005-0000-0000-0000B9000000}"/>
    <cellStyle name="표준 10 10 3 2 2 2" xfId="155" xr:uid="{00000000-0005-0000-0000-0000BA000000}"/>
    <cellStyle name="표준 10 10 3 2 2 2 2" xfId="156" xr:uid="{00000000-0005-0000-0000-0000BB000000}"/>
    <cellStyle name="표준 10 10 3 2 2 3" xfId="157" xr:uid="{00000000-0005-0000-0000-0000BC000000}"/>
    <cellStyle name="표준 10 10 3 2 2 3 2" xfId="158" xr:uid="{00000000-0005-0000-0000-0000BD000000}"/>
    <cellStyle name="표준 10 10 3 2 2 4" xfId="159" xr:uid="{00000000-0005-0000-0000-0000BE000000}"/>
    <cellStyle name="표준 10 10 3 2 2 5" xfId="160" xr:uid="{00000000-0005-0000-0000-0000BF000000}"/>
    <cellStyle name="표준 10 10 3 2 3" xfId="161" xr:uid="{00000000-0005-0000-0000-0000C0000000}"/>
    <cellStyle name="표준 10 10 3 2 3 2" xfId="162" xr:uid="{00000000-0005-0000-0000-0000C1000000}"/>
    <cellStyle name="표준 10 10 3 2 4" xfId="163" xr:uid="{00000000-0005-0000-0000-0000C2000000}"/>
    <cellStyle name="표준 10 10 3 2 4 2" xfId="164" xr:uid="{00000000-0005-0000-0000-0000C3000000}"/>
    <cellStyle name="표준 10 10 3 2 5" xfId="165" xr:uid="{00000000-0005-0000-0000-0000C4000000}"/>
    <cellStyle name="표준 10 10 3 2 5 2" xfId="166" xr:uid="{00000000-0005-0000-0000-0000C5000000}"/>
    <cellStyle name="표준 10 10 3 2 6" xfId="167" xr:uid="{00000000-0005-0000-0000-0000C6000000}"/>
    <cellStyle name="표준 10 10 3 2 7" xfId="168" xr:uid="{00000000-0005-0000-0000-0000C7000000}"/>
    <cellStyle name="표준 10 10 3 3" xfId="169" xr:uid="{00000000-0005-0000-0000-0000C8000000}"/>
    <cellStyle name="표준 10 10 3 3 2" xfId="170" xr:uid="{00000000-0005-0000-0000-0000C9000000}"/>
    <cellStyle name="표준 10 10 3 3 2 2" xfId="171" xr:uid="{00000000-0005-0000-0000-0000CA000000}"/>
    <cellStyle name="표준 10 10 3 3 3" xfId="172" xr:uid="{00000000-0005-0000-0000-0000CB000000}"/>
    <cellStyle name="표준 10 10 3 3 3 2" xfId="173" xr:uid="{00000000-0005-0000-0000-0000CC000000}"/>
    <cellStyle name="표준 10 10 3 3 4" xfId="174" xr:uid="{00000000-0005-0000-0000-0000CD000000}"/>
    <cellStyle name="표준 10 10 3 3 5" xfId="175" xr:uid="{00000000-0005-0000-0000-0000CE000000}"/>
    <cellStyle name="표준 10 10 3 4" xfId="176" xr:uid="{00000000-0005-0000-0000-0000CF000000}"/>
    <cellStyle name="표준 10 10 3 4 2" xfId="177" xr:uid="{00000000-0005-0000-0000-0000D0000000}"/>
    <cellStyle name="표준 10 10 3 5" xfId="178" xr:uid="{00000000-0005-0000-0000-0000D1000000}"/>
    <cellStyle name="표준 10 10 3 5 2" xfId="179" xr:uid="{00000000-0005-0000-0000-0000D2000000}"/>
    <cellStyle name="표준 10 10 3 6" xfId="180" xr:uid="{00000000-0005-0000-0000-0000D3000000}"/>
    <cellStyle name="표준 10 10 3 6 2" xfId="181" xr:uid="{00000000-0005-0000-0000-0000D4000000}"/>
    <cellStyle name="표준 10 10 3 7" xfId="182" xr:uid="{00000000-0005-0000-0000-0000D5000000}"/>
    <cellStyle name="표준 10 10 3 8" xfId="183" xr:uid="{00000000-0005-0000-0000-0000D6000000}"/>
    <cellStyle name="표준 10 10 4" xfId="184" xr:uid="{00000000-0005-0000-0000-0000D7000000}"/>
    <cellStyle name="표준 10 10 4 2" xfId="185" xr:uid="{00000000-0005-0000-0000-0000D8000000}"/>
    <cellStyle name="표준 10 10 4 2 2" xfId="186" xr:uid="{00000000-0005-0000-0000-0000D9000000}"/>
    <cellStyle name="표준 10 10 4 2 2 2" xfId="187" xr:uid="{00000000-0005-0000-0000-0000DA000000}"/>
    <cellStyle name="표준 10 10 4 2 3" xfId="188" xr:uid="{00000000-0005-0000-0000-0000DB000000}"/>
    <cellStyle name="표준 10 10 4 2 3 2" xfId="189" xr:uid="{00000000-0005-0000-0000-0000DC000000}"/>
    <cellStyle name="표준 10 10 4 2 4" xfId="190" xr:uid="{00000000-0005-0000-0000-0000DD000000}"/>
    <cellStyle name="표준 10 10 4 2 5" xfId="191" xr:uid="{00000000-0005-0000-0000-0000DE000000}"/>
    <cellStyle name="표준 10 10 4 3" xfId="192" xr:uid="{00000000-0005-0000-0000-0000DF000000}"/>
    <cellStyle name="표준 10 10 4 3 2" xfId="193" xr:uid="{00000000-0005-0000-0000-0000E0000000}"/>
    <cellStyle name="표준 10 10 4 4" xfId="194" xr:uid="{00000000-0005-0000-0000-0000E1000000}"/>
    <cellStyle name="표준 10 10 4 4 2" xfId="195" xr:uid="{00000000-0005-0000-0000-0000E2000000}"/>
    <cellStyle name="표준 10 10 4 5" xfId="196" xr:uid="{00000000-0005-0000-0000-0000E3000000}"/>
    <cellStyle name="표준 10 10 4 5 2" xfId="197" xr:uid="{00000000-0005-0000-0000-0000E4000000}"/>
    <cellStyle name="표준 10 10 4 6" xfId="198" xr:uid="{00000000-0005-0000-0000-0000E5000000}"/>
    <cellStyle name="표준 10 10 4 7" xfId="199" xr:uid="{00000000-0005-0000-0000-0000E6000000}"/>
    <cellStyle name="표준 10 10 5" xfId="200" xr:uid="{00000000-0005-0000-0000-0000E7000000}"/>
    <cellStyle name="표준 10 10 5 2" xfId="201" xr:uid="{00000000-0005-0000-0000-0000E8000000}"/>
    <cellStyle name="표준 10 10 5 2 2" xfId="202" xr:uid="{00000000-0005-0000-0000-0000E9000000}"/>
    <cellStyle name="표준 10 10 5 2 2 2" xfId="203" xr:uid="{00000000-0005-0000-0000-0000EA000000}"/>
    <cellStyle name="표준 10 10 5 2 3" xfId="204" xr:uid="{00000000-0005-0000-0000-0000EB000000}"/>
    <cellStyle name="표준 10 10 5 2 3 2" xfId="205" xr:uid="{00000000-0005-0000-0000-0000EC000000}"/>
    <cellStyle name="표준 10 10 5 2 4" xfId="206" xr:uid="{00000000-0005-0000-0000-0000ED000000}"/>
    <cellStyle name="표준 10 10 5 2 5" xfId="207" xr:uid="{00000000-0005-0000-0000-0000EE000000}"/>
    <cellStyle name="표준 10 10 5 3" xfId="208" xr:uid="{00000000-0005-0000-0000-0000EF000000}"/>
    <cellStyle name="표준 10 10 5 3 2" xfId="209" xr:uid="{00000000-0005-0000-0000-0000F0000000}"/>
    <cellStyle name="표준 10 10 5 4" xfId="210" xr:uid="{00000000-0005-0000-0000-0000F1000000}"/>
    <cellStyle name="표준 10 10 5 4 2" xfId="211" xr:uid="{00000000-0005-0000-0000-0000F2000000}"/>
    <cellStyle name="표준 10 10 5 5" xfId="212" xr:uid="{00000000-0005-0000-0000-0000F3000000}"/>
    <cellStyle name="표준 10 10 5 5 2" xfId="213" xr:uid="{00000000-0005-0000-0000-0000F4000000}"/>
    <cellStyle name="표준 10 10 5 6" xfId="214" xr:uid="{00000000-0005-0000-0000-0000F5000000}"/>
    <cellStyle name="표준 10 10 5 7" xfId="215" xr:uid="{00000000-0005-0000-0000-0000F6000000}"/>
    <cellStyle name="표준 10 10 6" xfId="216" xr:uid="{00000000-0005-0000-0000-0000F7000000}"/>
    <cellStyle name="표준 10 10 6 2" xfId="217" xr:uid="{00000000-0005-0000-0000-0000F8000000}"/>
    <cellStyle name="표준 10 10 6 2 2" xfId="218" xr:uid="{00000000-0005-0000-0000-0000F9000000}"/>
    <cellStyle name="표준 10 10 6 3" xfId="219" xr:uid="{00000000-0005-0000-0000-0000FA000000}"/>
    <cellStyle name="표준 10 10 6 3 2" xfId="220" xr:uid="{00000000-0005-0000-0000-0000FB000000}"/>
    <cellStyle name="표준 10 10 6 4" xfId="221" xr:uid="{00000000-0005-0000-0000-0000FC000000}"/>
    <cellStyle name="표준 10 10 6 5" xfId="222" xr:uid="{00000000-0005-0000-0000-0000FD000000}"/>
    <cellStyle name="표준 10 10 7" xfId="223" xr:uid="{00000000-0005-0000-0000-0000FE000000}"/>
    <cellStyle name="표준 10 10 7 2" xfId="224" xr:uid="{00000000-0005-0000-0000-0000FF000000}"/>
    <cellStyle name="표준 10 10 8" xfId="225" xr:uid="{00000000-0005-0000-0000-000000010000}"/>
    <cellStyle name="표준 10 10 8 2" xfId="226" xr:uid="{00000000-0005-0000-0000-000001010000}"/>
    <cellStyle name="표준 10 10 9" xfId="227" xr:uid="{00000000-0005-0000-0000-000002010000}"/>
    <cellStyle name="표준 10 10 9 2" xfId="228" xr:uid="{00000000-0005-0000-0000-000003010000}"/>
    <cellStyle name="표준 10 11" xfId="229" xr:uid="{00000000-0005-0000-0000-000004010000}"/>
    <cellStyle name="표준 10 11 2" xfId="230" xr:uid="{00000000-0005-0000-0000-000005010000}"/>
    <cellStyle name="표준 10 11 2 2" xfId="231" xr:uid="{00000000-0005-0000-0000-000006010000}"/>
    <cellStyle name="표준 10 11 2 2 2" xfId="232" xr:uid="{00000000-0005-0000-0000-000007010000}"/>
    <cellStyle name="표준 10 11 2 2 2 2" xfId="233" xr:uid="{00000000-0005-0000-0000-000008010000}"/>
    <cellStyle name="표준 10 11 2 2 3" xfId="234" xr:uid="{00000000-0005-0000-0000-000009010000}"/>
    <cellStyle name="표준 10 11 2 2 3 2" xfId="235" xr:uid="{00000000-0005-0000-0000-00000A010000}"/>
    <cellStyle name="표준 10 11 2 2 4" xfId="236" xr:uid="{00000000-0005-0000-0000-00000B010000}"/>
    <cellStyle name="표준 10 11 2 2 5" xfId="237" xr:uid="{00000000-0005-0000-0000-00000C010000}"/>
    <cellStyle name="표준 10 11 2 3" xfId="238" xr:uid="{00000000-0005-0000-0000-00000D010000}"/>
    <cellStyle name="표준 10 11 2 3 2" xfId="239" xr:uid="{00000000-0005-0000-0000-00000E010000}"/>
    <cellStyle name="표준 10 11 2 4" xfId="240" xr:uid="{00000000-0005-0000-0000-00000F010000}"/>
    <cellStyle name="표준 10 11 2 4 2" xfId="241" xr:uid="{00000000-0005-0000-0000-000010010000}"/>
    <cellStyle name="표준 10 11 2 5" xfId="242" xr:uid="{00000000-0005-0000-0000-000011010000}"/>
    <cellStyle name="표준 10 11 2 5 2" xfId="243" xr:uid="{00000000-0005-0000-0000-000012010000}"/>
    <cellStyle name="표준 10 11 2 6" xfId="244" xr:uid="{00000000-0005-0000-0000-000013010000}"/>
    <cellStyle name="표준 10 11 2 7" xfId="245" xr:uid="{00000000-0005-0000-0000-000014010000}"/>
    <cellStyle name="표준 10 11 3" xfId="246" xr:uid="{00000000-0005-0000-0000-000015010000}"/>
    <cellStyle name="표준 10 11 3 2" xfId="247" xr:uid="{00000000-0005-0000-0000-000016010000}"/>
    <cellStyle name="표준 10 11 3 2 2" xfId="248" xr:uid="{00000000-0005-0000-0000-000017010000}"/>
    <cellStyle name="표준 10 11 3 3" xfId="249" xr:uid="{00000000-0005-0000-0000-000018010000}"/>
    <cellStyle name="표준 10 11 3 3 2" xfId="250" xr:uid="{00000000-0005-0000-0000-000019010000}"/>
    <cellStyle name="표준 10 11 3 4" xfId="251" xr:uid="{00000000-0005-0000-0000-00001A010000}"/>
    <cellStyle name="표준 10 11 3 5" xfId="252" xr:uid="{00000000-0005-0000-0000-00001B010000}"/>
    <cellStyle name="표준 10 11 4" xfId="253" xr:uid="{00000000-0005-0000-0000-00001C010000}"/>
    <cellStyle name="표준 10 11 4 2" xfId="254" xr:uid="{00000000-0005-0000-0000-00001D010000}"/>
    <cellStyle name="표준 10 11 5" xfId="255" xr:uid="{00000000-0005-0000-0000-00001E010000}"/>
    <cellStyle name="표준 10 11 5 2" xfId="256" xr:uid="{00000000-0005-0000-0000-00001F010000}"/>
    <cellStyle name="표준 10 11 6" xfId="257" xr:uid="{00000000-0005-0000-0000-000020010000}"/>
    <cellStyle name="표준 10 11 6 2" xfId="258" xr:uid="{00000000-0005-0000-0000-000021010000}"/>
    <cellStyle name="표준 10 11 7" xfId="259" xr:uid="{00000000-0005-0000-0000-000022010000}"/>
    <cellStyle name="표준 10 11 8" xfId="260" xr:uid="{00000000-0005-0000-0000-000023010000}"/>
    <cellStyle name="표준 10 12" xfId="261" xr:uid="{00000000-0005-0000-0000-000024010000}"/>
    <cellStyle name="표준 10 12 2" xfId="262" xr:uid="{00000000-0005-0000-0000-000025010000}"/>
    <cellStyle name="표준 10 12 2 2" xfId="263" xr:uid="{00000000-0005-0000-0000-000026010000}"/>
    <cellStyle name="표준 10 12 2 2 2" xfId="264" xr:uid="{00000000-0005-0000-0000-000027010000}"/>
    <cellStyle name="표준 10 12 2 2 2 2" xfId="265" xr:uid="{00000000-0005-0000-0000-000028010000}"/>
    <cellStyle name="표준 10 12 2 2 3" xfId="266" xr:uid="{00000000-0005-0000-0000-000029010000}"/>
    <cellStyle name="표준 10 12 2 2 3 2" xfId="267" xr:uid="{00000000-0005-0000-0000-00002A010000}"/>
    <cellStyle name="표준 10 12 2 2 4" xfId="268" xr:uid="{00000000-0005-0000-0000-00002B010000}"/>
    <cellStyle name="표준 10 12 2 2 5" xfId="269" xr:uid="{00000000-0005-0000-0000-00002C010000}"/>
    <cellStyle name="표준 10 12 2 3" xfId="270" xr:uid="{00000000-0005-0000-0000-00002D010000}"/>
    <cellStyle name="표준 10 12 2 3 2" xfId="271" xr:uid="{00000000-0005-0000-0000-00002E010000}"/>
    <cellStyle name="표준 10 12 2 4" xfId="272" xr:uid="{00000000-0005-0000-0000-00002F010000}"/>
    <cellStyle name="표준 10 12 2 4 2" xfId="273" xr:uid="{00000000-0005-0000-0000-000030010000}"/>
    <cellStyle name="표준 10 12 2 5" xfId="274" xr:uid="{00000000-0005-0000-0000-000031010000}"/>
    <cellStyle name="표준 10 12 2 5 2" xfId="275" xr:uid="{00000000-0005-0000-0000-000032010000}"/>
    <cellStyle name="표준 10 12 2 6" xfId="276" xr:uid="{00000000-0005-0000-0000-000033010000}"/>
    <cellStyle name="표준 10 12 2 7" xfId="277" xr:uid="{00000000-0005-0000-0000-000034010000}"/>
    <cellStyle name="표준 10 12 3" xfId="278" xr:uid="{00000000-0005-0000-0000-000035010000}"/>
    <cellStyle name="표준 10 12 3 2" xfId="279" xr:uid="{00000000-0005-0000-0000-000036010000}"/>
    <cellStyle name="표준 10 12 3 2 2" xfId="280" xr:uid="{00000000-0005-0000-0000-000037010000}"/>
    <cellStyle name="표준 10 12 3 3" xfId="281" xr:uid="{00000000-0005-0000-0000-000038010000}"/>
    <cellStyle name="표준 10 12 3 3 2" xfId="282" xr:uid="{00000000-0005-0000-0000-000039010000}"/>
    <cellStyle name="표준 10 12 3 4" xfId="283" xr:uid="{00000000-0005-0000-0000-00003A010000}"/>
    <cellStyle name="표준 10 12 3 5" xfId="284" xr:uid="{00000000-0005-0000-0000-00003B010000}"/>
    <cellStyle name="표준 10 12 4" xfId="285" xr:uid="{00000000-0005-0000-0000-00003C010000}"/>
    <cellStyle name="표준 10 12 4 2" xfId="286" xr:uid="{00000000-0005-0000-0000-00003D010000}"/>
    <cellStyle name="표준 10 12 5" xfId="287" xr:uid="{00000000-0005-0000-0000-00003E010000}"/>
    <cellStyle name="표준 10 12 5 2" xfId="288" xr:uid="{00000000-0005-0000-0000-00003F010000}"/>
    <cellStyle name="표준 10 12 6" xfId="289" xr:uid="{00000000-0005-0000-0000-000040010000}"/>
    <cellStyle name="표준 10 12 6 2" xfId="290" xr:uid="{00000000-0005-0000-0000-000041010000}"/>
    <cellStyle name="표준 10 12 7" xfId="291" xr:uid="{00000000-0005-0000-0000-000042010000}"/>
    <cellStyle name="표준 10 12 8" xfId="292" xr:uid="{00000000-0005-0000-0000-000043010000}"/>
    <cellStyle name="표준 10 13" xfId="293" xr:uid="{00000000-0005-0000-0000-000044010000}"/>
    <cellStyle name="표준 10 13 2" xfId="294" xr:uid="{00000000-0005-0000-0000-000045010000}"/>
    <cellStyle name="표준 10 13 2 2" xfId="295" xr:uid="{00000000-0005-0000-0000-000046010000}"/>
    <cellStyle name="표준 10 13 2 2 2" xfId="296" xr:uid="{00000000-0005-0000-0000-000047010000}"/>
    <cellStyle name="표준 10 13 2 3" xfId="297" xr:uid="{00000000-0005-0000-0000-000048010000}"/>
    <cellStyle name="표준 10 13 2 3 2" xfId="298" xr:uid="{00000000-0005-0000-0000-000049010000}"/>
    <cellStyle name="표준 10 13 2 4" xfId="299" xr:uid="{00000000-0005-0000-0000-00004A010000}"/>
    <cellStyle name="표준 10 13 2 5" xfId="300" xr:uid="{00000000-0005-0000-0000-00004B010000}"/>
    <cellStyle name="표준 10 13 3" xfId="301" xr:uid="{00000000-0005-0000-0000-00004C010000}"/>
    <cellStyle name="표준 10 13 3 2" xfId="302" xr:uid="{00000000-0005-0000-0000-00004D010000}"/>
    <cellStyle name="표준 10 13 4" xfId="303" xr:uid="{00000000-0005-0000-0000-00004E010000}"/>
    <cellStyle name="표준 10 13 4 2" xfId="304" xr:uid="{00000000-0005-0000-0000-00004F010000}"/>
    <cellStyle name="표준 10 13 5" xfId="305" xr:uid="{00000000-0005-0000-0000-000050010000}"/>
    <cellStyle name="표준 10 13 5 2" xfId="306" xr:uid="{00000000-0005-0000-0000-000051010000}"/>
    <cellStyle name="표준 10 13 6" xfId="307" xr:uid="{00000000-0005-0000-0000-000052010000}"/>
    <cellStyle name="표준 10 13 7" xfId="308" xr:uid="{00000000-0005-0000-0000-000053010000}"/>
    <cellStyle name="표준 10 14" xfId="309" xr:uid="{00000000-0005-0000-0000-000054010000}"/>
    <cellStyle name="표준 10 14 2" xfId="310" xr:uid="{00000000-0005-0000-0000-000055010000}"/>
    <cellStyle name="표준 10 14 2 2" xfId="311" xr:uid="{00000000-0005-0000-0000-000056010000}"/>
    <cellStyle name="표준 10 14 2 2 2" xfId="312" xr:uid="{00000000-0005-0000-0000-000057010000}"/>
    <cellStyle name="표준 10 14 2 3" xfId="313" xr:uid="{00000000-0005-0000-0000-000058010000}"/>
    <cellStyle name="표준 10 14 2 3 2" xfId="314" xr:uid="{00000000-0005-0000-0000-000059010000}"/>
    <cellStyle name="표준 10 14 2 4" xfId="315" xr:uid="{00000000-0005-0000-0000-00005A010000}"/>
    <cellStyle name="표준 10 14 2 5" xfId="316" xr:uid="{00000000-0005-0000-0000-00005B010000}"/>
    <cellStyle name="표준 10 14 3" xfId="317" xr:uid="{00000000-0005-0000-0000-00005C010000}"/>
    <cellStyle name="표준 10 14 3 2" xfId="318" xr:uid="{00000000-0005-0000-0000-00005D010000}"/>
    <cellStyle name="표준 10 14 4" xfId="319" xr:uid="{00000000-0005-0000-0000-00005E010000}"/>
    <cellStyle name="표준 10 14 4 2" xfId="320" xr:uid="{00000000-0005-0000-0000-00005F010000}"/>
    <cellStyle name="표준 10 14 5" xfId="321" xr:uid="{00000000-0005-0000-0000-000060010000}"/>
    <cellStyle name="표준 10 14 5 2" xfId="322" xr:uid="{00000000-0005-0000-0000-000061010000}"/>
    <cellStyle name="표준 10 14 6" xfId="323" xr:uid="{00000000-0005-0000-0000-000062010000}"/>
    <cellStyle name="표준 10 14 7" xfId="324" xr:uid="{00000000-0005-0000-0000-000063010000}"/>
    <cellStyle name="표준 10 15" xfId="325" xr:uid="{00000000-0005-0000-0000-000064010000}"/>
    <cellStyle name="표준 10 15 2" xfId="326" xr:uid="{00000000-0005-0000-0000-000065010000}"/>
    <cellStyle name="표준 10 15 2 2" xfId="327" xr:uid="{00000000-0005-0000-0000-000066010000}"/>
    <cellStyle name="표준 10 15 3" xfId="328" xr:uid="{00000000-0005-0000-0000-000067010000}"/>
    <cellStyle name="표준 10 15 3 2" xfId="329" xr:uid="{00000000-0005-0000-0000-000068010000}"/>
    <cellStyle name="표준 10 15 4" xfId="330" xr:uid="{00000000-0005-0000-0000-000069010000}"/>
    <cellStyle name="표준 10 15 5" xfId="331" xr:uid="{00000000-0005-0000-0000-00006A010000}"/>
    <cellStyle name="표준 10 16" xfId="332" xr:uid="{00000000-0005-0000-0000-00006B010000}"/>
    <cellStyle name="표준 10 16 2" xfId="333" xr:uid="{00000000-0005-0000-0000-00006C010000}"/>
    <cellStyle name="표준 10 17" xfId="334" xr:uid="{00000000-0005-0000-0000-00006D010000}"/>
    <cellStyle name="표준 10 17 2" xfId="335" xr:uid="{00000000-0005-0000-0000-00006E010000}"/>
    <cellStyle name="표준 10 18" xfId="336" xr:uid="{00000000-0005-0000-0000-00006F010000}"/>
    <cellStyle name="표준 10 18 2" xfId="337" xr:uid="{00000000-0005-0000-0000-000070010000}"/>
    <cellStyle name="표준 10 19" xfId="338" xr:uid="{00000000-0005-0000-0000-000071010000}"/>
    <cellStyle name="표준 10 2" xfId="339" xr:uid="{00000000-0005-0000-0000-000072010000}"/>
    <cellStyle name="표준 10 2 10" xfId="340" xr:uid="{00000000-0005-0000-0000-000073010000}"/>
    <cellStyle name="표준 10 2 10 2" xfId="341" xr:uid="{00000000-0005-0000-0000-000074010000}"/>
    <cellStyle name="표준 10 2 10 2 2" xfId="342" xr:uid="{00000000-0005-0000-0000-000075010000}"/>
    <cellStyle name="표준 10 2 10 2 2 2" xfId="343" xr:uid="{00000000-0005-0000-0000-000076010000}"/>
    <cellStyle name="표준 10 2 10 2 2 2 2" xfId="344" xr:uid="{00000000-0005-0000-0000-000077010000}"/>
    <cellStyle name="표준 10 2 10 2 2 3" xfId="345" xr:uid="{00000000-0005-0000-0000-000078010000}"/>
    <cellStyle name="표준 10 2 10 2 2 3 2" xfId="346" xr:uid="{00000000-0005-0000-0000-000079010000}"/>
    <cellStyle name="표준 10 2 10 2 2 4" xfId="347" xr:uid="{00000000-0005-0000-0000-00007A010000}"/>
    <cellStyle name="표준 10 2 10 2 2 5" xfId="348" xr:uid="{00000000-0005-0000-0000-00007B010000}"/>
    <cellStyle name="표준 10 2 10 2 3" xfId="349" xr:uid="{00000000-0005-0000-0000-00007C010000}"/>
    <cellStyle name="표준 10 2 10 2 3 2" xfId="350" xr:uid="{00000000-0005-0000-0000-00007D010000}"/>
    <cellStyle name="표준 10 2 10 2 4" xfId="351" xr:uid="{00000000-0005-0000-0000-00007E010000}"/>
    <cellStyle name="표준 10 2 10 2 4 2" xfId="352" xr:uid="{00000000-0005-0000-0000-00007F010000}"/>
    <cellStyle name="표준 10 2 10 2 5" xfId="353" xr:uid="{00000000-0005-0000-0000-000080010000}"/>
    <cellStyle name="표준 10 2 10 2 5 2" xfId="354" xr:uid="{00000000-0005-0000-0000-000081010000}"/>
    <cellStyle name="표준 10 2 10 2 6" xfId="355" xr:uid="{00000000-0005-0000-0000-000082010000}"/>
    <cellStyle name="표준 10 2 10 2 7" xfId="356" xr:uid="{00000000-0005-0000-0000-000083010000}"/>
    <cellStyle name="표준 10 2 10 3" xfId="357" xr:uid="{00000000-0005-0000-0000-000084010000}"/>
    <cellStyle name="표준 10 2 10 3 2" xfId="358" xr:uid="{00000000-0005-0000-0000-000085010000}"/>
    <cellStyle name="표준 10 2 10 3 2 2" xfId="359" xr:uid="{00000000-0005-0000-0000-000086010000}"/>
    <cellStyle name="표준 10 2 10 3 3" xfId="360" xr:uid="{00000000-0005-0000-0000-000087010000}"/>
    <cellStyle name="표준 10 2 10 3 3 2" xfId="361" xr:uid="{00000000-0005-0000-0000-000088010000}"/>
    <cellStyle name="표준 10 2 10 3 4" xfId="362" xr:uid="{00000000-0005-0000-0000-000089010000}"/>
    <cellStyle name="표준 10 2 10 3 5" xfId="363" xr:uid="{00000000-0005-0000-0000-00008A010000}"/>
    <cellStyle name="표준 10 2 10 4" xfId="364" xr:uid="{00000000-0005-0000-0000-00008B010000}"/>
    <cellStyle name="표준 10 2 10 4 2" xfId="365" xr:uid="{00000000-0005-0000-0000-00008C010000}"/>
    <cellStyle name="표준 10 2 10 5" xfId="366" xr:uid="{00000000-0005-0000-0000-00008D010000}"/>
    <cellStyle name="표준 10 2 10 5 2" xfId="367" xr:uid="{00000000-0005-0000-0000-00008E010000}"/>
    <cellStyle name="표준 10 2 10 6" xfId="368" xr:uid="{00000000-0005-0000-0000-00008F010000}"/>
    <cellStyle name="표준 10 2 10 6 2" xfId="369" xr:uid="{00000000-0005-0000-0000-000090010000}"/>
    <cellStyle name="표준 10 2 10 7" xfId="370" xr:uid="{00000000-0005-0000-0000-000091010000}"/>
    <cellStyle name="표준 10 2 10 8" xfId="371" xr:uid="{00000000-0005-0000-0000-000092010000}"/>
    <cellStyle name="표준 10 2 11" xfId="372" xr:uid="{00000000-0005-0000-0000-000093010000}"/>
    <cellStyle name="표준 10 2 11 2" xfId="373" xr:uid="{00000000-0005-0000-0000-000094010000}"/>
    <cellStyle name="표준 10 2 11 2 2" xfId="374" xr:uid="{00000000-0005-0000-0000-000095010000}"/>
    <cellStyle name="표준 10 2 11 2 2 2" xfId="375" xr:uid="{00000000-0005-0000-0000-000096010000}"/>
    <cellStyle name="표준 10 2 11 2 2 2 2" xfId="376" xr:uid="{00000000-0005-0000-0000-000097010000}"/>
    <cellStyle name="표준 10 2 11 2 2 3" xfId="377" xr:uid="{00000000-0005-0000-0000-000098010000}"/>
    <cellStyle name="표준 10 2 11 2 2 3 2" xfId="378" xr:uid="{00000000-0005-0000-0000-000099010000}"/>
    <cellStyle name="표준 10 2 11 2 2 4" xfId="379" xr:uid="{00000000-0005-0000-0000-00009A010000}"/>
    <cellStyle name="표준 10 2 11 2 2 5" xfId="380" xr:uid="{00000000-0005-0000-0000-00009B010000}"/>
    <cellStyle name="표준 10 2 11 2 3" xfId="381" xr:uid="{00000000-0005-0000-0000-00009C010000}"/>
    <cellStyle name="표준 10 2 11 2 3 2" xfId="382" xr:uid="{00000000-0005-0000-0000-00009D010000}"/>
    <cellStyle name="표준 10 2 11 2 4" xfId="383" xr:uid="{00000000-0005-0000-0000-00009E010000}"/>
    <cellStyle name="표준 10 2 11 2 4 2" xfId="384" xr:uid="{00000000-0005-0000-0000-00009F010000}"/>
    <cellStyle name="표준 10 2 11 2 5" xfId="385" xr:uid="{00000000-0005-0000-0000-0000A0010000}"/>
    <cellStyle name="표준 10 2 11 2 5 2" xfId="386" xr:uid="{00000000-0005-0000-0000-0000A1010000}"/>
    <cellStyle name="표준 10 2 11 2 6" xfId="387" xr:uid="{00000000-0005-0000-0000-0000A2010000}"/>
    <cellStyle name="표준 10 2 11 2 7" xfId="388" xr:uid="{00000000-0005-0000-0000-0000A3010000}"/>
    <cellStyle name="표준 10 2 11 3" xfId="389" xr:uid="{00000000-0005-0000-0000-0000A4010000}"/>
    <cellStyle name="표준 10 2 11 3 2" xfId="390" xr:uid="{00000000-0005-0000-0000-0000A5010000}"/>
    <cellStyle name="표준 10 2 11 3 2 2" xfId="391" xr:uid="{00000000-0005-0000-0000-0000A6010000}"/>
    <cellStyle name="표준 10 2 11 3 3" xfId="392" xr:uid="{00000000-0005-0000-0000-0000A7010000}"/>
    <cellStyle name="표준 10 2 11 3 3 2" xfId="393" xr:uid="{00000000-0005-0000-0000-0000A8010000}"/>
    <cellStyle name="표준 10 2 11 3 4" xfId="394" xr:uid="{00000000-0005-0000-0000-0000A9010000}"/>
    <cellStyle name="표준 10 2 11 3 5" xfId="395" xr:uid="{00000000-0005-0000-0000-0000AA010000}"/>
    <cellStyle name="표준 10 2 11 4" xfId="396" xr:uid="{00000000-0005-0000-0000-0000AB010000}"/>
    <cellStyle name="표준 10 2 11 4 2" xfId="397" xr:uid="{00000000-0005-0000-0000-0000AC010000}"/>
    <cellStyle name="표준 10 2 11 5" xfId="398" xr:uid="{00000000-0005-0000-0000-0000AD010000}"/>
    <cellStyle name="표준 10 2 11 5 2" xfId="399" xr:uid="{00000000-0005-0000-0000-0000AE010000}"/>
    <cellStyle name="표준 10 2 11 6" xfId="400" xr:uid="{00000000-0005-0000-0000-0000AF010000}"/>
    <cellStyle name="표준 10 2 11 6 2" xfId="401" xr:uid="{00000000-0005-0000-0000-0000B0010000}"/>
    <cellStyle name="표준 10 2 11 7" xfId="402" xr:uid="{00000000-0005-0000-0000-0000B1010000}"/>
    <cellStyle name="표준 10 2 11 8" xfId="403" xr:uid="{00000000-0005-0000-0000-0000B2010000}"/>
    <cellStyle name="표준 10 2 12" xfId="404" xr:uid="{00000000-0005-0000-0000-0000B3010000}"/>
    <cellStyle name="표준 10 2 12 2" xfId="405" xr:uid="{00000000-0005-0000-0000-0000B4010000}"/>
    <cellStyle name="표준 10 2 12 2 2" xfId="406" xr:uid="{00000000-0005-0000-0000-0000B5010000}"/>
    <cellStyle name="표준 10 2 12 2 2 2" xfId="407" xr:uid="{00000000-0005-0000-0000-0000B6010000}"/>
    <cellStyle name="표준 10 2 12 2 3" xfId="408" xr:uid="{00000000-0005-0000-0000-0000B7010000}"/>
    <cellStyle name="표준 10 2 12 2 3 2" xfId="409" xr:uid="{00000000-0005-0000-0000-0000B8010000}"/>
    <cellStyle name="표준 10 2 12 2 4" xfId="410" xr:uid="{00000000-0005-0000-0000-0000B9010000}"/>
    <cellStyle name="표준 10 2 12 2 5" xfId="411" xr:uid="{00000000-0005-0000-0000-0000BA010000}"/>
    <cellStyle name="표준 10 2 12 3" xfId="412" xr:uid="{00000000-0005-0000-0000-0000BB010000}"/>
    <cellStyle name="표준 10 2 12 3 2" xfId="413" xr:uid="{00000000-0005-0000-0000-0000BC010000}"/>
    <cellStyle name="표준 10 2 12 4" xfId="414" xr:uid="{00000000-0005-0000-0000-0000BD010000}"/>
    <cellStyle name="표준 10 2 12 4 2" xfId="415" xr:uid="{00000000-0005-0000-0000-0000BE010000}"/>
    <cellStyle name="표준 10 2 12 5" xfId="416" xr:uid="{00000000-0005-0000-0000-0000BF010000}"/>
    <cellStyle name="표준 10 2 12 5 2" xfId="417" xr:uid="{00000000-0005-0000-0000-0000C0010000}"/>
    <cellStyle name="표준 10 2 12 6" xfId="418" xr:uid="{00000000-0005-0000-0000-0000C1010000}"/>
    <cellStyle name="표준 10 2 12 7" xfId="419" xr:uid="{00000000-0005-0000-0000-0000C2010000}"/>
    <cellStyle name="표준 10 2 13" xfId="420" xr:uid="{00000000-0005-0000-0000-0000C3010000}"/>
    <cellStyle name="표준 10 2 13 2" xfId="421" xr:uid="{00000000-0005-0000-0000-0000C4010000}"/>
    <cellStyle name="표준 10 2 13 2 2" xfId="422" xr:uid="{00000000-0005-0000-0000-0000C5010000}"/>
    <cellStyle name="표준 10 2 13 2 2 2" xfId="423" xr:uid="{00000000-0005-0000-0000-0000C6010000}"/>
    <cellStyle name="표준 10 2 13 2 3" xfId="424" xr:uid="{00000000-0005-0000-0000-0000C7010000}"/>
    <cellStyle name="표준 10 2 13 2 3 2" xfId="425" xr:uid="{00000000-0005-0000-0000-0000C8010000}"/>
    <cellStyle name="표준 10 2 13 2 4" xfId="426" xr:uid="{00000000-0005-0000-0000-0000C9010000}"/>
    <cellStyle name="표준 10 2 13 2 5" xfId="427" xr:uid="{00000000-0005-0000-0000-0000CA010000}"/>
    <cellStyle name="표준 10 2 13 3" xfId="428" xr:uid="{00000000-0005-0000-0000-0000CB010000}"/>
    <cellStyle name="표준 10 2 13 3 2" xfId="429" xr:uid="{00000000-0005-0000-0000-0000CC010000}"/>
    <cellStyle name="표준 10 2 13 4" xfId="430" xr:uid="{00000000-0005-0000-0000-0000CD010000}"/>
    <cellStyle name="표준 10 2 13 4 2" xfId="431" xr:uid="{00000000-0005-0000-0000-0000CE010000}"/>
    <cellStyle name="표준 10 2 13 5" xfId="432" xr:uid="{00000000-0005-0000-0000-0000CF010000}"/>
    <cellStyle name="표준 10 2 13 5 2" xfId="433" xr:uid="{00000000-0005-0000-0000-0000D0010000}"/>
    <cellStyle name="표준 10 2 13 6" xfId="434" xr:uid="{00000000-0005-0000-0000-0000D1010000}"/>
    <cellStyle name="표준 10 2 13 7" xfId="435" xr:uid="{00000000-0005-0000-0000-0000D2010000}"/>
    <cellStyle name="표준 10 2 14" xfId="436" xr:uid="{00000000-0005-0000-0000-0000D3010000}"/>
    <cellStyle name="표준 10 2 14 2" xfId="437" xr:uid="{00000000-0005-0000-0000-0000D4010000}"/>
    <cellStyle name="표준 10 2 14 2 2" xfId="438" xr:uid="{00000000-0005-0000-0000-0000D5010000}"/>
    <cellStyle name="표준 10 2 14 3" xfId="439" xr:uid="{00000000-0005-0000-0000-0000D6010000}"/>
    <cellStyle name="표준 10 2 14 3 2" xfId="440" xr:uid="{00000000-0005-0000-0000-0000D7010000}"/>
    <cellStyle name="표준 10 2 14 4" xfId="441" xr:uid="{00000000-0005-0000-0000-0000D8010000}"/>
    <cellStyle name="표준 10 2 14 5" xfId="442" xr:uid="{00000000-0005-0000-0000-0000D9010000}"/>
    <cellStyle name="표준 10 2 15" xfId="443" xr:uid="{00000000-0005-0000-0000-0000DA010000}"/>
    <cellStyle name="표준 10 2 15 2" xfId="444" xr:uid="{00000000-0005-0000-0000-0000DB010000}"/>
    <cellStyle name="표준 10 2 16" xfId="445" xr:uid="{00000000-0005-0000-0000-0000DC010000}"/>
    <cellStyle name="표준 10 2 16 2" xfId="446" xr:uid="{00000000-0005-0000-0000-0000DD010000}"/>
    <cellStyle name="표준 10 2 17" xfId="447" xr:uid="{00000000-0005-0000-0000-0000DE010000}"/>
    <cellStyle name="표준 10 2 17 2" xfId="448" xr:uid="{00000000-0005-0000-0000-0000DF010000}"/>
    <cellStyle name="표준 10 2 18" xfId="449" xr:uid="{00000000-0005-0000-0000-0000E0010000}"/>
    <cellStyle name="표준 10 2 19" xfId="450" xr:uid="{00000000-0005-0000-0000-0000E1010000}"/>
    <cellStyle name="표준 10 2 2" xfId="451" xr:uid="{00000000-0005-0000-0000-0000E2010000}"/>
    <cellStyle name="표준 10 2 2 10" xfId="452" xr:uid="{00000000-0005-0000-0000-0000E3010000}"/>
    <cellStyle name="표준 10 2 2 10 2" xfId="453" xr:uid="{00000000-0005-0000-0000-0000E4010000}"/>
    <cellStyle name="표준 10 2 2 11" xfId="454" xr:uid="{00000000-0005-0000-0000-0000E5010000}"/>
    <cellStyle name="표준 10 2 2 12" xfId="455" xr:uid="{00000000-0005-0000-0000-0000E6010000}"/>
    <cellStyle name="표준 10 2 2 2" xfId="456" xr:uid="{00000000-0005-0000-0000-0000E7010000}"/>
    <cellStyle name="표준 10 2 2 2 10" xfId="457" xr:uid="{00000000-0005-0000-0000-0000E8010000}"/>
    <cellStyle name="표준 10 2 2 2 11" xfId="458" xr:uid="{00000000-0005-0000-0000-0000E9010000}"/>
    <cellStyle name="표준 10 2 2 2 2" xfId="459" xr:uid="{00000000-0005-0000-0000-0000EA010000}"/>
    <cellStyle name="표준 10 2 2 2 2 2" xfId="460" xr:uid="{00000000-0005-0000-0000-0000EB010000}"/>
    <cellStyle name="표준 10 2 2 2 2 2 2" xfId="461" xr:uid="{00000000-0005-0000-0000-0000EC010000}"/>
    <cellStyle name="표준 10 2 2 2 2 2 2 2" xfId="462" xr:uid="{00000000-0005-0000-0000-0000ED010000}"/>
    <cellStyle name="표준 10 2 2 2 2 2 2 2 2" xfId="463" xr:uid="{00000000-0005-0000-0000-0000EE010000}"/>
    <cellStyle name="표준 10 2 2 2 2 2 2 3" xfId="464" xr:uid="{00000000-0005-0000-0000-0000EF010000}"/>
    <cellStyle name="표준 10 2 2 2 2 2 2 3 2" xfId="465" xr:uid="{00000000-0005-0000-0000-0000F0010000}"/>
    <cellStyle name="표준 10 2 2 2 2 2 2 4" xfId="466" xr:uid="{00000000-0005-0000-0000-0000F1010000}"/>
    <cellStyle name="표준 10 2 2 2 2 2 2 5" xfId="467" xr:uid="{00000000-0005-0000-0000-0000F2010000}"/>
    <cellStyle name="표준 10 2 2 2 2 2 3" xfId="468" xr:uid="{00000000-0005-0000-0000-0000F3010000}"/>
    <cellStyle name="표준 10 2 2 2 2 2 3 2" xfId="469" xr:uid="{00000000-0005-0000-0000-0000F4010000}"/>
    <cellStyle name="표준 10 2 2 2 2 2 4" xfId="470" xr:uid="{00000000-0005-0000-0000-0000F5010000}"/>
    <cellStyle name="표준 10 2 2 2 2 2 4 2" xfId="471" xr:uid="{00000000-0005-0000-0000-0000F6010000}"/>
    <cellStyle name="표준 10 2 2 2 2 2 5" xfId="472" xr:uid="{00000000-0005-0000-0000-0000F7010000}"/>
    <cellStyle name="표준 10 2 2 2 2 2 5 2" xfId="473" xr:uid="{00000000-0005-0000-0000-0000F8010000}"/>
    <cellStyle name="표준 10 2 2 2 2 2 6" xfId="474" xr:uid="{00000000-0005-0000-0000-0000F9010000}"/>
    <cellStyle name="표준 10 2 2 2 2 2 7" xfId="475" xr:uid="{00000000-0005-0000-0000-0000FA010000}"/>
    <cellStyle name="표준 10 2 2 2 2 3" xfId="476" xr:uid="{00000000-0005-0000-0000-0000FB010000}"/>
    <cellStyle name="표준 10 2 2 2 2 3 2" xfId="477" xr:uid="{00000000-0005-0000-0000-0000FC010000}"/>
    <cellStyle name="표준 10 2 2 2 2 3 2 2" xfId="478" xr:uid="{00000000-0005-0000-0000-0000FD010000}"/>
    <cellStyle name="표준 10 2 2 2 2 3 3" xfId="479" xr:uid="{00000000-0005-0000-0000-0000FE010000}"/>
    <cellStyle name="표준 10 2 2 2 2 3 3 2" xfId="480" xr:uid="{00000000-0005-0000-0000-0000FF010000}"/>
    <cellStyle name="표준 10 2 2 2 2 3 4" xfId="481" xr:uid="{00000000-0005-0000-0000-000000020000}"/>
    <cellStyle name="표준 10 2 2 2 2 3 5" xfId="482" xr:uid="{00000000-0005-0000-0000-000001020000}"/>
    <cellStyle name="표준 10 2 2 2 2 4" xfId="483" xr:uid="{00000000-0005-0000-0000-000002020000}"/>
    <cellStyle name="표준 10 2 2 2 2 4 2" xfId="484" xr:uid="{00000000-0005-0000-0000-000003020000}"/>
    <cellStyle name="표준 10 2 2 2 2 5" xfId="485" xr:uid="{00000000-0005-0000-0000-000004020000}"/>
    <cellStyle name="표준 10 2 2 2 2 5 2" xfId="486" xr:uid="{00000000-0005-0000-0000-000005020000}"/>
    <cellStyle name="표준 10 2 2 2 2 6" xfId="487" xr:uid="{00000000-0005-0000-0000-000006020000}"/>
    <cellStyle name="표준 10 2 2 2 2 6 2" xfId="488" xr:uid="{00000000-0005-0000-0000-000007020000}"/>
    <cellStyle name="표준 10 2 2 2 2 7" xfId="489" xr:uid="{00000000-0005-0000-0000-000008020000}"/>
    <cellStyle name="표준 10 2 2 2 2 8" xfId="490" xr:uid="{00000000-0005-0000-0000-000009020000}"/>
    <cellStyle name="표준 10 2 2 2 3" xfId="491" xr:uid="{00000000-0005-0000-0000-00000A020000}"/>
    <cellStyle name="표준 10 2 2 2 3 2" xfId="492" xr:uid="{00000000-0005-0000-0000-00000B020000}"/>
    <cellStyle name="표준 10 2 2 2 3 2 2" xfId="493" xr:uid="{00000000-0005-0000-0000-00000C020000}"/>
    <cellStyle name="표준 10 2 2 2 3 2 2 2" xfId="494" xr:uid="{00000000-0005-0000-0000-00000D020000}"/>
    <cellStyle name="표준 10 2 2 2 3 2 2 2 2" xfId="495" xr:uid="{00000000-0005-0000-0000-00000E020000}"/>
    <cellStyle name="표준 10 2 2 2 3 2 2 3" xfId="496" xr:uid="{00000000-0005-0000-0000-00000F020000}"/>
    <cellStyle name="표준 10 2 2 2 3 2 2 3 2" xfId="497" xr:uid="{00000000-0005-0000-0000-000010020000}"/>
    <cellStyle name="표준 10 2 2 2 3 2 2 4" xfId="498" xr:uid="{00000000-0005-0000-0000-000011020000}"/>
    <cellStyle name="표준 10 2 2 2 3 2 2 5" xfId="499" xr:uid="{00000000-0005-0000-0000-000012020000}"/>
    <cellStyle name="표준 10 2 2 2 3 2 3" xfId="500" xr:uid="{00000000-0005-0000-0000-000013020000}"/>
    <cellStyle name="표준 10 2 2 2 3 2 3 2" xfId="501" xr:uid="{00000000-0005-0000-0000-000014020000}"/>
    <cellStyle name="표준 10 2 2 2 3 2 4" xfId="502" xr:uid="{00000000-0005-0000-0000-000015020000}"/>
    <cellStyle name="표준 10 2 2 2 3 2 4 2" xfId="503" xr:uid="{00000000-0005-0000-0000-000016020000}"/>
    <cellStyle name="표준 10 2 2 2 3 2 5" xfId="504" xr:uid="{00000000-0005-0000-0000-000017020000}"/>
    <cellStyle name="표준 10 2 2 2 3 2 5 2" xfId="505" xr:uid="{00000000-0005-0000-0000-000018020000}"/>
    <cellStyle name="표준 10 2 2 2 3 2 6" xfId="506" xr:uid="{00000000-0005-0000-0000-000019020000}"/>
    <cellStyle name="표준 10 2 2 2 3 2 7" xfId="507" xr:uid="{00000000-0005-0000-0000-00001A020000}"/>
    <cellStyle name="표준 10 2 2 2 3 3" xfId="508" xr:uid="{00000000-0005-0000-0000-00001B020000}"/>
    <cellStyle name="표준 10 2 2 2 3 3 2" xfId="509" xr:uid="{00000000-0005-0000-0000-00001C020000}"/>
    <cellStyle name="표준 10 2 2 2 3 3 2 2" xfId="510" xr:uid="{00000000-0005-0000-0000-00001D020000}"/>
    <cellStyle name="표준 10 2 2 2 3 3 3" xfId="511" xr:uid="{00000000-0005-0000-0000-00001E020000}"/>
    <cellStyle name="표준 10 2 2 2 3 3 3 2" xfId="512" xr:uid="{00000000-0005-0000-0000-00001F020000}"/>
    <cellStyle name="표준 10 2 2 2 3 3 4" xfId="513" xr:uid="{00000000-0005-0000-0000-000020020000}"/>
    <cellStyle name="표준 10 2 2 2 3 3 5" xfId="514" xr:uid="{00000000-0005-0000-0000-000021020000}"/>
    <cellStyle name="표준 10 2 2 2 3 4" xfId="515" xr:uid="{00000000-0005-0000-0000-000022020000}"/>
    <cellStyle name="표준 10 2 2 2 3 4 2" xfId="516" xr:uid="{00000000-0005-0000-0000-000023020000}"/>
    <cellStyle name="표준 10 2 2 2 3 5" xfId="517" xr:uid="{00000000-0005-0000-0000-000024020000}"/>
    <cellStyle name="표준 10 2 2 2 3 5 2" xfId="518" xr:uid="{00000000-0005-0000-0000-000025020000}"/>
    <cellStyle name="표준 10 2 2 2 3 6" xfId="519" xr:uid="{00000000-0005-0000-0000-000026020000}"/>
    <cellStyle name="표준 10 2 2 2 3 6 2" xfId="520" xr:uid="{00000000-0005-0000-0000-000027020000}"/>
    <cellStyle name="표준 10 2 2 2 3 7" xfId="521" xr:uid="{00000000-0005-0000-0000-000028020000}"/>
    <cellStyle name="표준 10 2 2 2 3 8" xfId="522" xr:uid="{00000000-0005-0000-0000-000029020000}"/>
    <cellStyle name="표준 10 2 2 2 4" xfId="523" xr:uid="{00000000-0005-0000-0000-00002A020000}"/>
    <cellStyle name="표준 10 2 2 2 4 2" xfId="524" xr:uid="{00000000-0005-0000-0000-00002B020000}"/>
    <cellStyle name="표준 10 2 2 2 4 2 2" xfId="525" xr:uid="{00000000-0005-0000-0000-00002C020000}"/>
    <cellStyle name="표준 10 2 2 2 4 2 2 2" xfId="526" xr:uid="{00000000-0005-0000-0000-00002D020000}"/>
    <cellStyle name="표준 10 2 2 2 4 2 3" xfId="527" xr:uid="{00000000-0005-0000-0000-00002E020000}"/>
    <cellStyle name="표준 10 2 2 2 4 2 3 2" xfId="528" xr:uid="{00000000-0005-0000-0000-00002F020000}"/>
    <cellStyle name="표준 10 2 2 2 4 2 4" xfId="529" xr:uid="{00000000-0005-0000-0000-000030020000}"/>
    <cellStyle name="표준 10 2 2 2 4 2 5" xfId="530" xr:uid="{00000000-0005-0000-0000-000031020000}"/>
    <cellStyle name="표준 10 2 2 2 4 3" xfId="531" xr:uid="{00000000-0005-0000-0000-000032020000}"/>
    <cellStyle name="표준 10 2 2 2 4 3 2" xfId="532" xr:uid="{00000000-0005-0000-0000-000033020000}"/>
    <cellStyle name="표준 10 2 2 2 4 4" xfId="533" xr:uid="{00000000-0005-0000-0000-000034020000}"/>
    <cellStyle name="표준 10 2 2 2 4 4 2" xfId="534" xr:uid="{00000000-0005-0000-0000-000035020000}"/>
    <cellStyle name="표준 10 2 2 2 4 5" xfId="535" xr:uid="{00000000-0005-0000-0000-000036020000}"/>
    <cellStyle name="표준 10 2 2 2 4 5 2" xfId="536" xr:uid="{00000000-0005-0000-0000-000037020000}"/>
    <cellStyle name="표준 10 2 2 2 4 6" xfId="537" xr:uid="{00000000-0005-0000-0000-000038020000}"/>
    <cellStyle name="표준 10 2 2 2 4 7" xfId="538" xr:uid="{00000000-0005-0000-0000-000039020000}"/>
    <cellStyle name="표준 10 2 2 2 5" xfId="539" xr:uid="{00000000-0005-0000-0000-00003A020000}"/>
    <cellStyle name="표준 10 2 2 2 5 2" xfId="540" xr:uid="{00000000-0005-0000-0000-00003B020000}"/>
    <cellStyle name="표준 10 2 2 2 5 2 2" xfId="541" xr:uid="{00000000-0005-0000-0000-00003C020000}"/>
    <cellStyle name="표준 10 2 2 2 5 2 2 2" xfId="542" xr:uid="{00000000-0005-0000-0000-00003D020000}"/>
    <cellStyle name="표준 10 2 2 2 5 2 3" xfId="543" xr:uid="{00000000-0005-0000-0000-00003E020000}"/>
    <cellStyle name="표준 10 2 2 2 5 2 3 2" xfId="544" xr:uid="{00000000-0005-0000-0000-00003F020000}"/>
    <cellStyle name="표준 10 2 2 2 5 2 4" xfId="545" xr:uid="{00000000-0005-0000-0000-000040020000}"/>
    <cellStyle name="표준 10 2 2 2 5 2 5" xfId="546" xr:uid="{00000000-0005-0000-0000-000041020000}"/>
    <cellStyle name="표준 10 2 2 2 5 3" xfId="547" xr:uid="{00000000-0005-0000-0000-000042020000}"/>
    <cellStyle name="표준 10 2 2 2 5 3 2" xfId="548" xr:uid="{00000000-0005-0000-0000-000043020000}"/>
    <cellStyle name="표준 10 2 2 2 5 4" xfId="549" xr:uid="{00000000-0005-0000-0000-000044020000}"/>
    <cellStyle name="표준 10 2 2 2 5 4 2" xfId="550" xr:uid="{00000000-0005-0000-0000-000045020000}"/>
    <cellStyle name="표준 10 2 2 2 5 5" xfId="551" xr:uid="{00000000-0005-0000-0000-000046020000}"/>
    <cellStyle name="표준 10 2 2 2 5 5 2" xfId="552" xr:uid="{00000000-0005-0000-0000-000047020000}"/>
    <cellStyle name="표준 10 2 2 2 5 6" xfId="553" xr:uid="{00000000-0005-0000-0000-000048020000}"/>
    <cellStyle name="표준 10 2 2 2 5 7" xfId="554" xr:uid="{00000000-0005-0000-0000-000049020000}"/>
    <cellStyle name="표준 10 2 2 2 6" xfId="555" xr:uid="{00000000-0005-0000-0000-00004A020000}"/>
    <cellStyle name="표준 10 2 2 2 6 2" xfId="556" xr:uid="{00000000-0005-0000-0000-00004B020000}"/>
    <cellStyle name="표준 10 2 2 2 6 2 2" xfId="557" xr:uid="{00000000-0005-0000-0000-00004C020000}"/>
    <cellStyle name="표준 10 2 2 2 6 3" xfId="558" xr:uid="{00000000-0005-0000-0000-00004D020000}"/>
    <cellStyle name="표준 10 2 2 2 6 3 2" xfId="559" xr:uid="{00000000-0005-0000-0000-00004E020000}"/>
    <cellStyle name="표준 10 2 2 2 6 4" xfId="560" xr:uid="{00000000-0005-0000-0000-00004F020000}"/>
    <cellStyle name="표준 10 2 2 2 6 5" xfId="561" xr:uid="{00000000-0005-0000-0000-000050020000}"/>
    <cellStyle name="표준 10 2 2 2 7" xfId="562" xr:uid="{00000000-0005-0000-0000-000051020000}"/>
    <cellStyle name="표준 10 2 2 2 7 2" xfId="563" xr:uid="{00000000-0005-0000-0000-000052020000}"/>
    <cellStyle name="표준 10 2 2 2 8" xfId="564" xr:uid="{00000000-0005-0000-0000-000053020000}"/>
    <cellStyle name="표준 10 2 2 2 8 2" xfId="565" xr:uid="{00000000-0005-0000-0000-000054020000}"/>
    <cellStyle name="표준 10 2 2 2 9" xfId="566" xr:uid="{00000000-0005-0000-0000-000055020000}"/>
    <cellStyle name="표준 10 2 2 2 9 2" xfId="567" xr:uid="{00000000-0005-0000-0000-000056020000}"/>
    <cellStyle name="표준 10 2 2 3" xfId="568" xr:uid="{00000000-0005-0000-0000-000057020000}"/>
    <cellStyle name="표준 10 2 2 3 2" xfId="569" xr:uid="{00000000-0005-0000-0000-000058020000}"/>
    <cellStyle name="표준 10 2 2 3 2 2" xfId="570" xr:uid="{00000000-0005-0000-0000-000059020000}"/>
    <cellStyle name="표준 10 2 2 3 2 2 2" xfId="571" xr:uid="{00000000-0005-0000-0000-00005A020000}"/>
    <cellStyle name="표준 10 2 2 3 2 2 2 2" xfId="572" xr:uid="{00000000-0005-0000-0000-00005B020000}"/>
    <cellStyle name="표준 10 2 2 3 2 2 3" xfId="573" xr:uid="{00000000-0005-0000-0000-00005C020000}"/>
    <cellStyle name="표준 10 2 2 3 2 2 3 2" xfId="574" xr:uid="{00000000-0005-0000-0000-00005D020000}"/>
    <cellStyle name="표준 10 2 2 3 2 2 4" xfId="575" xr:uid="{00000000-0005-0000-0000-00005E020000}"/>
    <cellStyle name="표준 10 2 2 3 2 2 5" xfId="576" xr:uid="{00000000-0005-0000-0000-00005F020000}"/>
    <cellStyle name="표준 10 2 2 3 2 3" xfId="577" xr:uid="{00000000-0005-0000-0000-000060020000}"/>
    <cellStyle name="표준 10 2 2 3 2 3 2" xfId="578" xr:uid="{00000000-0005-0000-0000-000061020000}"/>
    <cellStyle name="표준 10 2 2 3 2 4" xfId="579" xr:uid="{00000000-0005-0000-0000-000062020000}"/>
    <cellStyle name="표준 10 2 2 3 2 4 2" xfId="580" xr:uid="{00000000-0005-0000-0000-000063020000}"/>
    <cellStyle name="표준 10 2 2 3 2 5" xfId="581" xr:uid="{00000000-0005-0000-0000-000064020000}"/>
    <cellStyle name="표준 10 2 2 3 2 5 2" xfId="582" xr:uid="{00000000-0005-0000-0000-000065020000}"/>
    <cellStyle name="표준 10 2 2 3 2 6" xfId="583" xr:uid="{00000000-0005-0000-0000-000066020000}"/>
    <cellStyle name="표준 10 2 2 3 2 7" xfId="584" xr:uid="{00000000-0005-0000-0000-000067020000}"/>
    <cellStyle name="표준 10 2 2 3 3" xfId="585" xr:uid="{00000000-0005-0000-0000-000068020000}"/>
    <cellStyle name="표준 10 2 2 3 3 2" xfId="586" xr:uid="{00000000-0005-0000-0000-000069020000}"/>
    <cellStyle name="표준 10 2 2 3 3 2 2" xfId="587" xr:uid="{00000000-0005-0000-0000-00006A020000}"/>
    <cellStyle name="표준 10 2 2 3 3 3" xfId="588" xr:uid="{00000000-0005-0000-0000-00006B020000}"/>
    <cellStyle name="표준 10 2 2 3 3 3 2" xfId="589" xr:uid="{00000000-0005-0000-0000-00006C020000}"/>
    <cellStyle name="표준 10 2 2 3 3 4" xfId="590" xr:uid="{00000000-0005-0000-0000-00006D020000}"/>
    <cellStyle name="표준 10 2 2 3 3 5" xfId="591" xr:uid="{00000000-0005-0000-0000-00006E020000}"/>
    <cellStyle name="표준 10 2 2 3 4" xfId="592" xr:uid="{00000000-0005-0000-0000-00006F020000}"/>
    <cellStyle name="표준 10 2 2 3 4 2" xfId="593" xr:uid="{00000000-0005-0000-0000-000070020000}"/>
    <cellStyle name="표준 10 2 2 3 5" xfId="594" xr:uid="{00000000-0005-0000-0000-000071020000}"/>
    <cellStyle name="표준 10 2 2 3 5 2" xfId="595" xr:uid="{00000000-0005-0000-0000-000072020000}"/>
    <cellStyle name="표준 10 2 2 3 6" xfId="596" xr:uid="{00000000-0005-0000-0000-000073020000}"/>
    <cellStyle name="표준 10 2 2 3 6 2" xfId="597" xr:uid="{00000000-0005-0000-0000-000074020000}"/>
    <cellStyle name="표준 10 2 2 3 7" xfId="598" xr:uid="{00000000-0005-0000-0000-000075020000}"/>
    <cellStyle name="표준 10 2 2 3 8" xfId="599" xr:uid="{00000000-0005-0000-0000-000076020000}"/>
    <cellStyle name="표준 10 2 2 4" xfId="600" xr:uid="{00000000-0005-0000-0000-000077020000}"/>
    <cellStyle name="표준 10 2 2 4 2" xfId="601" xr:uid="{00000000-0005-0000-0000-000078020000}"/>
    <cellStyle name="표준 10 2 2 4 2 2" xfId="602" xr:uid="{00000000-0005-0000-0000-000079020000}"/>
    <cellStyle name="표준 10 2 2 4 2 2 2" xfId="603" xr:uid="{00000000-0005-0000-0000-00007A020000}"/>
    <cellStyle name="표준 10 2 2 4 2 2 2 2" xfId="604" xr:uid="{00000000-0005-0000-0000-00007B020000}"/>
    <cellStyle name="표준 10 2 2 4 2 2 3" xfId="605" xr:uid="{00000000-0005-0000-0000-00007C020000}"/>
    <cellStyle name="표준 10 2 2 4 2 2 3 2" xfId="606" xr:uid="{00000000-0005-0000-0000-00007D020000}"/>
    <cellStyle name="표준 10 2 2 4 2 2 4" xfId="607" xr:uid="{00000000-0005-0000-0000-00007E020000}"/>
    <cellStyle name="표준 10 2 2 4 2 2 5" xfId="608" xr:uid="{00000000-0005-0000-0000-00007F020000}"/>
    <cellStyle name="표준 10 2 2 4 2 3" xfId="609" xr:uid="{00000000-0005-0000-0000-000080020000}"/>
    <cellStyle name="표준 10 2 2 4 2 3 2" xfId="610" xr:uid="{00000000-0005-0000-0000-000081020000}"/>
    <cellStyle name="표준 10 2 2 4 2 4" xfId="611" xr:uid="{00000000-0005-0000-0000-000082020000}"/>
    <cellStyle name="표준 10 2 2 4 2 4 2" xfId="612" xr:uid="{00000000-0005-0000-0000-000083020000}"/>
    <cellStyle name="표준 10 2 2 4 2 5" xfId="613" xr:uid="{00000000-0005-0000-0000-000084020000}"/>
    <cellStyle name="표준 10 2 2 4 2 5 2" xfId="614" xr:uid="{00000000-0005-0000-0000-000085020000}"/>
    <cellStyle name="표준 10 2 2 4 2 6" xfId="615" xr:uid="{00000000-0005-0000-0000-000086020000}"/>
    <cellStyle name="표준 10 2 2 4 2 7" xfId="616" xr:uid="{00000000-0005-0000-0000-000087020000}"/>
    <cellStyle name="표준 10 2 2 4 3" xfId="617" xr:uid="{00000000-0005-0000-0000-000088020000}"/>
    <cellStyle name="표준 10 2 2 4 3 2" xfId="618" xr:uid="{00000000-0005-0000-0000-000089020000}"/>
    <cellStyle name="표준 10 2 2 4 3 2 2" xfId="619" xr:uid="{00000000-0005-0000-0000-00008A020000}"/>
    <cellStyle name="표준 10 2 2 4 3 3" xfId="620" xr:uid="{00000000-0005-0000-0000-00008B020000}"/>
    <cellStyle name="표준 10 2 2 4 3 3 2" xfId="621" xr:uid="{00000000-0005-0000-0000-00008C020000}"/>
    <cellStyle name="표준 10 2 2 4 3 4" xfId="622" xr:uid="{00000000-0005-0000-0000-00008D020000}"/>
    <cellStyle name="표준 10 2 2 4 3 5" xfId="623" xr:uid="{00000000-0005-0000-0000-00008E020000}"/>
    <cellStyle name="표준 10 2 2 4 4" xfId="624" xr:uid="{00000000-0005-0000-0000-00008F020000}"/>
    <cellStyle name="표준 10 2 2 4 4 2" xfId="625" xr:uid="{00000000-0005-0000-0000-000090020000}"/>
    <cellStyle name="표준 10 2 2 4 5" xfId="626" xr:uid="{00000000-0005-0000-0000-000091020000}"/>
    <cellStyle name="표준 10 2 2 4 5 2" xfId="627" xr:uid="{00000000-0005-0000-0000-000092020000}"/>
    <cellStyle name="표준 10 2 2 4 6" xfId="628" xr:uid="{00000000-0005-0000-0000-000093020000}"/>
    <cellStyle name="표준 10 2 2 4 6 2" xfId="629" xr:uid="{00000000-0005-0000-0000-000094020000}"/>
    <cellStyle name="표준 10 2 2 4 7" xfId="630" xr:uid="{00000000-0005-0000-0000-000095020000}"/>
    <cellStyle name="표준 10 2 2 4 8" xfId="631" xr:uid="{00000000-0005-0000-0000-000096020000}"/>
    <cellStyle name="표준 10 2 2 5" xfId="632" xr:uid="{00000000-0005-0000-0000-000097020000}"/>
    <cellStyle name="표준 10 2 2 5 2" xfId="633" xr:uid="{00000000-0005-0000-0000-000098020000}"/>
    <cellStyle name="표준 10 2 2 5 2 2" xfId="634" xr:uid="{00000000-0005-0000-0000-000099020000}"/>
    <cellStyle name="표준 10 2 2 5 2 2 2" xfId="635" xr:uid="{00000000-0005-0000-0000-00009A020000}"/>
    <cellStyle name="표준 10 2 2 5 2 3" xfId="636" xr:uid="{00000000-0005-0000-0000-00009B020000}"/>
    <cellStyle name="표준 10 2 2 5 2 3 2" xfId="637" xr:uid="{00000000-0005-0000-0000-00009C020000}"/>
    <cellStyle name="표준 10 2 2 5 2 4" xfId="638" xr:uid="{00000000-0005-0000-0000-00009D020000}"/>
    <cellStyle name="표준 10 2 2 5 2 5" xfId="639" xr:uid="{00000000-0005-0000-0000-00009E020000}"/>
    <cellStyle name="표준 10 2 2 5 3" xfId="640" xr:uid="{00000000-0005-0000-0000-00009F020000}"/>
    <cellStyle name="표준 10 2 2 5 3 2" xfId="641" xr:uid="{00000000-0005-0000-0000-0000A0020000}"/>
    <cellStyle name="표준 10 2 2 5 4" xfId="642" xr:uid="{00000000-0005-0000-0000-0000A1020000}"/>
    <cellStyle name="표준 10 2 2 5 4 2" xfId="643" xr:uid="{00000000-0005-0000-0000-0000A2020000}"/>
    <cellStyle name="표준 10 2 2 5 5" xfId="644" xr:uid="{00000000-0005-0000-0000-0000A3020000}"/>
    <cellStyle name="표준 10 2 2 5 5 2" xfId="645" xr:uid="{00000000-0005-0000-0000-0000A4020000}"/>
    <cellStyle name="표준 10 2 2 5 6" xfId="646" xr:uid="{00000000-0005-0000-0000-0000A5020000}"/>
    <cellStyle name="표준 10 2 2 5 7" xfId="647" xr:uid="{00000000-0005-0000-0000-0000A6020000}"/>
    <cellStyle name="표준 10 2 2 6" xfId="648" xr:uid="{00000000-0005-0000-0000-0000A7020000}"/>
    <cellStyle name="표준 10 2 2 6 2" xfId="649" xr:uid="{00000000-0005-0000-0000-0000A8020000}"/>
    <cellStyle name="표준 10 2 2 6 2 2" xfId="650" xr:uid="{00000000-0005-0000-0000-0000A9020000}"/>
    <cellStyle name="표준 10 2 2 6 2 2 2" xfId="651" xr:uid="{00000000-0005-0000-0000-0000AA020000}"/>
    <cellStyle name="표준 10 2 2 6 2 3" xfId="652" xr:uid="{00000000-0005-0000-0000-0000AB020000}"/>
    <cellStyle name="표준 10 2 2 6 2 3 2" xfId="653" xr:uid="{00000000-0005-0000-0000-0000AC020000}"/>
    <cellStyle name="표준 10 2 2 6 2 4" xfId="654" xr:uid="{00000000-0005-0000-0000-0000AD020000}"/>
    <cellStyle name="표준 10 2 2 6 2 5" xfId="655" xr:uid="{00000000-0005-0000-0000-0000AE020000}"/>
    <cellStyle name="표준 10 2 2 6 3" xfId="656" xr:uid="{00000000-0005-0000-0000-0000AF020000}"/>
    <cellStyle name="표준 10 2 2 6 3 2" xfId="657" xr:uid="{00000000-0005-0000-0000-0000B0020000}"/>
    <cellStyle name="표준 10 2 2 6 4" xfId="658" xr:uid="{00000000-0005-0000-0000-0000B1020000}"/>
    <cellStyle name="표준 10 2 2 6 4 2" xfId="659" xr:uid="{00000000-0005-0000-0000-0000B2020000}"/>
    <cellStyle name="표준 10 2 2 6 5" xfId="660" xr:uid="{00000000-0005-0000-0000-0000B3020000}"/>
    <cellStyle name="표준 10 2 2 6 5 2" xfId="661" xr:uid="{00000000-0005-0000-0000-0000B4020000}"/>
    <cellStyle name="표준 10 2 2 6 6" xfId="662" xr:uid="{00000000-0005-0000-0000-0000B5020000}"/>
    <cellStyle name="표준 10 2 2 6 7" xfId="663" xr:uid="{00000000-0005-0000-0000-0000B6020000}"/>
    <cellStyle name="표준 10 2 2 7" xfId="664" xr:uid="{00000000-0005-0000-0000-0000B7020000}"/>
    <cellStyle name="표준 10 2 2 7 2" xfId="665" xr:uid="{00000000-0005-0000-0000-0000B8020000}"/>
    <cellStyle name="표준 10 2 2 7 2 2" xfId="666" xr:uid="{00000000-0005-0000-0000-0000B9020000}"/>
    <cellStyle name="표준 10 2 2 7 3" xfId="667" xr:uid="{00000000-0005-0000-0000-0000BA020000}"/>
    <cellStyle name="표준 10 2 2 7 3 2" xfId="668" xr:uid="{00000000-0005-0000-0000-0000BB020000}"/>
    <cellStyle name="표준 10 2 2 7 4" xfId="669" xr:uid="{00000000-0005-0000-0000-0000BC020000}"/>
    <cellStyle name="표준 10 2 2 7 5" xfId="670" xr:uid="{00000000-0005-0000-0000-0000BD020000}"/>
    <cellStyle name="표준 10 2 2 8" xfId="671" xr:uid="{00000000-0005-0000-0000-0000BE020000}"/>
    <cellStyle name="표준 10 2 2 8 2" xfId="672" xr:uid="{00000000-0005-0000-0000-0000BF020000}"/>
    <cellStyle name="표준 10 2 2 9" xfId="673" xr:uid="{00000000-0005-0000-0000-0000C0020000}"/>
    <cellStyle name="표준 10 2 2 9 2" xfId="674" xr:uid="{00000000-0005-0000-0000-0000C1020000}"/>
    <cellStyle name="표준 10 2 20" xfId="675" xr:uid="{00000000-0005-0000-0000-0000C2020000}"/>
    <cellStyle name="표준 10 2 21" xfId="676" xr:uid="{00000000-0005-0000-0000-0000C3020000}"/>
    <cellStyle name="표준 10 2 22" xfId="677" xr:uid="{00000000-0005-0000-0000-0000C4020000}"/>
    <cellStyle name="표준 10 2 23" xfId="678" xr:uid="{00000000-0005-0000-0000-0000C5020000}"/>
    <cellStyle name="표준 10 2 24" xfId="45003" xr:uid="{00000000-0005-0000-0000-0000C6020000}"/>
    <cellStyle name="표준 10 2 3" xfId="679" xr:uid="{00000000-0005-0000-0000-0000C7020000}"/>
    <cellStyle name="표준 10 2 3 10" xfId="680" xr:uid="{00000000-0005-0000-0000-0000C8020000}"/>
    <cellStyle name="표준 10 2 3 10 2" xfId="681" xr:uid="{00000000-0005-0000-0000-0000C9020000}"/>
    <cellStyle name="표준 10 2 3 11" xfId="682" xr:uid="{00000000-0005-0000-0000-0000CA020000}"/>
    <cellStyle name="표준 10 2 3 12" xfId="683" xr:uid="{00000000-0005-0000-0000-0000CB020000}"/>
    <cellStyle name="표준 10 2 3 2" xfId="684" xr:uid="{00000000-0005-0000-0000-0000CC020000}"/>
    <cellStyle name="표준 10 2 3 2 10" xfId="685" xr:uid="{00000000-0005-0000-0000-0000CD020000}"/>
    <cellStyle name="표준 10 2 3 2 11" xfId="686" xr:uid="{00000000-0005-0000-0000-0000CE020000}"/>
    <cellStyle name="표준 10 2 3 2 2" xfId="687" xr:uid="{00000000-0005-0000-0000-0000CF020000}"/>
    <cellStyle name="표준 10 2 3 2 2 2" xfId="688" xr:uid="{00000000-0005-0000-0000-0000D0020000}"/>
    <cellStyle name="표준 10 2 3 2 2 2 2" xfId="689" xr:uid="{00000000-0005-0000-0000-0000D1020000}"/>
    <cellStyle name="표준 10 2 3 2 2 2 2 2" xfId="690" xr:uid="{00000000-0005-0000-0000-0000D2020000}"/>
    <cellStyle name="표준 10 2 3 2 2 2 2 2 2" xfId="691" xr:uid="{00000000-0005-0000-0000-0000D3020000}"/>
    <cellStyle name="표준 10 2 3 2 2 2 2 3" xfId="692" xr:uid="{00000000-0005-0000-0000-0000D4020000}"/>
    <cellStyle name="표준 10 2 3 2 2 2 2 3 2" xfId="693" xr:uid="{00000000-0005-0000-0000-0000D5020000}"/>
    <cellStyle name="표준 10 2 3 2 2 2 2 4" xfId="694" xr:uid="{00000000-0005-0000-0000-0000D6020000}"/>
    <cellStyle name="표준 10 2 3 2 2 2 2 5" xfId="695" xr:uid="{00000000-0005-0000-0000-0000D7020000}"/>
    <cellStyle name="표준 10 2 3 2 2 2 3" xfId="696" xr:uid="{00000000-0005-0000-0000-0000D8020000}"/>
    <cellStyle name="표준 10 2 3 2 2 2 3 2" xfId="697" xr:uid="{00000000-0005-0000-0000-0000D9020000}"/>
    <cellStyle name="표준 10 2 3 2 2 2 4" xfId="698" xr:uid="{00000000-0005-0000-0000-0000DA020000}"/>
    <cellStyle name="표준 10 2 3 2 2 2 4 2" xfId="699" xr:uid="{00000000-0005-0000-0000-0000DB020000}"/>
    <cellStyle name="표준 10 2 3 2 2 2 5" xfId="700" xr:uid="{00000000-0005-0000-0000-0000DC020000}"/>
    <cellStyle name="표준 10 2 3 2 2 2 5 2" xfId="701" xr:uid="{00000000-0005-0000-0000-0000DD020000}"/>
    <cellStyle name="표준 10 2 3 2 2 2 6" xfId="702" xr:uid="{00000000-0005-0000-0000-0000DE020000}"/>
    <cellStyle name="표준 10 2 3 2 2 2 7" xfId="703" xr:uid="{00000000-0005-0000-0000-0000DF020000}"/>
    <cellStyle name="표준 10 2 3 2 2 3" xfId="704" xr:uid="{00000000-0005-0000-0000-0000E0020000}"/>
    <cellStyle name="표준 10 2 3 2 2 3 2" xfId="705" xr:uid="{00000000-0005-0000-0000-0000E1020000}"/>
    <cellStyle name="표준 10 2 3 2 2 3 2 2" xfId="706" xr:uid="{00000000-0005-0000-0000-0000E2020000}"/>
    <cellStyle name="표준 10 2 3 2 2 3 3" xfId="707" xr:uid="{00000000-0005-0000-0000-0000E3020000}"/>
    <cellStyle name="표준 10 2 3 2 2 3 3 2" xfId="708" xr:uid="{00000000-0005-0000-0000-0000E4020000}"/>
    <cellStyle name="표준 10 2 3 2 2 3 4" xfId="709" xr:uid="{00000000-0005-0000-0000-0000E5020000}"/>
    <cellStyle name="표준 10 2 3 2 2 3 5" xfId="710" xr:uid="{00000000-0005-0000-0000-0000E6020000}"/>
    <cellStyle name="표준 10 2 3 2 2 4" xfId="711" xr:uid="{00000000-0005-0000-0000-0000E7020000}"/>
    <cellStyle name="표준 10 2 3 2 2 4 2" xfId="712" xr:uid="{00000000-0005-0000-0000-0000E8020000}"/>
    <cellStyle name="표준 10 2 3 2 2 5" xfId="713" xr:uid="{00000000-0005-0000-0000-0000E9020000}"/>
    <cellStyle name="표준 10 2 3 2 2 5 2" xfId="714" xr:uid="{00000000-0005-0000-0000-0000EA020000}"/>
    <cellStyle name="표준 10 2 3 2 2 6" xfId="715" xr:uid="{00000000-0005-0000-0000-0000EB020000}"/>
    <cellStyle name="표준 10 2 3 2 2 6 2" xfId="716" xr:uid="{00000000-0005-0000-0000-0000EC020000}"/>
    <cellStyle name="표준 10 2 3 2 2 7" xfId="717" xr:uid="{00000000-0005-0000-0000-0000ED020000}"/>
    <cellStyle name="표준 10 2 3 2 2 8" xfId="718" xr:uid="{00000000-0005-0000-0000-0000EE020000}"/>
    <cellStyle name="표준 10 2 3 2 3" xfId="719" xr:uid="{00000000-0005-0000-0000-0000EF020000}"/>
    <cellStyle name="표준 10 2 3 2 3 2" xfId="720" xr:uid="{00000000-0005-0000-0000-0000F0020000}"/>
    <cellStyle name="표준 10 2 3 2 3 2 2" xfId="721" xr:uid="{00000000-0005-0000-0000-0000F1020000}"/>
    <cellStyle name="표준 10 2 3 2 3 2 2 2" xfId="722" xr:uid="{00000000-0005-0000-0000-0000F2020000}"/>
    <cellStyle name="표준 10 2 3 2 3 2 2 2 2" xfId="723" xr:uid="{00000000-0005-0000-0000-0000F3020000}"/>
    <cellStyle name="표준 10 2 3 2 3 2 2 3" xfId="724" xr:uid="{00000000-0005-0000-0000-0000F4020000}"/>
    <cellStyle name="표준 10 2 3 2 3 2 2 3 2" xfId="725" xr:uid="{00000000-0005-0000-0000-0000F5020000}"/>
    <cellStyle name="표준 10 2 3 2 3 2 2 4" xfId="726" xr:uid="{00000000-0005-0000-0000-0000F6020000}"/>
    <cellStyle name="표준 10 2 3 2 3 2 2 5" xfId="727" xr:uid="{00000000-0005-0000-0000-0000F7020000}"/>
    <cellStyle name="표준 10 2 3 2 3 2 3" xfId="728" xr:uid="{00000000-0005-0000-0000-0000F8020000}"/>
    <cellStyle name="표준 10 2 3 2 3 2 3 2" xfId="729" xr:uid="{00000000-0005-0000-0000-0000F9020000}"/>
    <cellStyle name="표준 10 2 3 2 3 2 4" xfId="730" xr:uid="{00000000-0005-0000-0000-0000FA020000}"/>
    <cellStyle name="표준 10 2 3 2 3 2 4 2" xfId="731" xr:uid="{00000000-0005-0000-0000-0000FB020000}"/>
    <cellStyle name="표준 10 2 3 2 3 2 5" xfId="732" xr:uid="{00000000-0005-0000-0000-0000FC020000}"/>
    <cellStyle name="표준 10 2 3 2 3 2 5 2" xfId="733" xr:uid="{00000000-0005-0000-0000-0000FD020000}"/>
    <cellStyle name="표준 10 2 3 2 3 2 6" xfId="734" xr:uid="{00000000-0005-0000-0000-0000FE020000}"/>
    <cellStyle name="표준 10 2 3 2 3 2 7" xfId="735" xr:uid="{00000000-0005-0000-0000-0000FF020000}"/>
    <cellStyle name="표준 10 2 3 2 3 3" xfId="736" xr:uid="{00000000-0005-0000-0000-000000030000}"/>
    <cellStyle name="표준 10 2 3 2 3 3 2" xfId="737" xr:uid="{00000000-0005-0000-0000-000001030000}"/>
    <cellStyle name="표준 10 2 3 2 3 3 2 2" xfId="738" xr:uid="{00000000-0005-0000-0000-000002030000}"/>
    <cellStyle name="표준 10 2 3 2 3 3 3" xfId="739" xr:uid="{00000000-0005-0000-0000-000003030000}"/>
    <cellStyle name="표준 10 2 3 2 3 3 3 2" xfId="740" xr:uid="{00000000-0005-0000-0000-000004030000}"/>
    <cellStyle name="표준 10 2 3 2 3 3 4" xfId="741" xr:uid="{00000000-0005-0000-0000-000005030000}"/>
    <cellStyle name="표준 10 2 3 2 3 3 5" xfId="742" xr:uid="{00000000-0005-0000-0000-000006030000}"/>
    <cellStyle name="표준 10 2 3 2 3 4" xfId="743" xr:uid="{00000000-0005-0000-0000-000007030000}"/>
    <cellStyle name="표준 10 2 3 2 3 4 2" xfId="744" xr:uid="{00000000-0005-0000-0000-000008030000}"/>
    <cellStyle name="표준 10 2 3 2 3 5" xfId="745" xr:uid="{00000000-0005-0000-0000-000009030000}"/>
    <cellStyle name="표준 10 2 3 2 3 5 2" xfId="746" xr:uid="{00000000-0005-0000-0000-00000A030000}"/>
    <cellStyle name="표준 10 2 3 2 3 6" xfId="747" xr:uid="{00000000-0005-0000-0000-00000B030000}"/>
    <cellStyle name="표준 10 2 3 2 3 6 2" xfId="748" xr:uid="{00000000-0005-0000-0000-00000C030000}"/>
    <cellStyle name="표준 10 2 3 2 3 7" xfId="749" xr:uid="{00000000-0005-0000-0000-00000D030000}"/>
    <cellStyle name="표준 10 2 3 2 3 8" xfId="750" xr:uid="{00000000-0005-0000-0000-00000E030000}"/>
    <cellStyle name="표준 10 2 3 2 4" xfId="751" xr:uid="{00000000-0005-0000-0000-00000F030000}"/>
    <cellStyle name="표준 10 2 3 2 4 2" xfId="752" xr:uid="{00000000-0005-0000-0000-000010030000}"/>
    <cellStyle name="표준 10 2 3 2 4 2 2" xfId="753" xr:uid="{00000000-0005-0000-0000-000011030000}"/>
    <cellStyle name="표준 10 2 3 2 4 2 2 2" xfId="754" xr:uid="{00000000-0005-0000-0000-000012030000}"/>
    <cellStyle name="표준 10 2 3 2 4 2 3" xfId="755" xr:uid="{00000000-0005-0000-0000-000013030000}"/>
    <cellStyle name="표준 10 2 3 2 4 2 3 2" xfId="756" xr:uid="{00000000-0005-0000-0000-000014030000}"/>
    <cellStyle name="표준 10 2 3 2 4 2 4" xfId="757" xr:uid="{00000000-0005-0000-0000-000015030000}"/>
    <cellStyle name="표준 10 2 3 2 4 2 5" xfId="758" xr:uid="{00000000-0005-0000-0000-000016030000}"/>
    <cellStyle name="표준 10 2 3 2 4 3" xfId="759" xr:uid="{00000000-0005-0000-0000-000017030000}"/>
    <cellStyle name="표준 10 2 3 2 4 3 2" xfId="760" xr:uid="{00000000-0005-0000-0000-000018030000}"/>
    <cellStyle name="표준 10 2 3 2 4 4" xfId="761" xr:uid="{00000000-0005-0000-0000-000019030000}"/>
    <cellStyle name="표준 10 2 3 2 4 4 2" xfId="762" xr:uid="{00000000-0005-0000-0000-00001A030000}"/>
    <cellStyle name="표준 10 2 3 2 4 5" xfId="763" xr:uid="{00000000-0005-0000-0000-00001B030000}"/>
    <cellStyle name="표준 10 2 3 2 4 5 2" xfId="764" xr:uid="{00000000-0005-0000-0000-00001C030000}"/>
    <cellStyle name="표준 10 2 3 2 4 6" xfId="765" xr:uid="{00000000-0005-0000-0000-00001D030000}"/>
    <cellStyle name="표준 10 2 3 2 4 7" xfId="766" xr:uid="{00000000-0005-0000-0000-00001E030000}"/>
    <cellStyle name="표준 10 2 3 2 5" xfId="767" xr:uid="{00000000-0005-0000-0000-00001F030000}"/>
    <cellStyle name="표준 10 2 3 2 5 2" xfId="768" xr:uid="{00000000-0005-0000-0000-000020030000}"/>
    <cellStyle name="표준 10 2 3 2 5 2 2" xfId="769" xr:uid="{00000000-0005-0000-0000-000021030000}"/>
    <cellStyle name="표준 10 2 3 2 5 2 2 2" xfId="770" xr:uid="{00000000-0005-0000-0000-000022030000}"/>
    <cellStyle name="표준 10 2 3 2 5 2 3" xfId="771" xr:uid="{00000000-0005-0000-0000-000023030000}"/>
    <cellStyle name="표준 10 2 3 2 5 2 3 2" xfId="772" xr:uid="{00000000-0005-0000-0000-000024030000}"/>
    <cellStyle name="표준 10 2 3 2 5 2 4" xfId="773" xr:uid="{00000000-0005-0000-0000-000025030000}"/>
    <cellStyle name="표준 10 2 3 2 5 2 5" xfId="774" xr:uid="{00000000-0005-0000-0000-000026030000}"/>
    <cellStyle name="표준 10 2 3 2 5 3" xfId="775" xr:uid="{00000000-0005-0000-0000-000027030000}"/>
    <cellStyle name="표준 10 2 3 2 5 3 2" xfId="776" xr:uid="{00000000-0005-0000-0000-000028030000}"/>
    <cellStyle name="표준 10 2 3 2 5 4" xfId="777" xr:uid="{00000000-0005-0000-0000-000029030000}"/>
    <cellStyle name="표준 10 2 3 2 5 4 2" xfId="778" xr:uid="{00000000-0005-0000-0000-00002A030000}"/>
    <cellStyle name="표준 10 2 3 2 5 5" xfId="779" xr:uid="{00000000-0005-0000-0000-00002B030000}"/>
    <cellStyle name="표준 10 2 3 2 5 5 2" xfId="780" xr:uid="{00000000-0005-0000-0000-00002C030000}"/>
    <cellStyle name="표준 10 2 3 2 5 6" xfId="781" xr:uid="{00000000-0005-0000-0000-00002D030000}"/>
    <cellStyle name="표준 10 2 3 2 5 7" xfId="782" xr:uid="{00000000-0005-0000-0000-00002E030000}"/>
    <cellStyle name="표준 10 2 3 2 6" xfId="783" xr:uid="{00000000-0005-0000-0000-00002F030000}"/>
    <cellStyle name="표준 10 2 3 2 6 2" xfId="784" xr:uid="{00000000-0005-0000-0000-000030030000}"/>
    <cellStyle name="표준 10 2 3 2 6 2 2" xfId="785" xr:uid="{00000000-0005-0000-0000-000031030000}"/>
    <cellStyle name="표준 10 2 3 2 6 3" xfId="786" xr:uid="{00000000-0005-0000-0000-000032030000}"/>
    <cellStyle name="표준 10 2 3 2 6 3 2" xfId="787" xr:uid="{00000000-0005-0000-0000-000033030000}"/>
    <cellStyle name="표준 10 2 3 2 6 4" xfId="788" xr:uid="{00000000-0005-0000-0000-000034030000}"/>
    <cellStyle name="표준 10 2 3 2 6 5" xfId="789" xr:uid="{00000000-0005-0000-0000-000035030000}"/>
    <cellStyle name="표준 10 2 3 2 7" xfId="790" xr:uid="{00000000-0005-0000-0000-000036030000}"/>
    <cellStyle name="표준 10 2 3 2 7 2" xfId="791" xr:uid="{00000000-0005-0000-0000-000037030000}"/>
    <cellStyle name="표준 10 2 3 2 8" xfId="792" xr:uid="{00000000-0005-0000-0000-000038030000}"/>
    <cellStyle name="표준 10 2 3 2 8 2" xfId="793" xr:uid="{00000000-0005-0000-0000-000039030000}"/>
    <cellStyle name="표준 10 2 3 2 9" xfId="794" xr:uid="{00000000-0005-0000-0000-00003A030000}"/>
    <cellStyle name="표준 10 2 3 2 9 2" xfId="795" xr:uid="{00000000-0005-0000-0000-00003B030000}"/>
    <cellStyle name="표준 10 2 3 3" xfId="796" xr:uid="{00000000-0005-0000-0000-00003C030000}"/>
    <cellStyle name="표준 10 2 3 3 2" xfId="797" xr:uid="{00000000-0005-0000-0000-00003D030000}"/>
    <cellStyle name="표준 10 2 3 3 2 2" xfId="798" xr:uid="{00000000-0005-0000-0000-00003E030000}"/>
    <cellStyle name="표준 10 2 3 3 2 2 2" xfId="799" xr:uid="{00000000-0005-0000-0000-00003F030000}"/>
    <cellStyle name="표준 10 2 3 3 2 2 2 2" xfId="800" xr:uid="{00000000-0005-0000-0000-000040030000}"/>
    <cellStyle name="표준 10 2 3 3 2 2 3" xfId="801" xr:uid="{00000000-0005-0000-0000-000041030000}"/>
    <cellStyle name="표준 10 2 3 3 2 2 3 2" xfId="802" xr:uid="{00000000-0005-0000-0000-000042030000}"/>
    <cellStyle name="표준 10 2 3 3 2 2 4" xfId="803" xr:uid="{00000000-0005-0000-0000-000043030000}"/>
    <cellStyle name="표준 10 2 3 3 2 2 5" xfId="804" xr:uid="{00000000-0005-0000-0000-000044030000}"/>
    <cellStyle name="표준 10 2 3 3 2 3" xfId="805" xr:uid="{00000000-0005-0000-0000-000045030000}"/>
    <cellStyle name="표준 10 2 3 3 2 3 2" xfId="806" xr:uid="{00000000-0005-0000-0000-000046030000}"/>
    <cellStyle name="표준 10 2 3 3 2 4" xfId="807" xr:uid="{00000000-0005-0000-0000-000047030000}"/>
    <cellStyle name="표준 10 2 3 3 2 4 2" xfId="808" xr:uid="{00000000-0005-0000-0000-000048030000}"/>
    <cellStyle name="표준 10 2 3 3 2 5" xfId="809" xr:uid="{00000000-0005-0000-0000-000049030000}"/>
    <cellStyle name="표준 10 2 3 3 2 5 2" xfId="810" xr:uid="{00000000-0005-0000-0000-00004A030000}"/>
    <cellStyle name="표준 10 2 3 3 2 6" xfId="811" xr:uid="{00000000-0005-0000-0000-00004B030000}"/>
    <cellStyle name="표준 10 2 3 3 2 7" xfId="812" xr:uid="{00000000-0005-0000-0000-00004C030000}"/>
    <cellStyle name="표준 10 2 3 3 3" xfId="813" xr:uid="{00000000-0005-0000-0000-00004D030000}"/>
    <cellStyle name="표준 10 2 3 3 3 2" xfId="814" xr:uid="{00000000-0005-0000-0000-00004E030000}"/>
    <cellStyle name="표준 10 2 3 3 3 2 2" xfId="815" xr:uid="{00000000-0005-0000-0000-00004F030000}"/>
    <cellStyle name="표준 10 2 3 3 3 3" xfId="816" xr:uid="{00000000-0005-0000-0000-000050030000}"/>
    <cellStyle name="표준 10 2 3 3 3 3 2" xfId="817" xr:uid="{00000000-0005-0000-0000-000051030000}"/>
    <cellStyle name="표준 10 2 3 3 3 4" xfId="818" xr:uid="{00000000-0005-0000-0000-000052030000}"/>
    <cellStyle name="표준 10 2 3 3 3 5" xfId="819" xr:uid="{00000000-0005-0000-0000-000053030000}"/>
    <cellStyle name="표준 10 2 3 3 4" xfId="820" xr:uid="{00000000-0005-0000-0000-000054030000}"/>
    <cellStyle name="표준 10 2 3 3 4 2" xfId="821" xr:uid="{00000000-0005-0000-0000-000055030000}"/>
    <cellStyle name="표준 10 2 3 3 5" xfId="822" xr:uid="{00000000-0005-0000-0000-000056030000}"/>
    <cellStyle name="표준 10 2 3 3 5 2" xfId="823" xr:uid="{00000000-0005-0000-0000-000057030000}"/>
    <cellStyle name="표준 10 2 3 3 6" xfId="824" xr:uid="{00000000-0005-0000-0000-000058030000}"/>
    <cellStyle name="표준 10 2 3 3 6 2" xfId="825" xr:uid="{00000000-0005-0000-0000-000059030000}"/>
    <cellStyle name="표준 10 2 3 3 7" xfId="826" xr:uid="{00000000-0005-0000-0000-00005A030000}"/>
    <cellStyle name="표준 10 2 3 3 8" xfId="827" xr:uid="{00000000-0005-0000-0000-00005B030000}"/>
    <cellStyle name="표준 10 2 3 4" xfId="828" xr:uid="{00000000-0005-0000-0000-00005C030000}"/>
    <cellStyle name="표준 10 2 3 4 2" xfId="829" xr:uid="{00000000-0005-0000-0000-00005D030000}"/>
    <cellStyle name="표준 10 2 3 4 2 2" xfId="830" xr:uid="{00000000-0005-0000-0000-00005E030000}"/>
    <cellStyle name="표준 10 2 3 4 2 2 2" xfId="831" xr:uid="{00000000-0005-0000-0000-00005F030000}"/>
    <cellStyle name="표준 10 2 3 4 2 2 2 2" xfId="832" xr:uid="{00000000-0005-0000-0000-000060030000}"/>
    <cellStyle name="표준 10 2 3 4 2 2 3" xfId="833" xr:uid="{00000000-0005-0000-0000-000061030000}"/>
    <cellStyle name="표준 10 2 3 4 2 2 3 2" xfId="834" xr:uid="{00000000-0005-0000-0000-000062030000}"/>
    <cellStyle name="표준 10 2 3 4 2 2 4" xfId="835" xr:uid="{00000000-0005-0000-0000-000063030000}"/>
    <cellStyle name="표준 10 2 3 4 2 2 5" xfId="836" xr:uid="{00000000-0005-0000-0000-000064030000}"/>
    <cellStyle name="표준 10 2 3 4 2 3" xfId="837" xr:uid="{00000000-0005-0000-0000-000065030000}"/>
    <cellStyle name="표준 10 2 3 4 2 3 2" xfId="838" xr:uid="{00000000-0005-0000-0000-000066030000}"/>
    <cellStyle name="표준 10 2 3 4 2 4" xfId="839" xr:uid="{00000000-0005-0000-0000-000067030000}"/>
    <cellStyle name="표준 10 2 3 4 2 4 2" xfId="840" xr:uid="{00000000-0005-0000-0000-000068030000}"/>
    <cellStyle name="표준 10 2 3 4 2 5" xfId="841" xr:uid="{00000000-0005-0000-0000-000069030000}"/>
    <cellStyle name="표준 10 2 3 4 2 5 2" xfId="842" xr:uid="{00000000-0005-0000-0000-00006A030000}"/>
    <cellStyle name="표준 10 2 3 4 2 6" xfId="843" xr:uid="{00000000-0005-0000-0000-00006B030000}"/>
    <cellStyle name="표준 10 2 3 4 2 7" xfId="844" xr:uid="{00000000-0005-0000-0000-00006C030000}"/>
    <cellStyle name="표준 10 2 3 4 3" xfId="845" xr:uid="{00000000-0005-0000-0000-00006D030000}"/>
    <cellStyle name="표준 10 2 3 4 3 2" xfId="846" xr:uid="{00000000-0005-0000-0000-00006E030000}"/>
    <cellStyle name="표준 10 2 3 4 3 2 2" xfId="847" xr:uid="{00000000-0005-0000-0000-00006F030000}"/>
    <cellStyle name="표준 10 2 3 4 3 3" xfId="848" xr:uid="{00000000-0005-0000-0000-000070030000}"/>
    <cellStyle name="표준 10 2 3 4 3 3 2" xfId="849" xr:uid="{00000000-0005-0000-0000-000071030000}"/>
    <cellStyle name="표준 10 2 3 4 3 4" xfId="850" xr:uid="{00000000-0005-0000-0000-000072030000}"/>
    <cellStyle name="표준 10 2 3 4 3 5" xfId="851" xr:uid="{00000000-0005-0000-0000-000073030000}"/>
    <cellStyle name="표준 10 2 3 4 4" xfId="852" xr:uid="{00000000-0005-0000-0000-000074030000}"/>
    <cellStyle name="표준 10 2 3 4 4 2" xfId="853" xr:uid="{00000000-0005-0000-0000-000075030000}"/>
    <cellStyle name="표준 10 2 3 4 5" xfId="854" xr:uid="{00000000-0005-0000-0000-000076030000}"/>
    <cellStyle name="표준 10 2 3 4 5 2" xfId="855" xr:uid="{00000000-0005-0000-0000-000077030000}"/>
    <cellStyle name="표준 10 2 3 4 6" xfId="856" xr:uid="{00000000-0005-0000-0000-000078030000}"/>
    <cellStyle name="표준 10 2 3 4 6 2" xfId="857" xr:uid="{00000000-0005-0000-0000-000079030000}"/>
    <cellStyle name="표준 10 2 3 4 7" xfId="858" xr:uid="{00000000-0005-0000-0000-00007A030000}"/>
    <cellStyle name="표준 10 2 3 4 8" xfId="859" xr:uid="{00000000-0005-0000-0000-00007B030000}"/>
    <cellStyle name="표준 10 2 3 5" xfId="860" xr:uid="{00000000-0005-0000-0000-00007C030000}"/>
    <cellStyle name="표준 10 2 3 5 2" xfId="861" xr:uid="{00000000-0005-0000-0000-00007D030000}"/>
    <cellStyle name="표준 10 2 3 5 2 2" xfId="862" xr:uid="{00000000-0005-0000-0000-00007E030000}"/>
    <cellStyle name="표준 10 2 3 5 2 2 2" xfId="863" xr:uid="{00000000-0005-0000-0000-00007F030000}"/>
    <cellStyle name="표준 10 2 3 5 2 3" xfId="864" xr:uid="{00000000-0005-0000-0000-000080030000}"/>
    <cellStyle name="표준 10 2 3 5 2 3 2" xfId="865" xr:uid="{00000000-0005-0000-0000-000081030000}"/>
    <cellStyle name="표준 10 2 3 5 2 4" xfId="866" xr:uid="{00000000-0005-0000-0000-000082030000}"/>
    <cellStyle name="표준 10 2 3 5 2 5" xfId="867" xr:uid="{00000000-0005-0000-0000-000083030000}"/>
    <cellStyle name="표준 10 2 3 5 3" xfId="868" xr:uid="{00000000-0005-0000-0000-000084030000}"/>
    <cellStyle name="표준 10 2 3 5 3 2" xfId="869" xr:uid="{00000000-0005-0000-0000-000085030000}"/>
    <cellStyle name="표준 10 2 3 5 4" xfId="870" xr:uid="{00000000-0005-0000-0000-000086030000}"/>
    <cellStyle name="표준 10 2 3 5 4 2" xfId="871" xr:uid="{00000000-0005-0000-0000-000087030000}"/>
    <cellStyle name="표준 10 2 3 5 5" xfId="872" xr:uid="{00000000-0005-0000-0000-000088030000}"/>
    <cellStyle name="표준 10 2 3 5 5 2" xfId="873" xr:uid="{00000000-0005-0000-0000-000089030000}"/>
    <cellStyle name="표준 10 2 3 5 6" xfId="874" xr:uid="{00000000-0005-0000-0000-00008A030000}"/>
    <cellStyle name="표준 10 2 3 5 7" xfId="875" xr:uid="{00000000-0005-0000-0000-00008B030000}"/>
    <cellStyle name="표준 10 2 3 6" xfId="876" xr:uid="{00000000-0005-0000-0000-00008C030000}"/>
    <cellStyle name="표준 10 2 3 6 2" xfId="877" xr:uid="{00000000-0005-0000-0000-00008D030000}"/>
    <cellStyle name="표준 10 2 3 6 2 2" xfId="878" xr:uid="{00000000-0005-0000-0000-00008E030000}"/>
    <cellStyle name="표준 10 2 3 6 2 2 2" xfId="879" xr:uid="{00000000-0005-0000-0000-00008F030000}"/>
    <cellStyle name="표준 10 2 3 6 2 3" xfId="880" xr:uid="{00000000-0005-0000-0000-000090030000}"/>
    <cellStyle name="표준 10 2 3 6 2 3 2" xfId="881" xr:uid="{00000000-0005-0000-0000-000091030000}"/>
    <cellStyle name="표준 10 2 3 6 2 4" xfId="882" xr:uid="{00000000-0005-0000-0000-000092030000}"/>
    <cellStyle name="표준 10 2 3 6 2 5" xfId="883" xr:uid="{00000000-0005-0000-0000-000093030000}"/>
    <cellStyle name="표준 10 2 3 6 3" xfId="884" xr:uid="{00000000-0005-0000-0000-000094030000}"/>
    <cellStyle name="표준 10 2 3 6 3 2" xfId="885" xr:uid="{00000000-0005-0000-0000-000095030000}"/>
    <cellStyle name="표준 10 2 3 6 4" xfId="886" xr:uid="{00000000-0005-0000-0000-000096030000}"/>
    <cellStyle name="표준 10 2 3 6 4 2" xfId="887" xr:uid="{00000000-0005-0000-0000-000097030000}"/>
    <cellStyle name="표준 10 2 3 6 5" xfId="888" xr:uid="{00000000-0005-0000-0000-000098030000}"/>
    <cellStyle name="표준 10 2 3 6 5 2" xfId="889" xr:uid="{00000000-0005-0000-0000-000099030000}"/>
    <cellStyle name="표준 10 2 3 6 6" xfId="890" xr:uid="{00000000-0005-0000-0000-00009A030000}"/>
    <cellStyle name="표준 10 2 3 6 7" xfId="891" xr:uid="{00000000-0005-0000-0000-00009B030000}"/>
    <cellStyle name="표준 10 2 3 7" xfId="892" xr:uid="{00000000-0005-0000-0000-00009C030000}"/>
    <cellStyle name="표준 10 2 3 7 2" xfId="893" xr:uid="{00000000-0005-0000-0000-00009D030000}"/>
    <cellStyle name="표준 10 2 3 7 2 2" xfId="894" xr:uid="{00000000-0005-0000-0000-00009E030000}"/>
    <cellStyle name="표준 10 2 3 7 3" xfId="895" xr:uid="{00000000-0005-0000-0000-00009F030000}"/>
    <cellStyle name="표준 10 2 3 7 3 2" xfId="896" xr:uid="{00000000-0005-0000-0000-0000A0030000}"/>
    <cellStyle name="표준 10 2 3 7 4" xfId="897" xr:uid="{00000000-0005-0000-0000-0000A1030000}"/>
    <cellStyle name="표준 10 2 3 7 5" xfId="898" xr:uid="{00000000-0005-0000-0000-0000A2030000}"/>
    <cellStyle name="표준 10 2 3 8" xfId="899" xr:uid="{00000000-0005-0000-0000-0000A3030000}"/>
    <cellStyle name="표준 10 2 3 8 2" xfId="900" xr:uid="{00000000-0005-0000-0000-0000A4030000}"/>
    <cellStyle name="표준 10 2 3 9" xfId="901" xr:uid="{00000000-0005-0000-0000-0000A5030000}"/>
    <cellStyle name="표준 10 2 3 9 2" xfId="902" xr:uid="{00000000-0005-0000-0000-0000A6030000}"/>
    <cellStyle name="표준 10 2 4" xfId="903" xr:uid="{00000000-0005-0000-0000-0000A7030000}"/>
    <cellStyle name="표준 10 2 4 10" xfId="904" xr:uid="{00000000-0005-0000-0000-0000A8030000}"/>
    <cellStyle name="표준 10 2 4 10 2" xfId="905" xr:uid="{00000000-0005-0000-0000-0000A9030000}"/>
    <cellStyle name="표준 10 2 4 11" xfId="906" xr:uid="{00000000-0005-0000-0000-0000AA030000}"/>
    <cellStyle name="표준 10 2 4 12" xfId="907" xr:uid="{00000000-0005-0000-0000-0000AB030000}"/>
    <cellStyle name="표준 10 2 4 2" xfId="908" xr:uid="{00000000-0005-0000-0000-0000AC030000}"/>
    <cellStyle name="표준 10 2 4 2 10" xfId="909" xr:uid="{00000000-0005-0000-0000-0000AD030000}"/>
    <cellStyle name="표준 10 2 4 2 11" xfId="910" xr:uid="{00000000-0005-0000-0000-0000AE030000}"/>
    <cellStyle name="표준 10 2 4 2 2" xfId="911" xr:uid="{00000000-0005-0000-0000-0000AF030000}"/>
    <cellStyle name="표준 10 2 4 2 2 2" xfId="912" xr:uid="{00000000-0005-0000-0000-0000B0030000}"/>
    <cellStyle name="표준 10 2 4 2 2 2 2" xfId="913" xr:uid="{00000000-0005-0000-0000-0000B1030000}"/>
    <cellStyle name="표준 10 2 4 2 2 2 2 2" xfId="914" xr:uid="{00000000-0005-0000-0000-0000B2030000}"/>
    <cellStyle name="표준 10 2 4 2 2 2 2 2 2" xfId="915" xr:uid="{00000000-0005-0000-0000-0000B3030000}"/>
    <cellStyle name="표준 10 2 4 2 2 2 2 3" xfId="916" xr:uid="{00000000-0005-0000-0000-0000B4030000}"/>
    <cellStyle name="표준 10 2 4 2 2 2 2 3 2" xfId="917" xr:uid="{00000000-0005-0000-0000-0000B5030000}"/>
    <cellStyle name="표준 10 2 4 2 2 2 2 4" xfId="918" xr:uid="{00000000-0005-0000-0000-0000B6030000}"/>
    <cellStyle name="표준 10 2 4 2 2 2 2 5" xfId="919" xr:uid="{00000000-0005-0000-0000-0000B7030000}"/>
    <cellStyle name="표준 10 2 4 2 2 2 3" xfId="920" xr:uid="{00000000-0005-0000-0000-0000B8030000}"/>
    <cellStyle name="표준 10 2 4 2 2 2 3 2" xfId="921" xr:uid="{00000000-0005-0000-0000-0000B9030000}"/>
    <cellStyle name="표준 10 2 4 2 2 2 4" xfId="922" xr:uid="{00000000-0005-0000-0000-0000BA030000}"/>
    <cellStyle name="표준 10 2 4 2 2 2 4 2" xfId="923" xr:uid="{00000000-0005-0000-0000-0000BB030000}"/>
    <cellStyle name="표준 10 2 4 2 2 2 5" xfId="924" xr:uid="{00000000-0005-0000-0000-0000BC030000}"/>
    <cellStyle name="표준 10 2 4 2 2 2 5 2" xfId="925" xr:uid="{00000000-0005-0000-0000-0000BD030000}"/>
    <cellStyle name="표준 10 2 4 2 2 2 6" xfId="926" xr:uid="{00000000-0005-0000-0000-0000BE030000}"/>
    <cellStyle name="표준 10 2 4 2 2 2 7" xfId="927" xr:uid="{00000000-0005-0000-0000-0000BF030000}"/>
    <cellStyle name="표준 10 2 4 2 2 3" xfId="928" xr:uid="{00000000-0005-0000-0000-0000C0030000}"/>
    <cellStyle name="표준 10 2 4 2 2 3 2" xfId="929" xr:uid="{00000000-0005-0000-0000-0000C1030000}"/>
    <cellStyle name="표준 10 2 4 2 2 3 2 2" xfId="930" xr:uid="{00000000-0005-0000-0000-0000C2030000}"/>
    <cellStyle name="표준 10 2 4 2 2 3 3" xfId="931" xr:uid="{00000000-0005-0000-0000-0000C3030000}"/>
    <cellStyle name="표준 10 2 4 2 2 3 3 2" xfId="932" xr:uid="{00000000-0005-0000-0000-0000C4030000}"/>
    <cellStyle name="표준 10 2 4 2 2 3 4" xfId="933" xr:uid="{00000000-0005-0000-0000-0000C5030000}"/>
    <cellStyle name="표준 10 2 4 2 2 3 5" xfId="934" xr:uid="{00000000-0005-0000-0000-0000C6030000}"/>
    <cellStyle name="표준 10 2 4 2 2 4" xfId="935" xr:uid="{00000000-0005-0000-0000-0000C7030000}"/>
    <cellStyle name="표준 10 2 4 2 2 4 2" xfId="936" xr:uid="{00000000-0005-0000-0000-0000C8030000}"/>
    <cellStyle name="표준 10 2 4 2 2 5" xfId="937" xr:uid="{00000000-0005-0000-0000-0000C9030000}"/>
    <cellStyle name="표준 10 2 4 2 2 5 2" xfId="938" xr:uid="{00000000-0005-0000-0000-0000CA030000}"/>
    <cellStyle name="표준 10 2 4 2 2 6" xfId="939" xr:uid="{00000000-0005-0000-0000-0000CB030000}"/>
    <cellStyle name="표준 10 2 4 2 2 6 2" xfId="940" xr:uid="{00000000-0005-0000-0000-0000CC030000}"/>
    <cellStyle name="표준 10 2 4 2 2 7" xfId="941" xr:uid="{00000000-0005-0000-0000-0000CD030000}"/>
    <cellStyle name="표준 10 2 4 2 2 8" xfId="942" xr:uid="{00000000-0005-0000-0000-0000CE030000}"/>
    <cellStyle name="표준 10 2 4 2 3" xfId="943" xr:uid="{00000000-0005-0000-0000-0000CF030000}"/>
    <cellStyle name="표준 10 2 4 2 3 2" xfId="944" xr:uid="{00000000-0005-0000-0000-0000D0030000}"/>
    <cellStyle name="표준 10 2 4 2 3 2 2" xfId="945" xr:uid="{00000000-0005-0000-0000-0000D1030000}"/>
    <cellStyle name="표준 10 2 4 2 3 2 2 2" xfId="946" xr:uid="{00000000-0005-0000-0000-0000D2030000}"/>
    <cellStyle name="표준 10 2 4 2 3 2 2 2 2" xfId="947" xr:uid="{00000000-0005-0000-0000-0000D3030000}"/>
    <cellStyle name="표준 10 2 4 2 3 2 2 3" xfId="948" xr:uid="{00000000-0005-0000-0000-0000D4030000}"/>
    <cellStyle name="표준 10 2 4 2 3 2 2 3 2" xfId="949" xr:uid="{00000000-0005-0000-0000-0000D5030000}"/>
    <cellStyle name="표준 10 2 4 2 3 2 2 4" xfId="950" xr:uid="{00000000-0005-0000-0000-0000D6030000}"/>
    <cellStyle name="표준 10 2 4 2 3 2 2 5" xfId="951" xr:uid="{00000000-0005-0000-0000-0000D7030000}"/>
    <cellStyle name="표준 10 2 4 2 3 2 3" xfId="952" xr:uid="{00000000-0005-0000-0000-0000D8030000}"/>
    <cellStyle name="표준 10 2 4 2 3 2 3 2" xfId="953" xr:uid="{00000000-0005-0000-0000-0000D9030000}"/>
    <cellStyle name="표준 10 2 4 2 3 2 4" xfId="954" xr:uid="{00000000-0005-0000-0000-0000DA030000}"/>
    <cellStyle name="표준 10 2 4 2 3 2 4 2" xfId="955" xr:uid="{00000000-0005-0000-0000-0000DB030000}"/>
    <cellStyle name="표준 10 2 4 2 3 2 5" xfId="956" xr:uid="{00000000-0005-0000-0000-0000DC030000}"/>
    <cellStyle name="표준 10 2 4 2 3 2 5 2" xfId="957" xr:uid="{00000000-0005-0000-0000-0000DD030000}"/>
    <cellStyle name="표준 10 2 4 2 3 2 6" xfId="958" xr:uid="{00000000-0005-0000-0000-0000DE030000}"/>
    <cellStyle name="표준 10 2 4 2 3 2 7" xfId="959" xr:uid="{00000000-0005-0000-0000-0000DF030000}"/>
    <cellStyle name="표준 10 2 4 2 3 3" xfId="960" xr:uid="{00000000-0005-0000-0000-0000E0030000}"/>
    <cellStyle name="표준 10 2 4 2 3 3 2" xfId="961" xr:uid="{00000000-0005-0000-0000-0000E1030000}"/>
    <cellStyle name="표준 10 2 4 2 3 3 2 2" xfId="962" xr:uid="{00000000-0005-0000-0000-0000E2030000}"/>
    <cellStyle name="표준 10 2 4 2 3 3 3" xfId="963" xr:uid="{00000000-0005-0000-0000-0000E3030000}"/>
    <cellStyle name="표준 10 2 4 2 3 3 3 2" xfId="964" xr:uid="{00000000-0005-0000-0000-0000E4030000}"/>
    <cellStyle name="표준 10 2 4 2 3 3 4" xfId="965" xr:uid="{00000000-0005-0000-0000-0000E5030000}"/>
    <cellStyle name="표준 10 2 4 2 3 3 5" xfId="966" xr:uid="{00000000-0005-0000-0000-0000E6030000}"/>
    <cellStyle name="표준 10 2 4 2 3 4" xfId="967" xr:uid="{00000000-0005-0000-0000-0000E7030000}"/>
    <cellStyle name="표준 10 2 4 2 3 4 2" xfId="968" xr:uid="{00000000-0005-0000-0000-0000E8030000}"/>
    <cellStyle name="표준 10 2 4 2 3 5" xfId="969" xr:uid="{00000000-0005-0000-0000-0000E9030000}"/>
    <cellStyle name="표준 10 2 4 2 3 5 2" xfId="970" xr:uid="{00000000-0005-0000-0000-0000EA030000}"/>
    <cellStyle name="표준 10 2 4 2 3 6" xfId="971" xr:uid="{00000000-0005-0000-0000-0000EB030000}"/>
    <cellStyle name="표준 10 2 4 2 3 6 2" xfId="972" xr:uid="{00000000-0005-0000-0000-0000EC030000}"/>
    <cellStyle name="표준 10 2 4 2 3 7" xfId="973" xr:uid="{00000000-0005-0000-0000-0000ED030000}"/>
    <cellStyle name="표준 10 2 4 2 3 8" xfId="974" xr:uid="{00000000-0005-0000-0000-0000EE030000}"/>
    <cellStyle name="표준 10 2 4 2 4" xfId="975" xr:uid="{00000000-0005-0000-0000-0000EF030000}"/>
    <cellStyle name="표준 10 2 4 2 4 2" xfId="976" xr:uid="{00000000-0005-0000-0000-0000F0030000}"/>
    <cellStyle name="표준 10 2 4 2 4 2 2" xfId="977" xr:uid="{00000000-0005-0000-0000-0000F1030000}"/>
    <cellStyle name="표준 10 2 4 2 4 2 2 2" xfId="978" xr:uid="{00000000-0005-0000-0000-0000F2030000}"/>
    <cellStyle name="표준 10 2 4 2 4 2 3" xfId="979" xr:uid="{00000000-0005-0000-0000-0000F3030000}"/>
    <cellStyle name="표준 10 2 4 2 4 2 3 2" xfId="980" xr:uid="{00000000-0005-0000-0000-0000F4030000}"/>
    <cellStyle name="표준 10 2 4 2 4 2 4" xfId="981" xr:uid="{00000000-0005-0000-0000-0000F5030000}"/>
    <cellStyle name="표준 10 2 4 2 4 2 5" xfId="982" xr:uid="{00000000-0005-0000-0000-0000F6030000}"/>
    <cellStyle name="표준 10 2 4 2 4 3" xfId="983" xr:uid="{00000000-0005-0000-0000-0000F7030000}"/>
    <cellStyle name="표준 10 2 4 2 4 3 2" xfId="984" xr:uid="{00000000-0005-0000-0000-0000F8030000}"/>
    <cellStyle name="표준 10 2 4 2 4 4" xfId="985" xr:uid="{00000000-0005-0000-0000-0000F9030000}"/>
    <cellStyle name="표준 10 2 4 2 4 4 2" xfId="986" xr:uid="{00000000-0005-0000-0000-0000FA030000}"/>
    <cellStyle name="표준 10 2 4 2 4 5" xfId="987" xr:uid="{00000000-0005-0000-0000-0000FB030000}"/>
    <cellStyle name="표준 10 2 4 2 4 5 2" xfId="988" xr:uid="{00000000-0005-0000-0000-0000FC030000}"/>
    <cellStyle name="표준 10 2 4 2 4 6" xfId="989" xr:uid="{00000000-0005-0000-0000-0000FD030000}"/>
    <cellStyle name="표준 10 2 4 2 4 7" xfId="990" xr:uid="{00000000-0005-0000-0000-0000FE030000}"/>
    <cellStyle name="표준 10 2 4 2 5" xfId="991" xr:uid="{00000000-0005-0000-0000-0000FF030000}"/>
    <cellStyle name="표준 10 2 4 2 5 2" xfId="992" xr:uid="{00000000-0005-0000-0000-000000040000}"/>
    <cellStyle name="표준 10 2 4 2 5 2 2" xfId="993" xr:uid="{00000000-0005-0000-0000-000001040000}"/>
    <cellStyle name="표준 10 2 4 2 5 2 2 2" xfId="994" xr:uid="{00000000-0005-0000-0000-000002040000}"/>
    <cellStyle name="표준 10 2 4 2 5 2 3" xfId="995" xr:uid="{00000000-0005-0000-0000-000003040000}"/>
    <cellStyle name="표준 10 2 4 2 5 2 3 2" xfId="996" xr:uid="{00000000-0005-0000-0000-000004040000}"/>
    <cellStyle name="표준 10 2 4 2 5 2 4" xfId="997" xr:uid="{00000000-0005-0000-0000-000005040000}"/>
    <cellStyle name="표준 10 2 4 2 5 2 5" xfId="998" xr:uid="{00000000-0005-0000-0000-000006040000}"/>
    <cellStyle name="표준 10 2 4 2 5 3" xfId="999" xr:uid="{00000000-0005-0000-0000-000007040000}"/>
    <cellStyle name="표준 10 2 4 2 5 3 2" xfId="1000" xr:uid="{00000000-0005-0000-0000-000008040000}"/>
    <cellStyle name="표준 10 2 4 2 5 4" xfId="1001" xr:uid="{00000000-0005-0000-0000-000009040000}"/>
    <cellStyle name="표준 10 2 4 2 5 4 2" xfId="1002" xr:uid="{00000000-0005-0000-0000-00000A040000}"/>
    <cellStyle name="표준 10 2 4 2 5 5" xfId="1003" xr:uid="{00000000-0005-0000-0000-00000B040000}"/>
    <cellStyle name="표준 10 2 4 2 5 5 2" xfId="1004" xr:uid="{00000000-0005-0000-0000-00000C040000}"/>
    <cellStyle name="표준 10 2 4 2 5 6" xfId="1005" xr:uid="{00000000-0005-0000-0000-00000D040000}"/>
    <cellStyle name="표준 10 2 4 2 5 7" xfId="1006" xr:uid="{00000000-0005-0000-0000-00000E040000}"/>
    <cellStyle name="표준 10 2 4 2 6" xfId="1007" xr:uid="{00000000-0005-0000-0000-00000F040000}"/>
    <cellStyle name="표준 10 2 4 2 6 2" xfId="1008" xr:uid="{00000000-0005-0000-0000-000010040000}"/>
    <cellStyle name="표준 10 2 4 2 6 2 2" xfId="1009" xr:uid="{00000000-0005-0000-0000-000011040000}"/>
    <cellStyle name="표준 10 2 4 2 6 3" xfId="1010" xr:uid="{00000000-0005-0000-0000-000012040000}"/>
    <cellStyle name="표준 10 2 4 2 6 3 2" xfId="1011" xr:uid="{00000000-0005-0000-0000-000013040000}"/>
    <cellStyle name="표준 10 2 4 2 6 4" xfId="1012" xr:uid="{00000000-0005-0000-0000-000014040000}"/>
    <cellStyle name="표준 10 2 4 2 6 5" xfId="1013" xr:uid="{00000000-0005-0000-0000-000015040000}"/>
    <cellStyle name="표준 10 2 4 2 7" xfId="1014" xr:uid="{00000000-0005-0000-0000-000016040000}"/>
    <cellStyle name="표준 10 2 4 2 7 2" xfId="1015" xr:uid="{00000000-0005-0000-0000-000017040000}"/>
    <cellStyle name="표준 10 2 4 2 8" xfId="1016" xr:uid="{00000000-0005-0000-0000-000018040000}"/>
    <cellStyle name="표준 10 2 4 2 8 2" xfId="1017" xr:uid="{00000000-0005-0000-0000-000019040000}"/>
    <cellStyle name="표준 10 2 4 2 9" xfId="1018" xr:uid="{00000000-0005-0000-0000-00001A040000}"/>
    <cellStyle name="표준 10 2 4 2 9 2" xfId="1019" xr:uid="{00000000-0005-0000-0000-00001B040000}"/>
    <cellStyle name="표준 10 2 4 3" xfId="1020" xr:uid="{00000000-0005-0000-0000-00001C040000}"/>
    <cellStyle name="표준 10 2 4 3 2" xfId="1021" xr:uid="{00000000-0005-0000-0000-00001D040000}"/>
    <cellStyle name="표준 10 2 4 3 2 2" xfId="1022" xr:uid="{00000000-0005-0000-0000-00001E040000}"/>
    <cellStyle name="표준 10 2 4 3 2 2 2" xfId="1023" xr:uid="{00000000-0005-0000-0000-00001F040000}"/>
    <cellStyle name="표준 10 2 4 3 2 2 2 2" xfId="1024" xr:uid="{00000000-0005-0000-0000-000020040000}"/>
    <cellStyle name="표준 10 2 4 3 2 2 3" xfId="1025" xr:uid="{00000000-0005-0000-0000-000021040000}"/>
    <cellStyle name="표준 10 2 4 3 2 2 3 2" xfId="1026" xr:uid="{00000000-0005-0000-0000-000022040000}"/>
    <cellStyle name="표준 10 2 4 3 2 2 4" xfId="1027" xr:uid="{00000000-0005-0000-0000-000023040000}"/>
    <cellStyle name="표준 10 2 4 3 2 2 5" xfId="1028" xr:uid="{00000000-0005-0000-0000-000024040000}"/>
    <cellStyle name="표준 10 2 4 3 2 3" xfId="1029" xr:uid="{00000000-0005-0000-0000-000025040000}"/>
    <cellStyle name="표준 10 2 4 3 2 3 2" xfId="1030" xr:uid="{00000000-0005-0000-0000-000026040000}"/>
    <cellStyle name="표준 10 2 4 3 2 4" xfId="1031" xr:uid="{00000000-0005-0000-0000-000027040000}"/>
    <cellStyle name="표준 10 2 4 3 2 4 2" xfId="1032" xr:uid="{00000000-0005-0000-0000-000028040000}"/>
    <cellStyle name="표준 10 2 4 3 2 5" xfId="1033" xr:uid="{00000000-0005-0000-0000-000029040000}"/>
    <cellStyle name="표준 10 2 4 3 2 5 2" xfId="1034" xr:uid="{00000000-0005-0000-0000-00002A040000}"/>
    <cellStyle name="표준 10 2 4 3 2 6" xfId="1035" xr:uid="{00000000-0005-0000-0000-00002B040000}"/>
    <cellStyle name="표준 10 2 4 3 2 7" xfId="1036" xr:uid="{00000000-0005-0000-0000-00002C040000}"/>
    <cellStyle name="표준 10 2 4 3 3" xfId="1037" xr:uid="{00000000-0005-0000-0000-00002D040000}"/>
    <cellStyle name="표준 10 2 4 3 3 2" xfId="1038" xr:uid="{00000000-0005-0000-0000-00002E040000}"/>
    <cellStyle name="표준 10 2 4 3 3 2 2" xfId="1039" xr:uid="{00000000-0005-0000-0000-00002F040000}"/>
    <cellStyle name="표준 10 2 4 3 3 3" xfId="1040" xr:uid="{00000000-0005-0000-0000-000030040000}"/>
    <cellStyle name="표준 10 2 4 3 3 3 2" xfId="1041" xr:uid="{00000000-0005-0000-0000-000031040000}"/>
    <cellStyle name="표준 10 2 4 3 3 4" xfId="1042" xr:uid="{00000000-0005-0000-0000-000032040000}"/>
    <cellStyle name="표준 10 2 4 3 3 5" xfId="1043" xr:uid="{00000000-0005-0000-0000-000033040000}"/>
    <cellStyle name="표준 10 2 4 3 4" xfId="1044" xr:uid="{00000000-0005-0000-0000-000034040000}"/>
    <cellStyle name="표준 10 2 4 3 4 2" xfId="1045" xr:uid="{00000000-0005-0000-0000-000035040000}"/>
    <cellStyle name="표준 10 2 4 3 5" xfId="1046" xr:uid="{00000000-0005-0000-0000-000036040000}"/>
    <cellStyle name="표준 10 2 4 3 5 2" xfId="1047" xr:uid="{00000000-0005-0000-0000-000037040000}"/>
    <cellStyle name="표준 10 2 4 3 6" xfId="1048" xr:uid="{00000000-0005-0000-0000-000038040000}"/>
    <cellStyle name="표준 10 2 4 3 6 2" xfId="1049" xr:uid="{00000000-0005-0000-0000-000039040000}"/>
    <cellStyle name="표준 10 2 4 3 7" xfId="1050" xr:uid="{00000000-0005-0000-0000-00003A040000}"/>
    <cellStyle name="표준 10 2 4 3 8" xfId="1051" xr:uid="{00000000-0005-0000-0000-00003B040000}"/>
    <cellStyle name="표준 10 2 4 4" xfId="1052" xr:uid="{00000000-0005-0000-0000-00003C040000}"/>
    <cellStyle name="표준 10 2 4 4 2" xfId="1053" xr:uid="{00000000-0005-0000-0000-00003D040000}"/>
    <cellStyle name="표준 10 2 4 4 2 2" xfId="1054" xr:uid="{00000000-0005-0000-0000-00003E040000}"/>
    <cellStyle name="표준 10 2 4 4 2 2 2" xfId="1055" xr:uid="{00000000-0005-0000-0000-00003F040000}"/>
    <cellStyle name="표준 10 2 4 4 2 2 2 2" xfId="1056" xr:uid="{00000000-0005-0000-0000-000040040000}"/>
    <cellStyle name="표준 10 2 4 4 2 2 3" xfId="1057" xr:uid="{00000000-0005-0000-0000-000041040000}"/>
    <cellStyle name="표준 10 2 4 4 2 2 3 2" xfId="1058" xr:uid="{00000000-0005-0000-0000-000042040000}"/>
    <cellStyle name="표준 10 2 4 4 2 2 4" xfId="1059" xr:uid="{00000000-0005-0000-0000-000043040000}"/>
    <cellStyle name="표준 10 2 4 4 2 2 5" xfId="1060" xr:uid="{00000000-0005-0000-0000-000044040000}"/>
    <cellStyle name="표준 10 2 4 4 2 3" xfId="1061" xr:uid="{00000000-0005-0000-0000-000045040000}"/>
    <cellStyle name="표준 10 2 4 4 2 3 2" xfId="1062" xr:uid="{00000000-0005-0000-0000-000046040000}"/>
    <cellStyle name="표준 10 2 4 4 2 4" xfId="1063" xr:uid="{00000000-0005-0000-0000-000047040000}"/>
    <cellStyle name="표준 10 2 4 4 2 4 2" xfId="1064" xr:uid="{00000000-0005-0000-0000-000048040000}"/>
    <cellStyle name="표준 10 2 4 4 2 5" xfId="1065" xr:uid="{00000000-0005-0000-0000-000049040000}"/>
    <cellStyle name="표준 10 2 4 4 2 5 2" xfId="1066" xr:uid="{00000000-0005-0000-0000-00004A040000}"/>
    <cellStyle name="표준 10 2 4 4 2 6" xfId="1067" xr:uid="{00000000-0005-0000-0000-00004B040000}"/>
    <cellStyle name="표준 10 2 4 4 2 7" xfId="1068" xr:uid="{00000000-0005-0000-0000-00004C040000}"/>
    <cellStyle name="표준 10 2 4 4 3" xfId="1069" xr:uid="{00000000-0005-0000-0000-00004D040000}"/>
    <cellStyle name="표준 10 2 4 4 3 2" xfId="1070" xr:uid="{00000000-0005-0000-0000-00004E040000}"/>
    <cellStyle name="표준 10 2 4 4 3 2 2" xfId="1071" xr:uid="{00000000-0005-0000-0000-00004F040000}"/>
    <cellStyle name="표준 10 2 4 4 3 3" xfId="1072" xr:uid="{00000000-0005-0000-0000-000050040000}"/>
    <cellStyle name="표준 10 2 4 4 3 3 2" xfId="1073" xr:uid="{00000000-0005-0000-0000-000051040000}"/>
    <cellStyle name="표준 10 2 4 4 3 4" xfId="1074" xr:uid="{00000000-0005-0000-0000-000052040000}"/>
    <cellStyle name="표준 10 2 4 4 3 5" xfId="1075" xr:uid="{00000000-0005-0000-0000-000053040000}"/>
    <cellStyle name="표준 10 2 4 4 4" xfId="1076" xr:uid="{00000000-0005-0000-0000-000054040000}"/>
    <cellStyle name="표준 10 2 4 4 4 2" xfId="1077" xr:uid="{00000000-0005-0000-0000-000055040000}"/>
    <cellStyle name="표준 10 2 4 4 5" xfId="1078" xr:uid="{00000000-0005-0000-0000-000056040000}"/>
    <cellStyle name="표준 10 2 4 4 5 2" xfId="1079" xr:uid="{00000000-0005-0000-0000-000057040000}"/>
    <cellStyle name="표준 10 2 4 4 6" xfId="1080" xr:uid="{00000000-0005-0000-0000-000058040000}"/>
    <cellStyle name="표준 10 2 4 4 6 2" xfId="1081" xr:uid="{00000000-0005-0000-0000-000059040000}"/>
    <cellStyle name="표준 10 2 4 4 7" xfId="1082" xr:uid="{00000000-0005-0000-0000-00005A040000}"/>
    <cellStyle name="표준 10 2 4 4 8" xfId="1083" xr:uid="{00000000-0005-0000-0000-00005B040000}"/>
    <cellStyle name="표준 10 2 4 5" xfId="1084" xr:uid="{00000000-0005-0000-0000-00005C040000}"/>
    <cellStyle name="표준 10 2 4 5 2" xfId="1085" xr:uid="{00000000-0005-0000-0000-00005D040000}"/>
    <cellStyle name="표준 10 2 4 5 2 2" xfId="1086" xr:uid="{00000000-0005-0000-0000-00005E040000}"/>
    <cellStyle name="표준 10 2 4 5 2 2 2" xfId="1087" xr:uid="{00000000-0005-0000-0000-00005F040000}"/>
    <cellStyle name="표준 10 2 4 5 2 3" xfId="1088" xr:uid="{00000000-0005-0000-0000-000060040000}"/>
    <cellStyle name="표준 10 2 4 5 2 3 2" xfId="1089" xr:uid="{00000000-0005-0000-0000-000061040000}"/>
    <cellStyle name="표준 10 2 4 5 2 4" xfId="1090" xr:uid="{00000000-0005-0000-0000-000062040000}"/>
    <cellStyle name="표준 10 2 4 5 2 5" xfId="1091" xr:uid="{00000000-0005-0000-0000-000063040000}"/>
    <cellStyle name="표준 10 2 4 5 3" xfId="1092" xr:uid="{00000000-0005-0000-0000-000064040000}"/>
    <cellStyle name="표준 10 2 4 5 3 2" xfId="1093" xr:uid="{00000000-0005-0000-0000-000065040000}"/>
    <cellStyle name="표준 10 2 4 5 4" xfId="1094" xr:uid="{00000000-0005-0000-0000-000066040000}"/>
    <cellStyle name="표준 10 2 4 5 4 2" xfId="1095" xr:uid="{00000000-0005-0000-0000-000067040000}"/>
    <cellStyle name="표준 10 2 4 5 5" xfId="1096" xr:uid="{00000000-0005-0000-0000-000068040000}"/>
    <cellStyle name="표준 10 2 4 5 5 2" xfId="1097" xr:uid="{00000000-0005-0000-0000-000069040000}"/>
    <cellStyle name="표준 10 2 4 5 6" xfId="1098" xr:uid="{00000000-0005-0000-0000-00006A040000}"/>
    <cellStyle name="표준 10 2 4 5 7" xfId="1099" xr:uid="{00000000-0005-0000-0000-00006B040000}"/>
    <cellStyle name="표준 10 2 4 6" xfId="1100" xr:uid="{00000000-0005-0000-0000-00006C040000}"/>
    <cellStyle name="표준 10 2 4 6 2" xfId="1101" xr:uid="{00000000-0005-0000-0000-00006D040000}"/>
    <cellStyle name="표준 10 2 4 6 2 2" xfId="1102" xr:uid="{00000000-0005-0000-0000-00006E040000}"/>
    <cellStyle name="표준 10 2 4 6 2 2 2" xfId="1103" xr:uid="{00000000-0005-0000-0000-00006F040000}"/>
    <cellStyle name="표준 10 2 4 6 2 3" xfId="1104" xr:uid="{00000000-0005-0000-0000-000070040000}"/>
    <cellStyle name="표준 10 2 4 6 2 3 2" xfId="1105" xr:uid="{00000000-0005-0000-0000-000071040000}"/>
    <cellStyle name="표준 10 2 4 6 2 4" xfId="1106" xr:uid="{00000000-0005-0000-0000-000072040000}"/>
    <cellStyle name="표준 10 2 4 6 2 5" xfId="1107" xr:uid="{00000000-0005-0000-0000-000073040000}"/>
    <cellStyle name="표준 10 2 4 6 3" xfId="1108" xr:uid="{00000000-0005-0000-0000-000074040000}"/>
    <cellStyle name="표준 10 2 4 6 3 2" xfId="1109" xr:uid="{00000000-0005-0000-0000-000075040000}"/>
    <cellStyle name="표준 10 2 4 6 4" xfId="1110" xr:uid="{00000000-0005-0000-0000-000076040000}"/>
    <cellStyle name="표준 10 2 4 6 4 2" xfId="1111" xr:uid="{00000000-0005-0000-0000-000077040000}"/>
    <cellStyle name="표준 10 2 4 6 5" xfId="1112" xr:uid="{00000000-0005-0000-0000-000078040000}"/>
    <cellStyle name="표준 10 2 4 6 5 2" xfId="1113" xr:uid="{00000000-0005-0000-0000-000079040000}"/>
    <cellStyle name="표준 10 2 4 6 6" xfId="1114" xr:uid="{00000000-0005-0000-0000-00007A040000}"/>
    <cellStyle name="표준 10 2 4 6 7" xfId="1115" xr:uid="{00000000-0005-0000-0000-00007B040000}"/>
    <cellStyle name="표준 10 2 4 7" xfId="1116" xr:uid="{00000000-0005-0000-0000-00007C040000}"/>
    <cellStyle name="표준 10 2 4 7 2" xfId="1117" xr:uid="{00000000-0005-0000-0000-00007D040000}"/>
    <cellStyle name="표준 10 2 4 7 2 2" xfId="1118" xr:uid="{00000000-0005-0000-0000-00007E040000}"/>
    <cellStyle name="표준 10 2 4 7 3" xfId="1119" xr:uid="{00000000-0005-0000-0000-00007F040000}"/>
    <cellStyle name="표준 10 2 4 7 3 2" xfId="1120" xr:uid="{00000000-0005-0000-0000-000080040000}"/>
    <cellStyle name="표준 10 2 4 7 4" xfId="1121" xr:uid="{00000000-0005-0000-0000-000081040000}"/>
    <cellStyle name="표준 10 2 4 7 5" xfId="1122" xr:uid="{00000000-0005-0000-0000-000082040000}"/>
    <cellStyle name="표준 10 2 4 8" xfId="1123" xr:uid="{00000000-0005-0000-0000-000083040000}"/>
    <cellStyle name="표준 10 2 4 8 2" xfId="1124" xr:uid="{00000000-0005-0000-0000-000084040000}"/>
    <cellStyle name="표준 10 2 4 9" xfId="1125" xr:uid="{00000000-0005-0000-0000-000085040000}"/>
    <cellStyle name="표준 10 2 4 9 2" xfId="1126" xr:uid="{00000000-0005-0000-0000-000086040000}"/>
    <cellStyle name="표준 10 2 5" xfId="1127" xr:uid="{00000000-0005-0000-0000-000087040000}"/>
    <cellStyle name="표준 10 2 5 10" xfId="1128" xr:uid="{00000000-0005-0000-0000-000088040000}"/>
    <cellStyle name="표준 10 2 5 10 2" xfId="1129" xr:uid="{00000000-0005-0000-0000-000089040000}"/>
    <cellStyle name="표준 10 2 5 11" xfId="1130" xr:uid="{00000000-0005-0000-0000-00008A040000}"/>
    <cellStyle name="표준 10 2 5 12" xfId="1131" xr:uid="{00000000-0005-0000-0000-00008B040000}"/>
    <cellStyle name="표준 10 2 5 2" xfId="1132" xr:uid="{00000000-0005-0000-0000-00008C040000}"/>
    <cellStyle name="표준 10 2 5 2 10" xfId="1133" xr:uid="{00000000-0005-0000-0000-00008D040000}"/>
    <cellStyle name="표준 10 2 5 2 11" xfId="1134" xr:uid="{00000000-0005-0000-0000-00008E040000}"/>
    <cellStyle name="표준 10 2 5 2 2" xfId="1135" xr:uid="{00000000-0005-0000-0000-00008F040000}"/>
    <cellStyle name="표준 10 2 5 2 2 2" xfId="1136" xr:uid="{00000000-0005-0000-0000-000090040000}"/>
    <cellStyle name="표준 10 2 5 2 2 2 2" xfId="1137" xr:uid="{00000000-0005-0000-0000-000091040000}"/>
    <cellStyle name="표준 10 2 5 2 2 2 2 2" xfId="1138" xr:uid="{00000000-0005-0000-0000-000092040000}"/>
    <cellStyle name="표준 10 2 5 2 2 2 2 2 2" xfId="1139" xr:uid="{00000000-0005-0000-0000-000093040000}"/>
    <cellStyle name="표준 10 2 5 2 2 2 2 3" xfId="1140" xr:uid="{00000000-0005-0000-0000-000094040000}"/>
    <cellStyle name="표준 10 2 5 2 2 2 2 3 2" xfId="1141" xr:uid="{00000000-0005-0000-0000-000095040000}"/>
    <cellStyle name="표준 10 2 5 2 2 2 2 4" xfId="1142" xr:uid="{00000000-0005-0000-0000-000096040000}"/>
    <cellStyle name="표준 10 2 5 2 2 2 2 5" xfId="1143" xr:uid="{00000000-0005-0000-0000-000097040000}"/>
    <cellStyle name="표준 10 2 5 2 2 2 3" xfId="1144" xr:uid="{00000000-0005-0000-0000-000098040000}"/>
    <cellStyle name="표준 10 2 5 2 2 2 3 2" xfId="1145" xr:uid="{00000000-0005-0000-0000-000099040000}"/>
    <cellStyle name="표준 10 2 5 2 2 2 4" xfId="1146" xr:uid="{00000000-0005-0000-0000-00009A040000}"/>
    <cellStyle name="표준 10 2 5 2 2 2 4 2" xfId="1147" xr:uid="{00000000-0005-0000-0000-00009B040000}"/>
    <cellStyle name="표준 10 2 5 2 2 2 5" xfId="1148" xr:uid="{00000000-0005-0000-0000-00009C040000}"/>
    <cellStyle name="표준 10 2 5 2 2 2 5 2" xfId="1149" xr:uid="{00000000-0005-0000-0000-00009D040000}"/>
    <cellStyle name="표준 10 2 5 2 2 2 6" xfId="1150" xr:uid="{00000000-0005-0000-0000-00009E040000}"/>
    <cellStyle name="표준 10 2 5 2 2 2 7" xfId="1151" xr:uid="{00000000-0005-0000-0000-00009F040000}"/>
    <cellStyle name="표준 10 2 5 2 2 3" xfId="1152" xr:uid="{00000000-0005-0000-0000-0000A0040000}"/>
    <cellStyle name="표준 10 2 5 2 2 3 2" xfId="1153" xr:uid="{00000000-0005-0000-0000-0000A1040000}"/>
    <cellStyle name="표준 10 2 5 2 2 3 2 2" xfId="1154" xr:uid="{00000000-0005-0000-0000-0000A2040000}"/>
    <cellStyle name="표준 10 2 5 2 2 3 3" xfId="1155" xr:uid="{00000000-0005-0000-0000-0000A3040000}"/>
    <cellStyle name="표준 10 2 5 2 2 3 3 2" xfId="1156" xr:uid="{00000000-0005-0000-0000-0000A4040000}"/>
    <cellStyle name="표준 10 2 5 2 2 3 4" xfId="1157" xr:uid="{00000000-0005-0000-0000-0000A5040000}"/>
    <cellStyle name="표준 10 2 5 2 2 3 5" xfId="1158" xr:uid="{00000000-0005-0000-0000-0000A6040000}"/>
    <cellStyle name="표준 10 2 5 2 2 4" xfId="1159" xr:uid="{00000000-0005-0000-0000-0000A7040000}"/>
    <cellStyle name="표준 10 2 5 2 2 4 2" xfId="1160" xr:uid="{00000000-0005-0000-0000-0000A8040000}"/>
    <cellStyle name="표준 10 2 5 2 2 5" xfId="1161" xr:uid="{00000000-0005-0000-0000-0000A9040000}"/>
    <cellStyle name="표준 10 2 5 2 2 5 2" xfId="1162" xr:uid="{00000000-0005-0000-0000-0000AA040000}"/>
    <cellStyle name="표준 10 2 5 2 2 6" xfId="1163" xr:uid="{00000000-0005-0000-0000-0000AB040000}"/>
    <cellStyle name="표준 10 2 5 2 2 6 2" xfId="1164" xr:uid="{00000000-0005-0000-0000-0000AC040000}"/>
    <cellStyle name="표준 10 2 5 2 2 7" xfId="1165" xr:uid="{00000000-0005-0000-0000-0000AD040000}"/>
    <cellStyle name="표준 10 2 5 2 2 8" xfId="1166" xr:uid="{00000000-0005-0000-0000-0000AE040000}"/>
    <cellStyle name="표준 10 2 5 2 3" xfId="1167" xr:uid="{00000000-0005-0000-0000-0000AF040000}"/>
    <cellStyle name="표준 10 2 5 2 3 2" xfId="1168" xr:uid="{00000000-0005-0000-0000-0000B0040000}"/>
    <cellStyle name="표준 10 2 5 2 3 2 2" xfId="1169" xr:uid="{00000000-0005-0000-0000-0000B1040000}"/>
    <cellStyle name="표준 10 2 5 2 3 2 2 2" xfId="1170" xr:uid="{00000000-0005-0000-0000-0000B2040000}"/>
    <cellStyle name="표준 10 2 5 2 3 2 2 2 2" xfId="1171" xr:uid="{00000000-0005-0000-0000-0000B3040000}"/>
    <cellStyle name="표준 10 2 5 2 3 2 2 3" xfId="1172" xr:uid="{00000000-0005-0000-0000-0000B4040000}"/>
    <cellStyle name="표준 10 2 5 2 3 2 2 3 2" xfId="1173" xr:uid="{00000000-0005-0000-0000-0000B5040000}"/>
    <cellStyle name="표준 10 2 5 2 3 2 2 4" xfId="1174" xr:uid="{00000000-0005-0000-0000-0000B6040000}"/>
    <cellStyle name="표준 10 2 5 2 3 2 2 5" xfId="1175" xr:uid="{00000000-0005-0000-0000-0000B7040000}"/>
    <cellStyle name="표준 10 2 5 2 3 2 3" xfId="1176" xr:uid="{00000000-0005-0000-0000-0000B8040000}"/>
    <cellStyle name="표준 10 2 5 2 3 2 3 2" xfId="1177" xr:uid="{00000000-0005-0000-0000-0000B9040000}"/>
    <cellStyle name="표준 10 2 5 2 3 2 4" xfId="1178" xr:uid="{00000000-0005-0000-0000-0000BA040000}"/>
    <cellStyle name="표준 10 2 5 2 3 2 4 2" xfId="1179" xr:uid="{00000000-0005-0000-0000-0000BB040000}"/>
    <cellStyle name="표준 10 2 5 2 3 2 5" xfId="1180" xr:uid="{00000000-0005-0000-0000-0000BC040000}"/>
    <cellStyle name="표준 10 2 5 2 3 2 5 2" xfId="1181" xr:uid="{00000000-0005-0000-0000-0000BD040000}"/>
    <cellStyle name="표준 10 2 5 2 3 2 6" xfId="1182" xr:uid="{00000000-0005-0000-0000-0000BE040000}"/>
    <cellStyle name="표준 10 2 5 2 3 2 7" xfId="1183" xr:uid="{00000000-0005-0000-0000-0000BF040000}"/>
    <cellStyle name="표준 10 2 5 2 3 3" xfId="1184" xr:uid="{00000000-0005-0000-0000-0000C0040000}"/>
    <cellStyle name="표준 10 2 5 2 3 3 2" xfId="1185" xr:uid="{00000000-0005-0000-0000-0000C1040000}"/>
    <cellStyle name="표준 10 2 5 2 3 3 2 2" xfId="1186" xr:uid="{00000000-0005-0000-0000-0000C2040000}"/>
    <cellStyle name="표준 10 2 5 2 3 3 3" xfId="1187" xr:uid="{00000000-0005-0000-0000-0000C3040000}"/>
    <cellStyle name="표준 10 2 5 2 3 3 3 2" xfId="1188" xr:uid="{00000000-0005-0000-0000-0000C4040000}"/>
    <cellStyle name="표준 10 2 5 2 3 3 4" xfId="1189" xr:uid="{00000000-0005-0000-0000-0000C5040000}"/>
    <cellStyle name="표준 10 2 5 2 3 3 5" xfId="1190" xr:uid="{00000000-0005-0000-0000-0000C6040000}"/>
    <cellStyle name="표준 10 2 5 2 3 4" xfId="1191" xr:uid="{00000000-0005-0000-0000-0000C7040000}"/>
    <cellStyle name="표준 10 2 5 2 3 4 2" xfId="1192" xr:uid="{00000000-0005-0000-0000-0000C8040000}"/>
    <cellStyle name="표준 10 2 5 2 3 5" xfId="1193" xr:uid="{00000000-0005-0000-0000-0000C9040000}"/>
    <cellStyle name="표준 10 2 5 2 3 5 2" xfId="1194" xr:uid="{00000000-0005-0000-0000-0000CA040000}"/>
    <cellStyle name="표준 10 2 5 2 3 6" xfId="1195" xr:uid="{00000000-0005-0000-0000-0000CB040000}"/>
    <cellStyle name="표준 10 2 5 2 3 6 2" xfId="1196" xr:uid="{00000000-0005-0000-0000-0000CC040000}"/>
    <cellStyle name="표준 10 2 5 2 3 7" xfId="1197" xr:uid="{00000000-0005-0000-0000-0000CD040000}"/>
    <cellStyle name="표준 10 2 5 2 3 8" xfId="1198" xr:uid="{00000000-0005-0000-0000-0000CE040000}"/>
    <cellStyle name="표준 10 2 5 2 4" xfId="1199" xr:uid="{00000000-0005-0000-0000-0000CF040000}"/>
    <cellStyle name="표준 10 2 5 2 4 2" xfId="1200" xr:uid="{00000000-0005-0000-0000-0000D0040000}"/>
    <cellStyle name="표준 10 2 5 2 4 2 2" xfId="1201" xr:uid="{00000000-0005-0000-0000-0000D1040000}"/>
    <cellStyle name="표준 10 2 5 2 4 2 2 2" xfId="1202" xr:uid="{00000000-0005-0000-0000-0000D2040000}"/>
    <cellStyle name="표준 10 2 5 2 4 2 3" xfId="1203" xr:uid="{00000000-0005-0000-0000-0000D3040000}"/>
    <cellStyle name="표준 10 2 5 2 4 2 3 2" xfId="1204" xr:uid="{00000000-0005-0000-0000-0000D4040000}"/>
    <cellStyle name="표준 10 2 5 2 4 2 4" xfId="1205" xr:uid="{00000000-0005-0000-0000-0000D5040000}"/>
    <cellStyle name="표준 10 2 5 2 4 2 5" xfId="1206" xr:uid="{00000000-0005-0000-0000-0000D6040000}"/>
    <cellStyle name="표준 10 2 5 2 4 3" xfId="1207" xr:uid="{00000000-0005-0000-0000-0000D7040000}"/>
    <cellStyle name="표준 10 2 5 2 4 3 2" xfId="1208" xr:uid="{00000000-0005-0000-0000-0000D8040000}"/>
    <cellStyle name="표준 10 2 5 2 4 4" xfId="1209" xr:uid="{00000000-0005-0000-0000-0000D9040000}"/>
    <cellStyle name="표준 10 2 5 2 4 4 2" xfId="1210" xr:uid="{00000000-0005-0000-0000-0000DA040000}"/>
    <cellStyle name="표준 10 2 5 2 4 5" xfId="1211" xr:uid="{00000000-0005-0000-0000-0000DB040000}"/>
    <cellStyle name="표준 10 2 5 2 4 5 2" xfId="1212" xr:uid="{00000000-0005-0000-0000-0000DC040000}"/>
    <cellStyle name="표준 10 2 5 2 4 6" xfId="1213" xr:uid="{00000000-0005-0000-0000-0000DD040000}"/>
    <cellStyle name="표준 10 2 5 2 4 7" xfId="1214" xr:uid="{00000000-0005-0000-0000-0000DE040000}"/>
    <cellStyle name="표준 10 2 5 2 5" xfId="1215" xr:uid="{00000000-0005-0000-0000-0000DF040000}"/>
    <cellStyle name="표준 10 2 5 2 5 2" xfId="1216" xr:uid="{00000000-0005-0000-0000-0000E0040000}"/>
    <cellStyle name="표준 10 2 5 2 5 2 2" xfId="1217" xr:uid="{00000000-0005-0000-0000-0000E1040000}"/>
    <cellStyle name="표준 10 2 5 2 5 2 2 2" xfId="1218" xr:uid="{00000000-0005-0000-0000-0000E2040000}"/>
    <cellStyle name="표준 10 2 5 2 5 2 3" xfId="1219" xr:uid="{00000000-0005-0000-0000-0000E3040000}"/>
    <cellStyle name="표준 10 2 5 2 5 2 3 2" xfId="1220" xr:uid="{00000000-0005-0000-0000-0000E4040000}"/>
    <cellStyle name="표준 10 2 5 2 5 2 4" xfId="1221" xr:uid="{00000000-0005-0000-0000-0000E5040000}"/>
    <cellStyle name="표준 10 2 5 2 5 2 5" xfId="1222" xr:uid="{00000000-0005-0000-0000-0000E6040000}"/>
    <cellStyle name="표준 10 2 5 2 5 3" xfId="1223" xr:uid="{00000000-0005-0000-0000-0000E7040000}"/>
    <cellStyle name="표준 10 2 5 2 5 3 2" xfId="1224" xr:uid="{00000000-0005-0000-0000-0000E8040000}"/>
    <cellStyle name="표준 10 2 5 2 5 4" xfId="1225" xr:uid="{00000000-0005-0000-0000-0000E9040000}"/>
    <cellStyle name="표준 10 2 5 2 5 4 2" xfId="1226" xr:uid="{00000000-0005-0000-0000-0000EA040000}"/>
    <cellStyle name="표준 10 2 5 2 5 5" xfId="1227" xr:uid="{00000000-0005-0000-0000-0000EB040000}"/>
    <cellStyle name="표준 10 2 5 2 5 5 2" xfId="1228" xr:uid="{00000000-0005-0000-0000-0000EC040000}"/>
    <cellStyle name="표준 10 2 5 2 5 6" xfId="1229" xr:uid="{00000000-0005-0000-0000-0000ED040000}"/>
    <cellStyle name="표준 10 2 5 2 5 7" xfId="1230" xr:uid="{00000000-0005-0000-0000-0000EE040000}"/>
    <cellStyle name="표준 10 2 5 2 6" xfId="1231" xr:uid="{00000000-0005-0000-0000-0000EF040000}"/>
    <cellStyle name="표준 10 2 5 2 6 2" xfId="1232" xr:uid="{00000000-0005-0000-0000-0000F0040000}"/>
    <cellStyle name="표준 10 2 5 2 6 2 2" xfId="1233" xr:uid="{00000000-0005-0000-0000-0000F1040000}"/>
    <cellStyle name="표준 10 2 5 2 6 3" xfId="1234" xr:uid="{00000000-0005-0000-0000-0000F2040000}"/>
    <cellStyle name="표준 10 2 5 2 6 3 2" xfId="1235" xr:uid="{00000000-0005-0000-0000-0000F3040000}"/>
    <cellStyle name="표준 10 2 5 2 6 4" xfId="1236" xr:uid="{00000000-0005-0000-0000-0000F4040000}"/>
    <cellStyle name="표준 10 2 5 2 6 5" xfId="1237" xr:uid="{00000000-0005-0000-0000-0000F5040000}"/>
    <cellStyle name="표준 10 2 5 2 7" xfId="1238" xr:uid="{00000000-0005-0000-0000-0000F6040000}"/>
    <cellStyle name="표준 10 2 5 2 7 2" xfId="1239" xr:uid="{00000000-0005-0000-0000-0000F7040000}"/>
    <cellStyle name="표준 10 2 5 2 8" xfId="1240" xr:uid="{00000000-0005-0000-0000-0000F8040000}"/>
    <cellStyle name="표준 10 2 5 2 8 2" xfId="1241" xr:uid="{00000000-0005-0000-0000-0000F9040000}"/>
    <cellStyle name="표준 10 2 5 2 9" xfId="1242" xr:uid="{00000000-0005-0000-0000-0000FA040000}"/>
    <cellStyle name="표준 10 2 5 2 9 2" xfId="1243" xr:uid="{00000000-0005-0000-0000-0000FB040000}"/>
    <cellStyle name="표준 10 2 5 3" xfId="1244" xr:uid="{00000000-0005-0000-0000-0000FC040000}"/>
    <cellStyle name="표준 10 2 5 3 2" xfId="1245" xr:uid="{00000000-0005-0000-0000-0000FD040000}"/>
    <cellStyle name="표준 10 2 5 3 2 2" xfId="1246" xr:uid="{00000000-0005-0000-0000-0000FE040000}"/>
    <cellStyle name="표준 10 2 5 3 2 2 2" xfId="1247" xr:uid="{00000000-0005-0000-0000-0000FF040000}"/>
    <cellStyle name="표준 10 2 5 3 2 2 2 2" xfId="1248" xr:uid="{00000000-0005-0000-0000-000000050000}"/>
    <cellStyle name="표준 10 2 5 3 2 2 3" xfId="1249" xr:uid="{00000000-0005-0000-0000-000001050000}"/>
    <cellStyle name="표준 10 2 5 3 2 2 3 2" xfId="1250" xr:uid="{00000000-0005-0000-0000-000002050000}"/>
    <cellStyle name="표준 10 2 5 3 2 2 4" xfId="1251" xr:uid="{00000000-0005-0000-0000-000003050000}"/>
    <cellStyle name="표준 10 2 5 3 2 2 5" xfId="1252" xr:uid="{00000000-0005-0000-0000-000004050000}"/>
    <cellStyle name="표준 10 2 5 3 2 3" xfId="1253" xr:uid="{00000000-0005-0000-0000-000005050000}"/>
    <cellStyle name="표준 10 2 5 3 2 3 2" xfId="1254" xr:uid="{00000000-0005-0000-0000-000006050000}"/>
    <cellStyle name="표준 10 2 5 3 2 4" xfId="1255" xr:uid="{00000000-0005-0000-0000-000007050000}"/>
    <cellStyle name="표준 10 2 5 3 2 4 2" xfId="1256" xr:uid="{00000000-0005-0000-0000-000008050000}"/>
    <cellStyle name="표준 10 2 5 3 2 5" xfId="1257" xr:uid="{00000000-0005-0000-0000-000009050000}"/>
    <cellStyle name="표준 10 2 5 3 2 5 2" xfId="1258" xr:uid="{00000000-0005-0000-0000-00000A050000}"/>
    <cellStyle name="표준 10 2 5 3 2 6" xfId="1259" xr:uid="{00000000-0005-0000-0000-00000B050000}"/>
    <cellStyle name="표준 10 2 5 3 2 7" xfId="1260" xr:uid="{00000000-0005-0000-0000-00000C050000}"/>
    <cellStyle name="표준 10 2 5 3 3" xfId="1261" xr:uid="{00000000-0005-0000-0000-00000D050000}"/>
    <cellStyle name="표준 10 2 5 3 3 2" xfId="1262" xr:uid="{00000000-0005-0000-0000-00000E050000}"/>
    <cellStyle name="표준 10 2 5 3 3 2 2" xfId="1263" xr:uid="{00000000-0005-0000-0000-00000F050000}"/>
    <cellStyle name="표준 10 2 5 3 3 3" xfId="1264" xr:uid="{00000000-0005-0000-0000-000010050000}"/>
    <cellStyle name="표준 10 2 5 3 3 3 2" xfId="1265" xr:uid="{00000000-0005-0000-0000-000011050000}"/>
    <cellStyle name="표준 10 2 5 3 3 4" xfId="1266" xr:uid="{00000000-0005-0000-0000-000012050000}"/>
    <cellStyle name="표준 10 2 5 3 3 5" xfId="1267" xr:uid="{00000000-0005-0000-0000-000013050000}"/>
    <cellStyle name="표준 10 2 5 3 4" xfId="1268" xr:uid="{00000000-0005-0000-0000-000014050000}"/>
    <cellStyle name="표준 10 2 5 3 4 2" xfId="1269" xr:uid="{00000000-0005-0000-0000-000015050000}"/>
    <cellStyle name="표준 10 2 5 3 5" xfId="1270" xr:uid="{00000000-0005-0000-0000-000016050000}"/>
    <cellStyle name="표준 10 2 5 3 5 2" xfId="1271" xr:uid="{00000000-0005-0000-0000-000017050000}"/>
    <cellStyle name="표준 10 2 5 3 6" xfId="1272" xr:uid="{00000000-0005-0000-0000-000018050000}"/>
    <cellStyle name="표준 10 2 5 3 6 2" xfId="1273" xr:uid="{00000000-0005-0000-0000-000019050000}"/>
    <cellStyle name="표준 10 2 5 3 7" xfId="1274" xr:uid="{00000000-0005-0000-0000-00001A050000}"/>
    <cellStyle name="표준 10 2 5 3 8" xfId="1275" xr:uid="{00000000-0005-0000-0000-00001B050000}"/>
    <cellStyle name="표준 10 2 5 4" xfId="1276" xr:uid="{00000000-0005-0000-0000-00001C050000}"/>
    <cellStyle name="표준 10 2 5 4 2" xfId="1277" xr:uid="{00000000-0005-0000-0000-00001D050000}"/>
    <cellStyle name="표준 10 2 5 4 2 2" xfId="1278" xr:uid="{00000000-0005-0000-0000-00001E050000}"/>
    <cellStyle name="표준 10 2 5 4 2 2 2" xfId="1279" xr:uid="{00000000-0005-0000-0000-00001F050000}"/>
    <cellStyle name="표준 10 2 5 4 2 2 2 2" xfId="1280" xr:uid="{00000000-0005-0000-0000-000020050000}"/>
    <cellStyle name="표준 10 2 5 4 2 2 3" xfId="1281" xr:uid="{00000000-0005-0000-0000-000021050000}"/>
    <cellStyle name="표준 10 2 5 4 2 2 3 2" xfId="1282" xr:uid="{00000000-0005-0000-0000-000022050000}"/>
    <cellStyle name="표준 10 2 5 4 2 2 4" xfId="1283" xr:uid="{00000000-0005-0000-0000-000023050000}"/>
    <cellStyle name="표준 10 2 5 4 2 2 5" xfId="1284" xr:uid="{00000000-0005-0000-0000-000024050000}"/>
    <cellStyle name="표준 10 2 5 4 2 3" xfId="1285" xr:uid="{00000000-0005-0000-0000-000025050000}"/>
    <cellStyle name="표준 10 2 5 4 2 3 2" xfId="1286" xr:uid="{00000000-0005-0000-0000-000026050000}"/>
    <cellStyle name="표준 10 2 5 4 2 4" xfId="1287" xr:uid="{00000000-0005-0000-0000-000027050000}"/>
    <cellStyle name="표준 10 2 5 4 2 4 2" xfId="1288" xr:uid="{00000000-0005-0000-0000-000028050000}"/>
    <cellStyle name="표준 10 2 5 4 2 5" xfId="1289" xr:uid="{00000000-0005-0000-0000-000029050000}"/>
    <cellStyle name="표준 10 2 5 4 2 5 2" xfId="1290" xr:uid="{00000000-0005-0000-0000-00002A050000}"/>
    <cellStyle name="표준 10 2 5 4 2 6" xfId="1291" xr:uid="{00000000-0005-0000-0000-00002B050000}"/>
    <cellStyle name="표준 10 2 5 4 2 7" xfId="1292" xr:uid="{00000000-0005-0000-0000-00002C050000}"/>
    <cellStyle name="표준 10 2 5 4 3" xfId="1293" xr:uid="{00000000-0005-0000-0000-00002D050000}"/>
    <cellStyle name="표준 10 2 5 4 3 2" xfId="1294" xr:uid="{00000000-0005-0000-0000-00002E050000}"/>
    <cellStyle name="표준 10 2 5 4 3 2 2" xfId="1295" xr:uid="{00000000-0005-0000-0000-00002F050000}"/>
    <cellStyle name="표준 10 2 5 4 3 3" xfId="1296" xr:uid="{00000000-0005-0000-0000-000030050000}"/>
    <cellStyle name="표준 10 2 5 4 3 3 2" xfId="1297" xr:uid="{00000000-0005-0000-0000-000031050000}"/>
    <cellStyle name="표준 10 2 5 4 3 4" xfId="1298" xr:uid="{00000000-0005-0000-0000-000032050000}"/>
    <cellStyle name="표준 10 2 5 4 3 5" xfId="1299" xr:uid="{00000000-0005-0000-0000-000033050000}"/>
    <cellStyle name="표준 10 2 5 4 4" xfId="1300" xr:uid="{00000000-0005-0000-0000-000034050000}"/>
    <cellStyle name="표준 10 2 5 4 4 2" xfId="1301" xr:uid="{00000000-0005-0000-0000-000035050000}"/>
    <cellStyle name="표준 10 2 5 4 5" xfId="1302" xr:uid="{00000000-0005-0000-0000-000036050000}"/>
    <cellStyle name="표준 10 2 5 4 5 2" xfId="1303" xr:uid="{00000000-0005-0000-0000-000037050000}"/>
    <cellStyle name="표준 10 2 5 4 6" xfId="1304" xr:uid="{00000000-0005-0000-0000-000038050000}"/>
    <cellStyle name="표준 10 2 5 4 6 2" xfId="1305" xr:uid="{00000000-0005-0000-0000-000039050000}"/>
    <cellStyle name="표준 10 2 5 4 7" xfId="1306" xr:uid="{00000000-0005-0000-0000-00003A050000}"/>
    <cellStyle name="표준 10 2 5 4 8" xfId="1307" xr:uid="{00000000-0005-0000-0000-00003B050000}"/>
    <cellStyle name="표준 10 2 5 5" xfId="1308" xr:uid="{00000000-0005-0000-0000-00003C050000}"/>
    <cellStyle name="표준 10 2 5 5 2" xfId="1309" xr:uid="{00000000-0005-0000-0000-00003D050000}"/>
    <cellStyle name="표준 10 2 5 5 2 2" xfId="1310" xr:uid="{00000000-0005-0000-0000-00003E050000}"/>
    <cellStyle name="표준 10 2 5 5 2 2 2" xfId="1311" xr:uid="{00000000-0005-0000-0000-00003F050000}"/>
    <cellStyle name="표준 10 2 5 5 2 3" xfId="1312" xr:uid="{00000000-0005-0000-0000-000040050000}"/>
    <cellStyle name="표준 10 2 5 5 2 3 2" xfId="1313" xr:uid="{00000000-0005-0000-0000-000041050000}"/>
    <cellStyle name="표준 10 2 5 5 2 4" xfId="1314" xr:uid="{00000000-0005-0000-0000-000042050000}"/>
    <cellStyle name="표준 10 2 5 5 2 5" xfId="1315" xr:uid="{00000000-0005-0000-0000-000043050000}"/>
    <cellStyle name="표준 10 2 5 5 3" xfId="1316" xr:uid="{00000000-0005-0000-0000-000044050000}"/>
    <cellStyle name="표준 10 2 5 5 3 2" xfId="1317" xr:uid="{00000000-0005-0000-0000-000045050000}"/>
    <cellStyle name="표준 10 2 5 5 4" xfId="1318" xr:uid="{00000000-0005-0000-0000-000046050000}"/>
    <cellStyle name="표준 10 2 5 5 4 2" xfId="1319" xr:uid="{00000000-0005-0000-0000-000047050000}"/>
    <cellStyle name="표준 10 2 5 5 5" xfId="1320" xr:uid="{00000000-0005-0000-0000-000048050000}"/>
    <cellStyle name="표준 10 2 5 5 5 2" xfId="1321" xr:uid="{00000000-0005-0000-0000-000049050000}"/>
    <cellStyle name="표준 10 2 5 5 6" xfId="1322" xr:uid="{00000000-0005-0000-0000-00004A050000}"/>
    <cellStyle name="표준 10 2 5 5 7" xfId="1323" xr:uid="{00000000-0005-0000-0000-00004B050000}"/>
    <cellStyle name="표준 10 2 5 6" xfId="1324" xr:uid="{00000000-0005-0000-0000-00004C050000}"/>
    <cellStyle name="표준 10 2 5 6 2" xfId="1325" xr:uid="{00000000-0005-0000-0000-00004D050000}"/>
    <cellStyle name="표준 10 2 5 6 2 2" xfId="1326" xr:uid="{00000000-0005-0000-0000-00004E050000}"/>
    <cellStyle name="표준 10 2 5 6 2 2 2" xfId="1327" xr:uid="{00000000-0005-0000-0000-00004F050000}"/>
    <cellStyle name="표준 10 2 5 6 2 3" xfId="1328" xr:uid="{00000000-0005-0000-0000-000050050000}"/>
    <cellStyle name="표준 10 2 5 6 2 3 2" xfId="1329" xr:uid="{00000000-0005-0000-0000-000051050000}"/>
    <cellStyle name="표준 10 2 5 6 2 4" xfId="1330" xr:uid="{00000000-0005-0000-0000-000052050000}"/>
    <cellStyle name="표준 10 2 5 6 2 5" xfId="1331" xr:uid="{00000000-0005-0000-0000-000053050000}"/>
    <cellStyle name="표준 10 2 5 6 3" xfId="1332" xr:uid="{00000000-0005-0000-0000-000054050000}"/>
    <cellStyle name="표준 10 2 5 6 3 2" xfId="1333" xr:uid="{00000000-0005-0000-0000-000055050000}"/>
    <cellStyle name="표준 10 2 5 6 4" xfId="1334" xr:uid="{00000000-0005-0000-0000-000056050000}"/>
    <cellStyle name="표준 10 2 5 6 4 2" xfId="1335" xr:uid="{00000000-0005-0000-0000-000057050000}"/>
    <cellStyle name="표준 10 2 5 6 5" xfId="1336" xr:uid="{00000000-0005-0000-0000-000058050000}"/>
    <cellStyle name="표준 10 2 5 6 5 2" xfId="1337" xr:uid="{00000000-0005-0000-0000-000059050000}"/>
    <cellStyle name="표준 10 2 5 6 6" xfId="1338" xr:uid="{00000000-0005-0000-0000-00005A050000}"/>
    <cellStyle name="표준 10 2 5 6 7" xfId="1339" xr:uid="{00000000-0005-0000-0000-00005B050000}"/>
    <cellStyle name="표준 10 2 5 7" xfId="1340" xr:uid="{00000000-0005-0000-0000-00005C050000}"/>
    <cellStyle name="표준 10 2 5 7 2" xfId="1341" xr:uid="{00000000-0005-0000-0000-00005D050000}"/>
    <cellStyle name="표준 10 2 5 7 2 2" xfId="1342" xr:uid="{00000000-0005-0000-0000-00005E050000}"/>
    <cellStyle name="표준 10 2 5 7 3" xfId="1343" xr:uid="{00000000-0005-0000-0000-00005F050000}"/>
    <cellStyle name="표준 10 2 5 7 3 2" xfId="1344" xr:uid="{00000000-0005-0000-0000-000060050000}"/>
    <cellStyle name="표준 10 2 5 7 4" xfId="1345" xr:uid="{00000000-0005-0000-0000-000061050000}"/>
    <cellStyle name="표준 10 2 5 7 5" xfId="1346" xr:uid="{00000000-0005-0000-0000-000062050000}"/>
    <cellStyle name="표준 10 2 5 8" xfId="1347" xr:uid="{00000000-0005-0000-0000-000063050000}"/>
    <cellStyle name="표준 10 2 5 8 2" xfId="1348" xr:uid="{00000000-0005-0000-0000-000064050000}"/>
    <cellStyle name="표준 10 2 5 9" xfId="1349" xr:uid="{00000000-0005-0000-0000-000065050000}"/>
    <cellStyle name="표준 10 2 5 9 2" xfId="1350" xr:uid="{00000000-0005-0000-0000-000066050000}"/>
    <cellStyle name="표준 10 2 6" xfId="1351" xr:uid="{00000000-0005-0000-0000-000067050000}"/>
    <cellStyle name="표준 10 2 6 10" xfId="1352" xr:uid="{00000000-0005-0000-0000-000068050000}"/>
    <cellStyle name="표준 10 2 6 10 2" xfId="1353" xr:uid="{00000000-0005-0000-0000-000069050000}"/>
    <cellStyle name="표준 10 2 6 11" xfId="1354" xr:uid="{00000000-0005-0000-0000-00006A050000}"/>
    <cellStyle name="표준 10 2 6 12" xfId="1355" xr:uid="{00000000-0005-0000-0000-00006B050000}"/>
    <cellStyle name="표준 10 2 6 2" xfId="1356" xr:uid="{00000000-0005-0000-0000-00006C050000}"/>
    <cellStyle name="표준 10 2 6 2 10" xfId="1357" xr:uid="{00000000-0005-0000-0000-00006D050000}"/>
    <cellStyle name="표준 10 2 6 2 11" xfId="1358" xr:uid="{00000000-0005-0000-0000-00006E050000}"/>
    <cellStyle name="표준 10 2 6 2 2" xfId="1359" xr:uid="{00000000-0005-0000-0000-00006F050000}"/>
    <cellStyle name="표준 10 2 6 2 2 2" xfId="1360" xr:uid="{00000000-0005-0000-0000-000070050000}"/>
    <cellStyle name="표준 10 2 6 2 2 2 2" xfId="1361" xr:uid="{00000000-0005-0000-0000-000071050000}"/>
    <cellStyle name="표준 10 2 6 2 2 2 2 2" xfId="1362" xr:uid="{00000000-0005-0000-0000-000072050000}"/>
    <cellStyle name="표준 10 2 6 2 2 2 2 2 2" xfId="1363" xr:uid="{00000000-0005-0000-0000-000073050000}"/>
    <cellStyle name="표준 10 2 6 2 2 2 2 3" xfId="1364" xr:uid="{00000000-0005-0000-0000-000074050000}"/>
    <cellStyle name="표준 10 2 6 2 2 2 2 3 2" xfId="1365" xr:uid="{00000000-0005-0000-0000-000075050000}"/>
    <cellStyle name="표준 10 2 6 2 2 2 2 4" xfId="1366" xr:uid="{00000000-0005-0000-0000-000076050000}"/>
    <cellStyle name="표준 10 2 6 2 2 2 2 5" xfId="1367" xr:uid="{00000000-0005-0000-0000-000077050000}"/>
    <cellStyle name="표준 10 2 6 2 2 2 3" xfId="1368" xr:uid="{00000000-0005-0000-0000-000078050000}"/>
    <cellStyle name="표준 10 2 6 2 2 2 3 2" xfId="1369" xr:uid="{00000000-0005-0000-0000-000079050000}"/>
    <cellStyle name="표준 10 2 6 2 2 2 4" xfId="1370" xr:uid="{00000000-0005-0000-0000-00007A050000}"/>
    <cellStyle name="표준 10 2 6 2 2 2 4 2" xfId="1371" xr:uid="{00000000-0005-0000-0000-00007B050000}"/>
    <cellStyle name="표준 10 2 6 2 2 2 5" xfId="1372" xr:uid="{00000000-0005-0000-0000-00007C050000}"/>
    <cellStyle name="표준 10 2 6 2 2 2 5 2" xfId="1373" xr:uid="{00000000-0005-0000-0000-00007D050000}"/>
    <cellStyle name="표준 10 2 6 2 2 2 6" xfId="1374" xr:uid="{00000000-0005-0000-0000-00007E050000}"/>
    <cellStyle name="표준 10 2 6 2 2 2 7" xfId="1375" xr:uid="{00000000-0005-0000-0000-00007F050000}"/>
    <cellStyle name="표준 10 2 6 2 2 3" xfId="1376" xr:uid="{00000000-0005-0000-0000-000080050000}"/>
    <cellStyle name="표준 10 2 6 2 2 3 2" xfId="1377" xr:uid="{00000000-0005-0000-0000-000081050000}"/>
    <cellStyle name="표준 10 2 6 2 2 3 2 2" xfId="1378" xr:uid="{00000000-0005-0000-0000-000082050000}"/>
    <cellStyle name="표준 10 2 6 2 2 3 3" xfId="1379" xr:uid="{00000000-0005-0000-0000-000083050000}"/>
    <cellStyle name="표준 10 2 6 2 2 3 3 2" xfId="1380" xr:uid="{00000000-0005-0000-0000-000084050000}"/>
    <cellStyle name="표준 10 2 6 2 2 3 4" xfId="1381" xr:uid="{00000000-0005-0000-0000-000085050000}"/>
    <cellStyle name="표준 10 2 6 2 2 3 5" xfId="1382" xr:uid="{00000000-0005-0000-0000-000086050000}"/>
    <cellStyle name="표준 10 2 6 2 2 4" xfId="1383" xr:uid="{00000000-0005-0000-0000-000087050000}"/>
    <cellStyle name="표준 10 2 6 2 2 4 2" xfId="1384" xr:uid="{00000000-0005-0000-0000-000088050000}"/>
    <cellStyle name="표준 10 2 6 2 2 5" xfId="1385" xr:uid="{00000000-0005-0000-0000-000089050000}"/>
    <cellStyle name="표준 10 2 6 2 2 5 2" xfId="1386" xr:uid="{00000000-0005-0000-0000-00008A050000}"/>
    <cellStyle name="표준 10 2 6 2 2 6" xfId="1387" xr:uid="{00000000-0005-0000-0000-00008B050000}"/>
    <cellStyle name="표준 10 2 6 2 2 6 2" xfId="1388" xr:uid="{00000000-0005-0000-0000-00008C050000}"/>
    <cellStyle name="표준 10 2 6 2 2 7" xfId="1389" xr:uid="{00000000-0005-0000-0000-00008D050000}"/>
    <cellStyle name="표준 10 2 6 2 2 8" xfId="1390" xr:uid="{00000000-0005-0000-0000-00008E050000}"/>
    <cellStyle name="표준 10 2 6 2 3" xfId="1391" xr:uid="{00000000-0005-0000-0000-00008F050000}"/>
    <cellStyle name="표준 10 2 6 2 3 2" xfId="1392" xr:uid="{00000000-0005-0000-0000-000090050000}"/>
    <cellStyle name="표준 10 2 6 2 3 2 2" xfId="1393" xr:uid="{00000000-0005-0000-0000-000091050000}"/>
    <cellStyle name="표준 10 2 6 2 3 2 2 2" xfId="1394" xr:uid="{00000000-0005-0000-0000-000092050000}"/>
    <cellStyle name="표준 10 2 6 2 3 2 2 2 2" xfId="1395" xr:uid="{00000000-0005-0000-0000-000093050000}"/>
    <cellStyle name="표준 10 2 6 2 3 2 2 3" xfId="1396" xr:uid="{00000000-0005-0000-0000-000094050000}"/>
    <cellStyle name="표준 10 2 6 2 3 2 2 3 2" xfId="1397" xr:uid="{00000000-0005-0000-0000-000095050000}"/>
    <cellStyle name="표준 10 2 6 2 3 2 2 4" xfId="1398" xr:uid="{00000000-0005-0000-0000-000096050000}"/>
    <cellStyle name="표준 10 2 6 2 3 2 2 5" xfId="1399" xr:uid="{00000000-0005-0000-0000-000097050000}"/>
    <cellStyle name="표준 10 2 6 2 3 2 3" xfId="1400" xr:uid="{00000000-0005-0000-0000-000098050000}"/>
    <cellStyle name="표준 10 2 6 2 3 2 3 2" xfId="1401" xr:uid="{00000000-0005-0000-0000-000099050000}"/>
    <cellStyle name="표준 10 2 6 2 3 2 4" xfId="1402" xr:uid="{00000000-0005-0000-0000-00009A050000}"/>
    <cellStyle name="표준 10 2 6 2 3 2 4 2" xfId="1403" xr:uid="{00000000-0005-0000-0000-00009B050000}"/>
    <cellStyle name="표준 10 2 6 2 3 2 5" xfId="1404" xr:uid="{00000000-0005-0000-0000-00009C050000}"/>
    <cellStyle name="표준 10 2 6 2 3 2 5 2" xfId="1405" xr:uid="{00000000-0005-0000-0000-00009D050000}"/>
    <cellStyle name="표준 10 2 6 2 3 2 6" xfId="1406" xr:uid="{00000000-0005-0000-0000-00009E050000}"/>
    <cellStyle name="표준 10 2 6 2 3 2 7" xfId="1407" xr:uid="{00000000-0005-0000-0000-00009F050000}"/>
    <cellStyle name="표준 10 2 6 2 3 3" xfId="1408" xr:uid="{00000000-0005-0000-0000-0000A0050000}"/>
    <cellStyle name="표준 10 2 6 2 3 3 2" xfId="1409" xr:uid="{00000000-0005-0000-0000-0000A1050000}"/>
    <cellStyle name="표준 10 2 6 2 3 3 2 2" xfId="1410" xr:uid="{00000000-0005-0000-0000-0000A2050000}"/>
    <cellStyle name="표준 10 2 6 2 3 3 3" xfId="1411" xr:uid="{00000000-0005-0000-0000-0000A3050000}"/>
    <cellStyle name="표준 10 2 6 2 3 3 3 2" xfId="1412" xr:uid="{00000000-0005-0000-0000-0000A4050000}"/>
    <cellStyle name="표준 10 2 6 2 3 3 4" xfId="1413" xr:uid="{00000000-0005-0000-0000-0000A5050000}"/>
    <cellStyle name="표준 10 2 6 2 3 3 5" xfId="1414" xr:uid="{00000000-0005-0000-0000-0000A6050000}"/>
    <cellStyle name="표준 10 2 6 2 3 4" xfId="1415" xr:uid="{00000000-0005-0000-0000-0000A7050000}"/>
    <cellStyle name="표준 10 2 6 2 3 4 2" xfId="1416" xr:uid="{00000000-0005-0000-0000-0000A8050000}"/>
    <cellStyle name="표준 10 2 6 2 3 5" xfId="1417" xr:uid="{00000000-0005-0000-0000-0000A9050000}"/>
    <cellStyle name="표준 10 2 6 2 3 5 2" xfId="1418" xr:uid="{00000000-0005-0000-0000-0000AA050000}"/>
    <cellStyle name="표준 10 2 6 2 3 6" xfId="1419" xr:uid="{00000000-0005-0000-0000-0000AB050000}"/>
    <cellStyle name="표준 10 2 6 2 3 6 2" xfId="1420" xr:uid="{00000000-0005-0000-0000-0000AC050000}"/>
    <cellStyle name="표준 10 2 6 2 3 7" xfId="1421" xr:uid="{00000000-0005-0000-0000-0000AD050000}"/>
    <cellStyle name="표준 10 2 6 2 3 8" xfId="1422" xr:uid="{00000000-0005-0000-0000-0000AE050000}"/>
    <cellStyle name="표준 10 2 6 2 4" xfId="1423" xr:uid="{00000000-0005-0000-0000-0000AF050000}"/>
    <cellStyle name="표준 10 2 6 2 4 2" xfId="1424" xr:uid="{00000000-0005-0000-0000-0000B0050000}"/>
    <cellStyle name="표준 10 2 6 2 4 2 2" xfId="1425" xr:uid="{00000000-0005-0000-0000-0000B1050000}"/>
    <cellStyle name="표준 10 2 6 2 4 2 2 2" xfId="1426" xr:uid="{00000000-0005-0000-0000-0000B2050000}"/>
    <cellStyle name="표준 10 2 6 2 4 2 3" xfId="1427" xr:uid="{00000000-0005-0000-0000-0000B3050000}"/>
    <cellStyle name="표준 10 2 6 2 4 2 3 2" xfId="1428" xr:uid="{00000000-0005-0000-0000-0000B4050000}"/>
    <cellStyle name="표준 10 2 6 2 4 2 4" xfId="1429" xr:uid="{00000000-0005-0000-0000-0000B5050000}"/>
    <cellStyle name="표준 10 2 6 2 4 2 5" xfId="1430" xr:uid="{00000000-0005-0000-0000-0000B6050000}"/>
    <cellStyle name="표준 10 2 6 2 4 3" xfId="1431" xr:uid="{00000000-0005-0000-0000-0000B7050000}"/>
    <cellStyle name="표준 10 2 6 2 4 3 2" xfId="1432" xr:uid="{00000000-0005-0000-0000-0000B8050000}"/>
    <cellStyle name="표준 10 2 6 2 4 4" xfId="1433" xr:uid="{00000000-0005-0000-0000-0000B9050000}"/>
    <cellStyle name="표준 10 2 6 2 4 4 2" xfId="1434" xr:uid="{00000000-0005-0000-0000-0000BA050000}"/>
    <cellStyle name="표준 10 2 6 2 4 5" xfId="1435" xr:uid="{00000000-0005-0000-0000-0000BB050000}"/>
    <cellStyle name="표준 10 2 6 2 4 5 2" xfId="1436" xr:uid="{00000000-0005-0000-0000-0000BC050000}"/>
    <cellStyle name="표준 10 2 6 2 4 6" xfId="1437" xr:uid="{00000000-0005-0000-0000-0000BD050000}"/>
    <cellStyle name="표준 10 2 6 2 4 7" xfId="1438" xr:uid="{00000000-0005-0000-0000-0000BE050000}"/>
    <cellStyle name="표준 10 2 6 2 5" xfId="1439" xr:uid="{00000000-0005-0000-0000-0000BF050000}"/>
    <cellStyle name="표준 10 2 6 2 5 2" xfId="1440" xr:uid="{00000000-0005-0000-0000-0000C0050000}"/>
    <cellStyle name="표준 10 2 6 2 5 2 2" xfId="1441" xr:uid="{00000000-0005-0000-0000-0000C1050000}"/>
    <cellStyle name="표준 10 2 6 2 5 2 2 2" xfId="1442" xr:uid="{00000000-0005-0000-0000-0000C2050000}"/>
    <cellStyle name="표준 10 2 6 2 5 2 3" xfId="1443" xr:uid="{00000000-0005-0000-0000-0000C3050000}"/>
    <cellStyle name="표준 10 2 6 2 5 2 3 2" xfId="1444" xr:uid="{00000000-0005-0000-0000-0000C4050000}"/>
    <cellStyle name="표준 10 2 6 2 5 2 4" xfId="1445" xr:uid="{00000000-0005-0000-0000-0000C5050000}"/>
    <cellStyle name="표준 10 2 6 2 5 2 5" xfId="1446" xr:uid="{00000000-0005-0000-0000-0000C6050000}"/>
    <cellStyle name="표준 10 2 6 2 5 3" xfId="1447" xr:uid="{00000000-0005-0000-0000-0000C7050000}"/>
    <cellStyle name="표준 10 2 6 2 5 3 2" xfId="1448" xr:uid="{00000000-0005-0000-0000-0000C8050000}"/>
    <cellStyle name="표준 10 2 6 2 5 4" xfId="1449" xr:uid="{00000000-0005-0000-0000-0000C9050000}"/>
    <cellStyle name="표준 10 2 6 2 5 4 2" xfId="1450" xr:uid="{00000000-0005-0000-0000-0000CA050000}"/>
    <cellStyle name="표준 10 2 6 2 5 5" xfId="1451" xr:uid="{00000000-0005-0000-0000-0000CB050000}"/>
    <cellStyle name="표준 10 2 6 2 5 5 2" xfId="1452" xr:uid="{00000000-0005-0000-0000-0000CC050000}"/>
    <cellStyle name="표준 10 2 6 2 5 6" xfId="1453" xr:uid="{00000000-0005-0000-0000-0000CD050000}"/>
    <cellStyle name="표준 10 2 6 2 5 7" xfId="1454" xr:uid="{00000000-0005-0000-0000-0000CE050000}"/>
    <cellStyle name="표준 10 2 6 2 6" xfId="1455" xr:uid="{00000000-0005-0000-0000-0000CF050000}"/>
    <cellStyle name="표준 10 2 6 2 6 2" xfId="1456" xr:uid="{00000000-0005-0000-0000-0000D0050000}"/>
    <cellStyle name="표준 10 2 6 2 6 2 2" xfId="1457" xr:uid="{00000000-0005-0000-0000-0000D1050000}"/>
    <cellStyle name="표준 10 2 6 2 6 3" xfId="1458" xr:uid="{00000000-0005-0000-0000-0000D2050000}"/>
    <cellStyle name="표준 10 2 6 2 6 3 2" xfId="1459" xr:uid="{00000000-0005-0000-0000-0000D3050000}"/>
    <cellStyle name="표준 10 2 6 2 6 4" xfId="1460" xr:uid="{00000000-0005-0000-0000-0000D4050000}"/>
    <cellStyle name="표준 10 2 6 2 6 5" xfId="1461" xr:uid="{00000000-0005-0000-0000-0000D5050000}"/>
    <cellStyle name="표준 10 2 6 2 7" xfId="1462" xr:uid="{00000000-0005-0000-0000-0000D6050000}"/>
    <cellStyle name="표준 10 2 6 2 7 2" xfId="1463" xr:uid="{00000000-0005-0000-0000-0000D7050000}"/>
    <cellStyle name="표준 10 2 6 2 8" xfId="1464" xr:uid="{00000000-0005-0000-0000-0000D8050000}"/>
    <cellStyle name="표준 10 2 6 2 8 2" xfId="1465" xr:uid="{00000000-0005-0000-0000-0000D9050000}"/>
    <cellStyle name="표준 10 2 6 2 9" xfId="1466" xr:uid="{00000000-0005-0000-0000-0000DA050000}"/>
    <cellStyle name="표준 10 2 6 2 9 2" xfId="1467" xr:uid="{00000000-0005-0000-0000-0000DB050000}"/>
    <cellStyle name="표준 10 2 6 3" xfId="1468" xr:uid="{00000000-0005-0000-0000-0000DC050000}"/>
    <cellStyle name="표준 10 2 6 3 2" xfId="1469" xr:uid="{00000000-0005-0000-0000-0000DD050000}"/>
    <cellStyle name="표준 10 2 6 3 2 2" xfId="1470" xr:uid="{00000000-0005-0000-0000-0000DE050000}"/>
    <cellStyle name="표준 10 2 6 3 2 2 2" xfId="1471" xr:uid="{00000000-0005-0000-0000-0000DF050000}"/>
    <cellStyle name="표준 10 2 6 3 2 2 2 2" xfId="1472" xr:uid="{00000000-0005-0000-0000-0000E0050000}"/>
    <cellStyle name="표준 10 2 6 3 2 2 3" xfId="1473" xr:uid="{00000000-0005-0000-0000-0000E1050000}"/>
    <cellStyle name="표준 10 2 6 3 2 2 3 2" xfId="1474" xr:uid="{00000000-0005-0000-0000-0000E2050000}"/>
    <cellStyle name="표준 10 2 6 3 2 2 4" xfId="1475" xr:uid="{00000000-0005-0000-0000-0000E3050000}"/>
    <cellStyle name="표준 10 2 6 3 2 2 5" xfId="1476" xr:uid="{00000000-0005-0000-0000-0000E4050000}"/>
    <cellStyle name="표준 10 2 6 3 2 3" xfId="1477" xr:uid="{00000000-0005-0000-0000-0000E5050000}"/>
    <cellStyle name="표준 10 2 6 3 2 3 2" xfId="1478" xr:uid="{00000000-0005-0000-0000-0000E6050000}"/>
    <cellStyle name="표준 10 2 6 3 2 4" xfId="1479" xr:uid="{00000000-0005-0000-0000-0000E7050000}"/>
    <cellStyle name="표준 10 2 6 3 2 4 2" xfId="1480" xr:uid="{00000000-0005-0000-0000-0000E8050000}"/>
    <cellStyle name="표준 10 2 6 3 2 5" xfId="1481" xr:uid="{00000000-0005-0000-0000-0000E9050000}"/>
    <cellStyle name="표준 10 2 6 3 2 5 2" xfId="1482" xr:uid="{00000000-0005-0000-0000-0000EA050000}"/>
    <cellStyle name="표준 10 2 6 3 2 6" xfId="1483" xr:uid="{00000000-0005-0000-0000-0000EB050000}"/>
    <cellStyle name="표준 10 2 6 3 2 7" xfId="1484" xr:uid="{00000000-0005-0000-0000-0000EC050000}"/>
    <cellStyle name="표준 10 2 6 3 3" xfId="1485" xr:uid="{00000000-0005-0000-0000-0000ED050000}"/>
    <cellStyle name="표준 10 2 6 3 3 2" xfId="1486" xr:uid="{00000000-0005-0000-0000-0000EE050000}"/>
    <cellStyle name="표준 10 2 6 3 3 2 2" xfId="1487" xr:uid="{00000000-0005-0000-0000-0000EF050000}"/>
    <cellStyle name="표준 10 2 6 3 3 3" xfId="1488" xr:uid="{00000000-0005-0000-0000-0000F0050000}"/>
    <cellStyle name="표준 10 2 6 3 3 3 2" xfId="1489" xr:uid="{00000000-0005-0000-0000-0000F1050000}"/>
    <cellStyle name="표준 10 2 6 3 3 4" xfId="1490" xr:uid="{00000000-0005-0000-0000-0000F2050000}"/>
    <cellStyle name="표준 10 2 6 3 3 5" xfId="1491" xr:uid="{00000000-0005-0000-0000-0000F3050000}"/>
    <cellStyle name="표준 10 2 6 3 4" xfId="1492" xr:uid="{00000000-0005-0000-0000-0000F4050000}"/>
    <cellStyle name="표준 10 2 6 3 4 2" xfId="1493" xr:uid="{00000000-0005-0000-0000-0000F5050000}"/>
    <cellStyle name="표준 10 2 6 3 5" xfId="1494" xr:uid="{00000000-0005-0000-0000-0000F6050000}"/>
    <cellStyle name="표준 10 2 6 3 5 2" xfId="1495" xr:uid="{00000000-0005-0000-0000-0000F7050000}"/>
    <cellStyle name="표준 10 2 6 3 6" xfId="1496" xr:uid="{00000000-0005-0000-0000-0000F8050000}"/>
    <cellStyle name="표준 10 2 6 3 6 2" xfId="1497" xr:uid="{00000000-0005-0000-0000-0000F9050000}"/>
    <cellStyle name="표준 10 2 6 3 7" xfId="1498" xr:uid="{00000000-0005-0000-0000-0000FA050000}"/>
    <cellStyle name="표준 10 2 6 3 8" xfId="1499" xr:uid="{00000000-0005-0000-0000-0000FB050000}"/>
    <cellStyle name="표준 10 2 6 4" xfId="1500" xr:uid="{00000000-0005-0000-0000-0000FC050000}"/>
    <cellStyle name="표준 10 2 6 4 2" xfId="1501" xr:uid="{00000000-0005-0000-0000-0000FD050000}"/>
    <cellStyle name="표준 10 2 6 4 2 2" xfId="1502" xr:uid="{00000000-0005-0000-0000-0000FE050000}"/>
    <cellStyle name="표준 10 2 6 4 2 2 2" xfId="1503" xr:uid="{00000000-0005-0000-0000-0000FF050000}"/>
    <cellStyle name="표준 10 2 6 4 2 2 2 2" xfId="1504" xr:uid="{00000000-0005-0000-0000-000000060000}"/>
    <cellStyle name="표준 10 2 6 4 2 2 3" xfId="1505" xr:uid="{00000000-0005-0000-0000-000001060000}"/>
    <cellStyle name="표준 10 2 6 4 2 2 3 2" xfId="1506" xr:uid="{00000000-0005-0000-0000-000002060000}"/>
    <cellStyle name="표준 10 2 6 4 2 2 4" xfId="1507" xr:uid="{00000000-0005-0000-0000-000003060000}"/>
    <cellStyle name="표준 10 2 6 4 2 2 5" xfId="1508" xr:uid="{00000000-0005-0000-0000-000004060000}"/>
    <cellStyle name="표준 10 2 6 4 2 3" xfId="1509" xr:uid="{00000000-0005-0000-0000-000005060000}"/>
    <cellStyle name="표준 10 2 6 4 2 3 2" xfId="1510" xr:uid="{00000000-0005-0000-0000-000006060000}"/>
    <cellStyle name="표준 10 2 6 4 2 4" xfId="1511" xr:uid="{00000000-0005-0000-0000-000007060000}"/>
    <cellStyle name="표준 10 2 6 4 2 4 2" xfId="1512" xr:uid="{00000000-0005-0000-0000-000008060000}"/>
    <cellStyle name="표준 10 2 6 4 2 5" xfId="1513" xr:uid="{00000000-0005-0000-0000-000009060000}"/>
    <cellStyle name="표준 10 2 6 4 2 5 2" xfId="1514" xr:uid="{00000000-0005-0000-0000-00000A060000}"/>
    <cellStyle name="표준 10 2 6 4 2 6" xfId="1515" xr:uid="{00000000-0005-0000-0000-00000B060000}"/>
    <cellStyle name="표준 10 2 6 4 2 7" xfId="1516" xr:uid="{00000000-0005-0000-0000-00000C060000}"/>
    <cellStyle name="표준 10 2 6 4 3" xfId="1517" xr:uid="{00000000-0005-0000-0000-00000D060000}"/>
    <cellStyle name="표준 10 2 6 4 3 2" xfId="1518" xr:uid="{00000000-0005-0000-0000-00000E060000}"/>
    <cellStyle name="표준 10 2 6 4 3 2 2" xfId="1519" xr:uid="{00000000-0005-0000-0000-00000F060000}"/>
    <cellStyle name="표준 10 2 6 4 3 3" xfId="1520" xr:uid="{00000000-0005-0000-0000-000010060000}"/>
    <cellStyle name="표준 10 2 6 4 3 3 2" xfId="1521" xr:uid="{00000000-0005-0000-0000-000011060000}"/>
    <cellStyle name="표준 10 2 6 4 3 4" xfId="1522" xr:uid="{00000000-0005-0000-0000-000012060000}"/>
    <cellStyle name="표준 10 2 6 4 3 5" xfId="1523" xr:uid="{00000000-0005-0000-0000-000013060000}"/>
    <cellStyle name="표준 10 2 6 4 4" xfId="1524" xr:uid="{00000000-0005-0000-0000-000014060000}"/>
    <cellStyle name="표준 10 2 6 4 4 2" xfId="1525" xr:uid="{00000000-0005-0000-0000-000015060000}"/>
    <cellStyle name="표준 10 2 6 4 5" xfId="1526" xr:uid="{00000000-0005-0000-0000-000016060000}"/>
    <cellStyle name="표준 10 2 6 4 5 2" xfId="1527" xr:uid="{00000000-0005-0000-0000-000017060000}"/>
    <cellStyle name="표준 10 2 6 4 6" xfId="1528" xr:uid="{00000000-0005-0000-0000-000018060000}"/>
    <cellStyle name="표준 10 2 6 4 6 2" xfId="1529" xr:uid="{00000000-0005-0000-0000-000019060000}"/>
    <cellStyle name="표준 10 2 6 4 7" xfId="1530" xr:uid="{00000000-0005-0000-0000-00001A060000}"/>
    <cellStyle name="표준 10 2 6 4 8" xfId="1531" xr:uid="{00000000-0005-0000-0000-00001B060000}"/>
    <cellStyle name="표준 10 2 6 5" xfId="1532" xr:uid="{00000000-0005-0000-0000-00001C060000}"/>
    <cellStyle name="표준 10 2 6 5 2" xfId="1533" xr:uid="{00000000-0005-0000-0000-00001D060000}"/>
    <cellStyle name="표준 10 2 6 5 2 2" xfId="1534" xr:uid="{00000000-0005-0000-0000-00001E060000}"/>
    <cellStyle name="표준 10 2 6 5 2 2 2" xfId="1535" xr:uid="{00000000-0005-0000-0000-00001F060000}"/>
    <cellStyle name="표준 10 2 6 5 2 3" xfId="1536" xr:uid="{00000000-0005-0000-0000-000020060000}"/>
    <cellStyle name="표준 10 2 6 5 2 3 2" xfId="1537" xr:uid="{00000000-0005-0000-0000-000021060000}"/>
    <cellStyle name="표준 10 2 6 5 2 4" xfId="1538" xr:uid="{00000000-0005-0000-0000-000022060000}"/>
    <cellStyle name="표준 10 2 6 5 2 5" xfId="1539" xr:uid="{00000000-0005-0000-0000-000023060000}"/>
    <cellStyle name="표준 10 2 6 5 3" xfId="1540" xr:uid="{00000000-0005-0000-0000-000024060000}"/>
    <cellStyle name="표준 10 2 6 5 3 2" xfId="1541" xr:uid="{00000000-0005-0000-0000-000025060000}"/>
    <cellStyle name="표준 10 2 6 5 4" xfId="1542" xr:uid="{00000000-0005-0000-0000-000026060000}"/>
    <cellStyle name="표준 10 2 6 5 4 2" xfId="1543" xr:uid="{00000000-0005-0000-0000-000027060000}"/>
    <cellStyle name="표준 10 2 6 5 5" xfId="1544" xr:uid="{00000000-0005-0000-0000-000028060000}"/>
    <cellStyle name="표준 10 2 6 5 5 2" xfId="1545" xr:uid="{00000000-0005-0000-0000-000029060000}"/>
    <cellStyle name="표준 10 2 6 5 6" xfId="1546" xr:uid="{00000000-0005-0000-0000-00002A060000}"/>
    <cellStyle name="표준 10 2 6 5 7" xfId="1547" xr:uid="{00000000-0005-0000-0000-00002B060000}"/>
    <cellStyle name="표준 10 2 6 6" xfId="1548" xr:uid="{00000000-0005-0000-0000-00002C060000}"/>
    <cellStyle name="표준 10 2 6 6 2" xfId="1549" xr:uid="{00000000-0005-0000-0000-00002D060000}"/>
    <cellStyle name="표준 10 2 6 6 2 2" xfId="1550" xr:uid="{00000000-0005-0000-0000-00002E060000}"/>
    <cellStyle name="표준 10 2 6 6 2 2 2" xfId="1551" xr:uid="{00000000-0005-0000-0000-00002F060000}"/>
    <cellStyle name="표준 10 2 6 6 2 3" xfId="1552" xr:uid="{00000000-0005-0000-0000-000030060000}"/>
    <cellStyle name="표준 10 2 6 6 2 3 2" xfId="1553" xr:uid="{00000000-0005-0000-0000-000031060000}"/>
    <cellStyle name="표준 10 2 6 6 2 4" xfId="1554" xr:uid="{00000000-0005-0000-0000-000032060000}"/>
    <cellStyle name="표준 10 2 6 6 2 5" xfId="1555" xr:uid="{00000000-0005-0000-0000-000033060000}"/>
    <cellStyle name="표준 10 2 6 6 3" xfId="1556" xr:uid="{00000000-0005-0000-0000-000034060000}"/>
    <cellStyle name="표준 10 2 6 6 3 2" xfId="1557" xr:uid="{00000000-0005-0000-0000-000035060000}"/>
    <cellStyle name="표준 10 2 6 6 4" xfId="1558" xr:uid="{00000000-0005-0000-0000-000036060000}"/>
    <cellStyle name="표준 10 2 6 6 4 2" xfId="1559" xr:uid="{00000000-0005-0000-0000-000037060000}"/>
    <cellStyle name="표준 10 2 6 6 5" xfId="1560" xr:uid="{00000000-0005-0000-0000-000038060000}"/>
    <cellStyle name="표준 10 2 6 6 5 2" xfId="1561" xr:uid="{00000000-0005-0000-0000-000039060000}"/>
    <cellStyle name="표준 10 2 6 6 6" xfId="1562" xr:uid="{00000000-0005-0000-0000-00003A060000}"/>
    <cellStyle name="표준 10 2 6 6 7" xfId="1563" xr:uid="{00000000-0005-0000-0000-00003B060000}"/>
    <cellStyle name="표준 10 2 6 7" xfId="1564" xr:uid="{00000000-0005-0000-0000-00003C060000}"/>
    <cellStyle name="표준 10 2 6 7 2" xfId="1565" xr:uid="{00000000-0005-0000-0000-00003D060000}"/>
    <cellStyle name="표준 10 2 6 7 2 2" xfId="1566" xr:uid="{00000000-0005-0000-0000-00003E060000}"/>
    <cellStyle name="표준 10 2 6 7 3" xfId="1567" xr:uid="{00000000-0005-0000-0000-00003F060000}"/>
    <cellStyle name="표준 10 2 6 7 3 2" xfId="1568" xr:uid="{00000000-0005-0000-0000-000040060000}"/>
    <cellStyle name="표준 10 2 6 7 4" xfId="1569" xr:uid="{00000000-0005-0000-0000-000041060000}"/>
    <cellStyle name="표준 10 2 6 7 5" xfId="1570" xr:uid="{00000000-0005-0000-0000-000042060000}"/>
    <cellStyle name="표준 10 2 6 8" xfId="1571" xr:uid="{00000000-0005-0000-0000-000043060000}"/>
    <cellStyle name="표준 10 2 6 8 2" xfId="1572" xr:uid="{00000000-0005-0000-0000-000044060000}"/>
    <cellStyle name="표준 10 2 6 9" xfId="1573" xr:uid="{00000000-0005-0000-0000-000045060000}"/>
    <cellStyle name="표준 10 2 6 9 2" xfId="1574" xr:uid="{00000000-0005-0000-0000-000046060000}"/>
    <cellStyle name="표준 10 2 7" xfId="1575" xr:uid="{00000000-0005-0000-0000-000047060000}"/>
    <cellStyle name="표준 10 2 7 10" xfId="1576" xr:uid="{00000000-0005-0000-0000-000048060000}"/>
    <cellStyle name="표준 10 2 7 10 2" xfId="1577" xr:uid="{00000000-0005-0000-0000-000049060000}"/>
    <cellStyle name="표준 10 2 7 11" xfId="1578" xr:uid="{00000000-0005-0000-0000-00004A060000}"/>
    <cellStyle name="표준 10 2 7 12" xfId="1579" xr:uid="{00000000-0005-0000-0000-00004B060000}"/>
    <cellStyle name="표준 10 2 7 2" xfId="1580" xr:uid="{00000000-0005-0000-0000-00004C060000}"/>
    <cellStyle name="표준 10 2 7 2 10" xfId="1581" xr:uid="{00000000-0005-0000-0000-00004D060000}"/>
    <cellStyle name="표준 10 2 7 2 11" xfId="1582" xr:uid="{00000000-0005-0000-0000-00004E060000}"/>
    <cellStyle name="표준 10 2 7 2 2" xfId="1583" xr:uid="{00000000-0005-0000-0000-00004F060000}"/>
    <cellStyle name="표준 10 2 7 2 2 2" xfId="1584" xr:uid="{00000000-0005-0000-0000-000050060000}"/>
    <cellStyle name="표준 10 2 7 2 2 2 2" xfId="1585" xr:uid="{00000000-0005-0000-0000-000051060000}"/>
    <cellStyle name="표준 10 2 7 2 2 2 2 2" xfId="1586" xr:uid="{00000000-0005-0000-0000-000052060000}"/>
    <cellStyle name="표준 10 2 7 2 2 2 2 2 2" xfId="1587" xr:uid="{00000000-0005-0000-0000-000053060000}"/>
    <cellStyle name="표준 10 2 7 2 2 2 2 3" xfId="1588" xr:uid="{00000000-0005-0000-0000-000054060000}"/>
    <cellStyle name="표준 10 2 7 2 2 2 2 3 2" xfId="1589" xr:uid="{00000000-0005-0000-0000-000055060000}"/>
    <cellStyle name="표준 10 2 7 2 2 2 2 4" xfId="1590" xr:uid="{00000000-0005-0000-0000-000056060000}"/>
    <cellStyle name="표준 10 2 7 2 2 2 2 5" xfId="1591" xr:uid="{00000000-0005-0000-0000-000057060000}"/>
    <cellStyle name="표준 10 2 7 2 2 2 3" xfId="1592" xr:uid="{00000000-0005-0000-0000-000058060000}"/>
    <cellStyle name="표준 10 2 7 2 2 2 3 2" xfId="1593" xr:uid="{00000000-0005-0000-0000-000059060000}"/>
    <cellStyle name="표준 10 2 7 2 2 2 4" xfId="1594" xr:uid="{00000000-0005-0000-0000-00005A060000}"/>
    <cellStyle name="표준 10 2 7 2 2 2 4 2" xfId="1595" xr:uid="{00000000-0005-0000-0000-00005B060000}"/>
    <cellStyle name="표준 10 2 7 2 2 2 5" xfId="1596" xr:uid="{00000000-0005-0000-0000-00005C060000}"/>
    <cellStyle name="표준 10 2 7 2 2 2 5 2" xfId="1597" xr:uid="{00000000-0005-0000-0000-00005D060000}"/>
    <cellStyle name="표준 10 2 7 2 2 2 6" xfId="1598" xr:uid="{00000000-0005-0000-0000-00005E060000}"/>
    <cellStyle name="표준 10 2 7 2 2 2 7" xfId="1599" xr:uid="{00000000-0005-0000-0000-00005F060000}"/>
    <cellStyle name="표준 10 2 7 2 2 3" xfId="1600" xr:uid="{00000000-0005-0000-0000-000060060000}"/>
    <cellStyle name="표준 10 2 7 2 2 3 2" xfId="1601" xr:uid="{00000000-0005-0000-0000-000061060000}"/>
    <cellStyle name="표준 10 2 7 2 2 3 2 2" xfId="1602" xr:uid="{00000000-0005-0000-0000-000062060000}"/>
    <cellStyle name="표준 10 2 7 2 2 3 3" xfId="1603" xr:uid="{00000000-0005-0000-0000-000063060000}"/>
    <cellStyle name="표준 10 2 7 2 2 3 3 2" xfId="1604" xr:uid="{00000000-0005-0000-0000-000064060000}"/>
    <cellStyle name="표준 10 2 7 2 2 3 4" xfId="1605" xr:uid="{00000000-0005-0000-0000-000065060000}"/>
    <cellStyle name="표준 10 2 7 2 2 3 5" xfId="1606" xr:uid="{00000000-0005-0000-0000-000066060000}"/>
    <cellStyle name="표준 10 2 7 2 2 4" xfId="1607" xr:uid="{00000000-0005-0000-0000-000067060000}"/>
    <cellStyle name="표준 10 2 7 2 2 4 2" xfId="1608" xr:uid="{00000000-0005-0000-0000-000068060000}"/>
    <cellStyle name="표준 10 2 7 2 2 5" xfId="1609" xr:uid="{00000000-0005-0000-0000-000069060000}"/>
    <cellStyle name="표준 10 2 7 2 2 5 2" xfId="1610" xr:uid="{00000000-0005-0000-0000-00006A060000}"/>
    <cellStyle name="표준 10 2 7 2 2 6" xfId="1611" xr:uid="{00000000-0005-0000-0000-00006B060000}"/>
    <cellStyle name="표준 10 2 7 2 2 6 2" xfId="1612" xr:uid="{00000000-0005-0000-0000-00006C060000}"/>
    <cellStyle name="표준 10 2 7 2 2 7" xfId="1613" xr:uid="{00000000-0005-0000-0000-00006D060000}"/>
    <cellStyle name="표준 10 2 7 2 2 8" xfId="1614" xr:uid="{00000000-0005-0000-0000-00006E060000}"/>
    <cellStyle name="표준 10 2 7 2 3" xfId="1615" xr:uid="{00000000-0005-0000-0000-00006F060000}"/>
    <cellStyle name="표준 10 2 7 2 3 2" xfId="1616" xr:uid="{00000000-0005-0000-0000-000070060000}"/>
    <cellStyle name="표준 10 2 7 2 3 2 2" xfId="1617" xr:uid="{00000000-0005-0000-0000-000071060000}"/>
    <cellStyle name="표준 10 2 7 2 3 2 2 2" xfId="1618" xr:uid="{00000000-0005-0000-0000-000072060000}"/>
    <cellStyle name="표준 10 2 7 2 3 2 2 2 2" xfId="1619" xr:uid="{00000000-0005-0000-0000-000073060000}"/>
    <cellStyle name="표준 10 2 7 2 3 2 2 3" xfId="1620" xr:uid="{00000000-0005-0000-0000-000074060000}"/>
    <cellStyle name="표준 10 2 7 2 3 2 2 3 2" xfId="1621" xr:uid="{00000000-0005-0000-0000-000075060000}"/>
    <cellStyle name="표준 10 2 7 2 3 2 2 4" xfId="1622" xr:uid="{00000000-0005-0000-0000-000076060000}"/>
    <cellStyle name="표준 10 2 7 2 3 2 2 5" xfId="1623" xr:uid="{00000000-0005-0000-0000-000077060000}"/>
    <cellStyle name="표준 10 2 7 2 3 2 3" xfId="1624" xr:uid="{00000000-0005-0000-0000-000078060000}"/>
    <cellStyle name="표준 10 2 7 2 3 2 3 2" xfId="1625" xr:uid="{00000000-0005-0000-0000-000079060000}"/>
    <cellStyle name="표준 10 2 7 2 3 2 4" xfId="1626" xr:uid="{00000000-0005-0000-0000-00007A060000}"/>
    <cellStyle name="표준 10 2 7 2 3 2 4 2" xfId="1627" xr:uid="{00000000-0005-0000-0000-00007B060000}"/>
    <cellStyle name="표준 10 2 7 2 3 2 5" xfId="1628" xr:uid="{00000000-0005-0000-0000-00007C060000}"/>
    <cellStyle name="표준 10 2 7 2 3 2 5 2" xfId="1629" xr:uid="{00000000-0005-0000-0000-00007D060000}"/>
    <cellStyle name="표준 10 2 7 2 3 2 6" xfId="1630" xr:uid="{00000000-0005-0000-0000-00007E060000}"/>
    <cellStyle name="표준 10 2 7 2 3 2 7" xfId="1631" xr:uid="{00000000-0005-0000-0000-00007F060000}"/>
    <cellStyle name="표준 10 2 7 2 3 3" xfId="1632" xr:uid="{00000000-0005-0000-0000-000080060000}"/>
    <cellStyle name="표준 10 2 7 2 3 3 2" xfId="1633" xr:uid="{00000000-0005-0000-0000-000081060000}"/>
    <cellStyle name="표준 10 2 7 2 3 3 2 2" xfId="1634" xr:uid="{00000000-0005-0000-0000-000082060000}"/>
    <cellStyle name="표준 10 2 7 2 3 3 3" xfId="1635" xr:uid="{00000000-0005-0000-0000-000083060000}"/>
    <cellStyle name="표준 10 2 7 2 3 3 3 2" xfId="1636" xr:uid="{00000000-0005-0000-0000-000084060000}"/>
    <cellStyle name="표준 10 2 7 2 3 3 4" xfId="1637" xr:uid="{00000000-0005-0000-0000-000085060000}"/>
    <cellStyle name="표준 10 2 7 2 3 3 5" xfId="1638" xr:uid="{00000000-0005-0000-0000-000086060000}"/>
    <cellStyle name="표준 10 2 7 2 3 4" xfId="1639" xr:uid="{00000000-0005-0000-0000-000087060000}"/>
    <cellStyle name="표준 10 2 7 2 3 4 2" xfId="1640" xr:uid="{00000000-0005-0000-0000-000088060000}"/>
    <cellStyle name="표준 10 2 7 2 3 5" xfId="1641" xr:uid="{00000000-0005-0000-0000-000089060000}"/>
    <cellStyle name="표준 10 2 7 2 3 5 2" xfId="1642" xr:uid="{00000000-0005-0000-0000-00008A060000}"/>
    <cellStyle name="표준 10 2 7 2 3 6" xfId="1643" xr:uid="{00000000-0005-0000-0000-00008B060000}"/>
    <cellStyle name="표준 10 2 7 2 3 6 2" xfId="1644" xr:uid="{00000000-0005-0000-0000-00008C060000}"/>
    <cellStyle name="표준 10 2 7 2 3 7" xfId="1645" xr:uid="{00000000-0005-0000-0000-00008D060000}"/>
    <cellStyle name="표준 10 2 7 2 3 8" xfId="1646" xr:uid="{00000000-0005-0000-0000-00008E060000}"/>
    <cellStyle name="표준 10 2 7 2 4" xfId="1647" xr:uid="{00000000-0005-0000-0000-00008F060000}"/>
    <cellStyle name="표준 10 2 7 2 4 2" xfId="1648" xr:uid="{00000000-0005-0000-0000-000090060000}"/>
    <cellStyle name="표준 10 2 7 2 4 2 2" xfId="1649" xr:uid="{00000000-0005-0000-0000-000091060000}"/>
    <cellStyle name="표준 10 2 7 2 4 2 2 2" xfId="1650" xr:uid="{00000000-0005-0000-0000-000092060000}"/>
    <cellStyle name="표준 10 2 7 2 4 2 3" xfId="1651" xr:uid="{00000000-0005-0000-0000-000093060000}"/>
    <cellStyle name="표준 10 2 7 2 4 2 3 2" xfId="1652" xr:uid="{00000000-0005-0000-0000-000094060000}"/>
    <cellStyle name="표준 10 2 7 2 4 2 4" xfId="1653" xr:uid="{00000000-0005-0000-0000-000095060000}"/>
    <cellStyle name="표준 10 2 7 2 4 2 5" xfId="1654" xr:uid="{00000000-0005-0000-0000-000096060000}"/>
    <cellStyle name="표준 10 2 7 2 4 3" xfId="1655" xr:uid="{00000000-0005-0000-0000-000097060000}"/>
    <cellStyle name="표준 10 2 7 2 4 3 2" xfId="1656" xr:uid="{00000000-0005-0000-0000-000098060000}"/>
    <cellStyle name="표준 10 2 7 2 4 4" xfId="1657" xr:uid="{00000000-0005-0000-0000-000099060000}"/>
    <cellStyle name="표준 10 2 7 2 4 4 2" xfId="1658" xr:uid="{00000000-0005-0000-0000-00009A060000}"/>
    <cellStyle name="표준 10 2 7 2 4 5" xfId="1659" xr:uid="{00000000-0005-0000-0000-00009B060000}"/>
    <cellStyle name="표준 10 2 7 2 4 5 2" xfId="1660" xr:uid="{00000000-0005-0000-0000-00009C060000}"/>
    <cellStyle name="표준 10 2 7 2 4 6" xfId="1661" xr:uid="{00000000-0005-0000-0000-00009D060000}"/>
    <cellStyle name="표준 10 2 7 2 4 7" xfId="1662" xr:uid="{00000000-0005-0000-0000-00009E060000}"/>
    <cellStyle name="표준 10 2 7 2 5" xfId="1663" xr:uid="{00000000-0005-0000-0000-00009F060000}"/>
    <cellStyle name="표준 10 2 7 2 5 2" xfId="1664" xr:uid="{00000000-0005-0000-0000-0000A0060000}"/>
    <cellStyle name="표준 10 2 7 2 5 2 2" xfId="1665" xr:uid="{00000000-0005-0000-0000-0000A1060000}"/>
    <cellStyle name="표준 10 2 7 2 5 2 2 2" xfId="1666" xr:uid="{00000000-0005-0000-0000-0000A2060000}"/>
    <cellStyle name="표준 10 2 7 2 5 2 3" xfId="1667" xr:uid="{00000000-0005-0000-0000-0000A3060000}"/>
    <cellStyle name="표준 10 2 7 2 5 2 3 2" xfId="1668" xr:uid="{00000000-0005-0000-0000-0000A4060000}"/>
    <cellStyle name="표준 10 2 7 2 5 2 4" xfId="1669" xr:uid="{00000000-0005-0000-0000-0000A5060000}"/>
    <cellStyle name="표준 10 2 7 2 5 2 5" xfId="1670" xr:uid="{00000000-0005-0000-0000-0000A6060000}"/>
    <cellStyle name="표준 10 2 7 2 5 3" xfId="1671" xr:uid="{00000000-0005-0000-0000-0000A7060000}"/>
    <cellStyle name="표준 10 2 7 2 5 3 2" xfId="1672" xr:uid="{00000000-0005-0000-0000-0000A8060000}"/>
    <cellStyle name="표준 10 2 7 2 5 4" xfId="1673" xr:uid="{00000000-0005-0000-0000-0000A9060000}"/>
    <cellStyle name="표준 10 2 7 2 5 4 2" xfId="1674" xr:uid="{00000000-0005-0000-0000-0000AA060000}"/>
    <cellStyle name="표준 10 2 7 2 5 5" xfId="1675" xr:uid="{00000000-0005-0000-0000-0000AB060000}"/>
    <cellStyle name="표준 10 2 7 2 5 5 2" xfId="1676" xr:uid="{00000000-0005-0000-0000-0000AC060000}"/>
    <cellStyle name="표준 10 2 7 2 5 6" xfId="1677" xr:uid="{00000000-0005-0000-0000-0000AD060000}"/>
    <cellStyle name="표준 10 2 7 2 5 7" xfId="1678" xr:uid="{00000000-0005-0000-0000-0000AE060000}"/>
    <cellStyle name="표준 10 2 7 2 6" xfId="1679" xr:uid="{00000000-0005-0000-0000-0000AF060000}"/>
    <cellStyle name="표준 10 2 7 2 6 2" xfId="1680" xr:uid="{00000000-0005-0000-0000-0000B0060000}"/>
    <cellStyle name="표준 10 2 7 2 6 2 2" xfId="1681" xr:uid="{00000000-0005-0000-0000-0000B1060000}"/>
    <cellStyle name="표준 10 2 7 2 6 3" xfId="1682" xr:uid="{00000000-0005-0000-0000-0000B2060000}"/>
    <cellStyle name="표준 10 2 7 2 6 3 2" xfId="1683" xr:uid="{00000000-0005-0000-0000-0000B3060000}"/>
    <cellStyle name="표준 10 2 7 2 6 4" xfId="1684" xr:uid="{00000000-0005-0000-0000-0000B4060000}"/>
    <cellStyle name="표준 10 2 7 2 6 5" xfId="1685" xr:uid="{00000000-0005-0000-0000-0000B5060000}"/>
    <cellStyle name="표준 10 2 7 2 7" xfId="1686" xr:uid="{00000000-0005-0000-0000-0000B6060000}"/>
    <cellStyle name="표준 10 2 7 2 7 2" xfId="1687" xr:uid="{00000000-0005-0000-0000-0000B7060000}"/>
    <cellStyle name="표준 10 2 7 2 8" xfId="1688" xr:uid="{00000000-0005-0000-0000-0000B8060000}"/>
    <cellStyle name="표준 10 2 7 2 8 2" xfId="1689" xr:uid="{00000000-0005-0000-0000-0000B9060000}"/>
    <cellStyle name="표준 10 2 7 2 9" xfId="1690" xr:uid="{00000000-0005-0000-0000-0000BA060000}"/>
    <cellStyle name="표준 10 2 7 2 9 2" xfId="1691" xr:uid="{00000000-0005-0000-0000-0000BB060000}"/>
    <cellStyle name="표준 10 2 7 3" xfId="1692" xr:uid="{00000000-0005-0000-0000-0000BC060000}"/>
    <cellStyle name="표준 10 2 7 3 2" xfId="1693" xr:uid="{00000000-0005-0000-0000-0000BD060000}"/>
    <cellStyle name="표준 10 2 7 3 2 2" xfId="1694" xr:uid="{00000000-0005-0000-0000-0000BE060000}"/>
    <cellStyle name="표준 10 2 7 3 2 2 2" xfId="1695" xr:uid="{00000000-0005-0000-0000-0000BF060000}"/>
    <cellStyle name="표준 10 2 7 3 2 2 2 2" xfId="1696" xr:uid="{00000000-0005-0000-0000-0000C0060000}"/>
    <cellStyle name="표준 10 2 7 3 2 2 3" xfId="1697" xr:uid="{00000000-0005-0000-0000-0000C1060000}"/>
    <cellStyle name="표준 10 2 7 3 2 2 3 2" xfId="1698" xr:uid="{00000000-0005-0000-0000-0000C2060000}"/>
    <cellStyle name="표준 10 2 7 3 2 2 4" xfId="1699" xr:uid="{00000000-0005-0000-0000-0000C3060000}"/>
    <cellStyle name="표준 10 2 7 3 2 2 5" xfId="1700" xr:uid="{00000000-0005-0000-0000-0000C4060000}"/>
    <cellStyle name="표준 10 2 7 3 2 3" xfId="1701" xr:uid="{00000000-0005-0000-0000-0000C5060000}"/>
    <cellStyle name="표준 10 2 7 3 2 3 2" xfId="1702" xr:uid="{00000000-0005-0000-0000-0000C6060000}"/>
    <cellStyle name="표준 10 2 7 3 2 4" xfId="1703" xr:uid="{00000000-0005-0000-0000-0000C7060000}"/>
    <cellStyle name="표준 10 2 7 3 2 4 2" xfId="1704" xr:uid="{00000000-0005-0000-0000-0000C8060000}"/>
    <cellStyle name="표준 10 2 7 3 2 5" xfId="1705" xr:uid="{00000000-0005-0000-0000-0000C9060000}"/>
    <cellStyle name="표준 10 2 7 3 2 5 2" xfId="1706" xr:uid="{00000000-0005-0000-0000-0000CA060000}"/>
    <cellStyle name="표준 10 2 7 3 2 6" xfId="1707" xr:uid="{00000000-0005-0000-0000-0000CB060000}"/>
    <cellStyle name="표준 10 2 7 3 2 7" xfId="1708" xr:uid="{00000000-0005-0000-0000-0000CC060000}"/>
    <cellStyle name="표준 10 2 7 3 3" xfId="1709" xr:uid="{00000000-0005-0000-0000-0000CD060000}"/>
    <cellStyle name="표준 10 2 7 3 3 2" xfId="1710" xr:uid="{00000000-0005-0000-0000-0000CE060000}"/>
    <cellStyle name="표준 10 2 7 3 3 2 2" xfId="1711" xr:uid="{00000000-0005-0000-0000-0000CF060000}"/>
    <cellStyle name="표준 10 2 7 3 3 3" xfId="1712" xr:uid="{00000000-0005-0000-0000-0000D0060000}"/>
    <cellStyle name="표준 10 2 7 3 3 3 2" xfId="1713" xr:uid="{00000000-0005-0000-0000-0000D1060000}"/>
    <cellStyle name="표준 10 2 7 3 3 4" xfId="1714" xr:uid="{00000000-0005-0000-0000-0000D2060000}"/>
    <cellStyle name="표준 10 2 7 3 3 5" xfId="1715" xr:uid="{00000000-0005-0000-0000-0000D3060000}"/>
    <cellStyle name="표준 10 2 7 3 4" xfId="1716" xr:uid="{00000000-0005-0000-0000-0000D4060000}"/>
    <cellStyle name="표준 10 2 7 3 4 2" xfId="1717" xr:uid="{00000000-0005-0000-0000-0000D5060000}"/>
    <cellStyle name="표준 10 2 7 3 5" xfId="1718" xr:uid="{00000000-0005-0000-0000-0000D6060000}"/>
    <cellStyle name="표준 10 2 7 3 5 2" xfId="1719" xr:uid="{00000000-0005-0000-0000-0000D7060000}"/>
    <cellStyle name="표준 10 2 7 3 6" xfId="1720" xr:uid="{00000000-0005-0000-0000-0000D8060000}"/>
    <cellStyle name="표준 10 2 7 3 6 2" xfId="1721" xr:uid="{00000000-0005-0000-0000-0000D9060000}"/>
    <cellStyle name="표준 10 2 7 3 7" xfId="1722" xr:uid="{00000000-0005-0000-0000-0000DA060000}"/>
    <cellStyle name="표준 10 2 7 3 8" xfId="1723" xr:uid="{00000000-0005-0000-0000-0000DB060000}"/>
    <cellStyle name="표준 10 2 7 4" xfId="1724" xr:uid="{00000000-0005-0000-0000-0000DC060000}"/>
    <cellStyle name="표준 10 2 7 4 2" xfId="1725" xr:uid="{00000000-0005-0000-0000-0000DD060000}"/>
    <cellStyle name="표준 10 2 7 4 2 2" xfId="1726" xr:uid="{00000000-0005-0000-0000-0000DE060000}"/>
    <cellStyle name="표준 10 2 7 4 2 2 2" xfId="1727" xr:uid="{00000000-0005-0000-0000-0000DF060000}"/>
    <cellStyle name="표준 10 2 7 4 2 2 2 2" xfId="1728" xr:uid="{00000000-0005-0000-0000-0000E0060000}"/>
    <cellStyle name="표준 10 2 7 4 2 2 3" xfId="1729" xr:uid="{00000000-0005-0000-0000-0000E1060000}"/>
    <cellStyle name="표준 10 2 7 4 2 2 3 2" xfId="1730" xr:uid="{00000000-0005-0000-0000-0000E2060000}"/>
    <cellStyle name="표준 10 2 7 4 2 2 4" xfId="1731" xr:uid="{00000000-0005-0000-0000-0000E3060000}"/>
    <cellStyle name="표준 10 2 7 4 2 2 5" xfId="1732" xr:uid="{00000000-0005-0000-0000-0000E4060000}"/>
    <cellStyle name="표준 10 2 7 4 2 3" xfId="1733" xr:uid="{00000000-0005-0000-0000-0000E5060000}"/>
    <cellStyle name="표준 10 2 7 4 2 3 2" xfId="1734" xr:uid="{00000000-0005-0000-0000-0000E6060000}"/>
    <cellStyle name="표준 10 2 7 4 2 4" xfId="1735" xr:uid="{00000000-0005-0000-0000-0000E7060000}"/>
    <cellStyle name="표준 10 2 7 4 2 4 2" xfId="1736" xr:uid="{00000000-0005-0000-0000-0000E8060000}"/>
    <cellStyle name="표준 10 2 7 4 2 5" xfId="1737" xr:uid="{00000000-0005-0000-0000-0000E9060000}"/>
    <cellStyle name="표준 10 2 7 4 2 5 2" xfId="1738" xr:uid="{00000000-0005-0000-0000-0000EA060000}"/>
    <cellStyle name="표준 10 2 7 4 2 6" xfId="1739" xr:uid="{00000000-0005-0000-0000-0000EB060000}"/>
    <cellStyle name="표준 10 2 7 4 2 7" xfId="1740" xr:uid="{00000000-0005-0000-0000-0000EC060000}"/>
    <cellStyle name="표준 10 2 7 4 3" xfId="1741" xr:uid="{00000000-0005-0000-0000-0000ED060000}"/>
    <cellStyle name="표준 10 2 7 4 3 2" xfId="1742" xr:uid="{00000000-0005-0000-0000-0000EE060000}"/>
    <cellStyle name="표준 10 2 7 4 3 2 2" xfId="1743" xr:uid="{00000000-0005-0000-0000-0000EF060000}"/>
    <cellStyle name="표준 10 2 7 4 3 3" xfId="1744" xr:uid="{00000000-0005-0000-0000-0000F0060000}"/>
    <cellStyle name="표준 10 2 7 4 3 3 2" xfId="1745" xr:uid="{00000000-0005-0000-0000-0000F1060000}"/>
    <cellStyle name="표준 10 2 7 4 3 4" xfId="1746" xr:uid="{00000000-0005-0000-0000-0000F2060000}"/>
    <cellStyle name="표준 10 2 7 4 3 5" xfId="1747" xr:uid="{00000000-0005-0000-0000-0000F3060000}"/>
    <cellStyle name="표준 10 2 7 4 4" xfId="1748" xr:uid="{00000000-0005-0000-0000-0000F4060000}"/>
    <cellStyle name="표준 10 2 7 4 4 2" xfId="1749" xr:uid="{00000000-0005-0000-0000-0000F5060000}"/>
    <cellStyle name="표준 10 2 7 4 5" xfId="1750" xr:uid="{00000000-0005-0000-0000-0000F6060000}"/>
    <cellStyle name="표준 10 2 7 4 5 2" xfId="1751" xr:uid="{00000000-0005-0000-0000-0000F7060000}"/>
    <cellStyle name="표준 10 2 7 4 6" xfId="1752" xr:uid="{00000000-0005-0000-0000-0000F8060000}"/>
    <cellStyle name="표준 10 2 7 4 6 2" xfId="1753" xr:uid="{00000000-0005-0000-0000-0000F9060000}"/>
    <cellStyle name="표준 10 2 7 4 7" xfId="1754" xr:uid="{00000000-0005-0000-0000-0000FA060000}"/>
    <cellStyle name="표준 10 2 7 4 8" xfId="1755" xr:uid="{00000000-0005-0000-0000-0000FB060000}"/>
    <cellStyle name="표준 10 2 7 5" xfId="1756" xr:uid="{00000000-0005-0000-0000-0000FC060000}"/>
    <cellStyle name="표준 10 2 7 5 2" xfId="1757" xr:uid="{00000000-0005-0000-0000-0000FD060000}"/>
    <cellStyle name="표준 10 2 7 5 2 2" xfId="1758" xr:uid="{00000000-0005-0000-0000-0000FE060000}"/>
    <cellStyle name="표준 10 2 7 5 2 2 2" xfId="1759" xr:uid="{00000000-0005-0000-0000-0000FF060000}"/>
    <cellStyle name="표준 10 2 7 5 2 3" xfId="1760" xr:uid="{00000000-0005-0000-0000-000000070000}"/>
    <cellStyle name="표준 10 2 7 5 2 3 2" xfId="1761" xr:uid="{00000000-0005-0000-0000-000001070000}"/>
    <cellStyle name="표준 10 2 7 5 2 4" xfId="1762" xr:uid="{00000000-0005-0000-0000-000002070000}"/>
    <cellStyle name="표준 10 2 7 5 2 5" xfId="1763" xr:uid="{00000000-0005-0000-0000-000003070000}"/>
    <cellStyle name="표준 10 2 7 5 3" xfId="1764" xr:uid="{00000000-0005-0000-0000-000004070000}"/>
    <cellStyle name="표준 10 2 7 5 3 2" xfId="1765" xr:uid="{00000000-0005-0000-0000-000005070000}"/>
    <cellStyle name="표준 10 2 7 5 4" xfId="1766" xr:uid="{00000000-0005-0000-0000-000006070000}"/>
    <cellStyle name="표준 10 2 7 5 4 2" xfId="1767" xr:uid="{00000000-0005-0000-0000-000007070000}"/>
    <cellStyle name="표준 10 2 7 5 5" xfId="1768" xr:uid="{00000000-0005-0000-0000-000008070000}"/>
    <cellStyle name="표준 10 2 7 5 5 2" xfId="1769" xr:uid="{00000000-0005-0000-0000-000009070000}"/>
    <cellStyle name="표준 10 2 7 5 6" xfId="1770" xr:uid="{00000000-0005-0000-0000-00000A070000}"/>
    <cellStyle name="표준 10 2 7 5 7" xfId="1771" xr:uid="{00000000-0005-0000-0000-00000B070000}"/>
    <cellStyle name="표준 10 2 7 6" xfId="1772" xr:uid="{00000000-0005-0000-0000-00000C070000}"/>
    <cellStyle name="표준 10 2 7 6 2" xfId="1773" xr:uid="{00000000-0005-0000-0000-00000D070000}"/>
    <cellStyle name="표준 10 2 7 6 2 2" xfId="1774" xr:uid="{00000000-0005-0000-0000-00000E070000}"/>
    <cellStyle name="표준 10 2 7 6 2 2 2" xfId="1775" xr:uid="{00000000-0005-0000-0000-00000F070000}"/>
    <cellStyle name="표준 10 2 7 6 2 3" xfId="1776" xr:uid="{00000000-0005-0000-0000-000010070000}"/>
    <cellStyle name="표준 10 2 7 6 2 3 2" xfId="1777" xr:uid="{00000000-0005-0000-0000-000011070000}"/>
    <cellStyle name="표준 10 2 7 6 2 4" xfId="1778" xr:uid="{00000000-0005-0000-0000-000012070000}"/>
    <cellStyle name="표준 10 2 7 6 2 5" xfId="1779" xr:uid="{00000000-0005-0000-0000-000013070000}"/>
    <cellStyle name="표준 10 2 7 6 3" xfId="1780" xr:uid="{00000000-0005-0000-0000-000014070000}"/>
    <cellStyle name="표준 10 2 7 6 3 2" xfId="1781" xr:uid="{00000000-0005-0000-0000-000015070000}"/>
    <cellStyle name="표준 10 2 7 6 4" xfId="1782" xr:uid="{00000000-0005-0000-0000-000016070000}"/>
    <cellStyle name="표준 10 2 7 6 4 2" xfId="1783" xr:uid="{00000000-0005-0000-0000-000017070000}"/>
    <cellStyle name="표준 10 2 7 6 5" xfId="1784" xr:uid="{00000000-0005-0000-0000-000018070000}"/>
    <cellStyle name="표준 10 2 7 6 5 2" xfId="1785" xr:uid="{00000000-0005-0000-0000-000019070000}"/>
    <cellStyle name="표준 10 2 7 6 6" xfId="1786" xr:uid="{00000000-0005-0000-0000-00001A070000}"/>
    <cellStyle name="표준 10 2 7 6 7" xfId="1787" xr:uid="{00000000-0005-0000-0000-00001B070000}"/>
    <cellStyle name="표준 10 2 7 7" xfId="1788" xr:uid="{00000000-0005-0000-0000-00001C070000}"/>
    <cellStyle name="표준 10 2 7 7 2" xfId="1789" xr:uid="{00000000-0005-0000-0000-00001D070000}"/>
    <cellStyle name="표준 10 2 7 7 2 2" xfId="1790" xr:uid="{00000000-0005-0000-0000-00001E070000}"/>
    <cellStyle name="표준 10 2 7 7 3" xfId="1791" xr:uid="{00000000-0005-0000-0000-00001F070000}"/>
    <cellStyle name="표준 10 2 7 7 3 2" xfId="1792" xr:uid="{00000000-0005-0000-0000-000020070000}"/>
    <cellStyle name="표준 10 2 7 7 4" xfId="1793" xr:uid="{00000000-0005-0000-0000-000021070000}"/>
    <cellStyle name="표준 10 2 7 7 5" xfId="1794" xr:uid="{00000000-0005-0000-0000-000022070000}"/>
    <cellStyle name="표준 10 2 7 8" xfId="1795" xr:uid="{00000000-0005-0000-0000-000023070000}"/>
    <cellStyle name="표준 10 2 7 8 2" xfId="1796" xr:uid="{00000000-0005-0000-0000-000024070000}"/>
    <cellStyle name="표준 10 2 7 9" xfId="1797" xr:uid="{00000000-0005-0000-0000-000025070000}"/>
    <cellStyle name="표준 10 2 7 9 2" xfId="1798" xr:uid="{00000000-0005-0000-0000-000026070000}"/>
    <cellStyle name="표준 10 2 8" xfId="1799" xr:uid="{00000000-0005-0000-0000-000027070000}"/>
    <cellStyle name="표준 10 2 8 10" xfId="1800" xr:uid="{00000000-0005-0000-0000-000028070000}"/>
    <cellStyle name="표준 10 2 8 10 2" xfId="1801" xr:uid="{00000000-0005-0000-0000-000029070000}"/>
    <cellStyle name="표준 10 2 8 11" xfId="1802" xr:uid="{00000000-0005-0000-0000-00002A070000}"/>
    <cellStyle name="표준 10 2 8 12" xfId="1803" xr:uid="{00000000-0005-0000-0000-00002B070000}"/>
    <cellStyle name="표준 10 2 8 2" xfId="1804" xr:uid="{00000000-0005-0000-0000-00002C070000}"/>
    <cellStyle name="표준 10 2 8 2 10" xfId="1805" xr:uid="{00000000-0005-0000-0000-00002D070000}"/>
    <cellStyle name="표준 10 2 8 2 11" xfId="1806" xr:uid="{00000000-0005-0000-0000-00002E070000}"/>
    <cellStyle name="표준 10 2 8 2 2" xfId="1807" xr:uid="{00000000-0005-0000-0000-00002F070000}"/>
    <cellStyle name="표준 10 2 8 2 2 2" xfId="1808" xr:uid="{00000000-0005-0000-0000-000030070000}"/>
    <cellStyle name="표준 10 2 8 2 2 2 2" xfId="1809" xr:uid="{00000000-0005-0000-0000-000031070000}"/>
    <cellStyle name="표준 10 2 8 2 2 2 2 2" xfId="1810" xr:uid="{00000000-0005-0000-0000-000032070000}"/>
    <cellStyle name="표준 10 2 8 2 2 2 2 2 2" xfId="1811" xr:uid="{00000000-0005-0000-0000-000033070000}"/>
    <cellStyle name="표준 10 2 8 2 2 2 2 3" xfId="1812" xr:uid="{00000000-0005-0000-0000-000034070000}"/>
    <cellStyle name="표준 10 2 8 2 2 2 2 3 2" xfId="1813" xr:uid="{00000000-0005-0000-0000-000035070000}"/>
    <cellStyle name="표준 10 2 8 2 2 2 2 4" xfId="1814" xr:uid="{00000000-0005-0000-0000-000036070000}"/>
    <cellStyle name="표준 10 2 8 2 2 2 2 5" xfId="1815" xr:uid="{00000000-0005-0000-0000-000037070000}"/>
    <cellStyle name="표준 10 2 8 2 2 2 3" xfId="1816" xr:uid="{00000000-0005-0000-0000-000038070000}"/>
    <cellStyle name="표준 10 2 8 2 2 2 3 2" xfId="1817" xr:uid="{00000000-0005-0000-0000-000039070000}"/>
    <cellStyle name="표준 10 2 8 2 2 2 4" xfId="1818" xr:uid="{00000000-0005-0000-0000-00003A070000}"/>
    <cellStyle name="표준 10 2 8 2 2 2 4 2" xfId="1819" xr:uid="{00000000-0005-0000-0000-00003B070000}"/>
    <cellStyle name="표준 10 2 8 2 2 2 5" xfId="1820" xr:uid="{00000000-0005-0000-0000-00003C070000}"/>
    <cellStyle name="표준 10 2 8 2 2 2 5 2" xfId="1821" xr:uid="{00000000-0005-0000-0000-00003D070000}"/>
    <cellStyle name="표준 10 2 8 2 2 2 6" xfId="1822" xr:uid="{00000000-0005-0000-0000-00003E070000}"/>
    <cellStyle name="표준 10 2 8 2 2 2 7" xfId="1823" xr:uid="{00000000-0005-0000-0000-00003F070000}"/>
    <cellStyle name="표준 10 2 8 2 2 3" xfId="1824" xr:uid="{00000000-0005-0000-0000-000040070000}"/>
    <cellStyle name="표준 10 2 8 2 2 3 2" xfId="1825" xr:uid="{00000000-0005-0000-0000-000041070000}"/>
    <cellStyle name="표준 10 2 8 2 2 3 2 2" xfId="1826" xr:uid="{00000000-0005-0000-0000-000042070000}"/>
    <cellStyle name="표준 10 2 8 2 2 3 3" xfId="1827" xr:uid="{00000000-0005-0000-0000-000043070000}"/>
    <cellStyle name="표준 10 2 8 2 2 3 3 2" xfId="1828" xr:uid="{00000000-0005-0000-0000-000044070000}"/>
    <cellStyle name="표준 10 2 8 2 2 3 4" xfId="1829" xr:uid="{00000000-0005-0000-0000-000045070000}"/>
    <cellStyle name="표준 10 2 8 2 2 3 5" xfId="1830" xr:uid="{00000000-0005-0000-0000-000046070000}"/>
    <cellStyle name="표준 10 2 8 2 2 4" xfId="1831" xr:uid="{00000000-0005-0000-0000-000047070000}"/>
    <cellStyle name="표준 10 2 8 2 2 4 2" xfId="1832" xr:uid="{00000000-0005-0000-0000-000048070000}"/>
    <cellStyle name="표준 10 2 8 2 2 5" xfId="1833" xr:uid="{00000000-0005-0000-0000-000049070000}"/>
    <cellStyle name="표준 10 2 8 2 2 5 2" xfId="1834" xr:uid="{00000000-0005-0000-0000-00004A070000}"/>
    <cellStyle name="표준 10 2 8 2 2 6" xfId="1835" xr:uid="{00000000-0005-0000-0000-00004B070000}"/>
    <cellStyle name="표준 10 2 8 2 2 6 2" xfId="1836" xr:uid="{00000000-0005-0000-0000-00004C070000}"/>
    <cellStyle name="표준 10 2 8 2 2 7" xfId="1837" xr:uid="{00000000-0005-0000-0000-00004D070000}"/>
    <cellStyle name="표준 10 2 8 2 2 8" xfId="1838" xr:uid="{00000000-0005-0000-0000-00004E070000}"/>
    <cellStyle name="표준 10 2 8 2 3" xfId="1839" xr:uid="{00000000-0005-0000-0000-00004F070000}"/>
    <cellStyle name="표준 10 2 8 2 3 2" xfId="1840" xr:uid="{00000000-0005-0000-0000-000050070000}"/>
    <cellStyle name="표준 10 2 8 2 3 2 2" xfId="1841" xr:uid="{00000000-0005-0000-0000-000051070000}"/>
    <cellStyle name="표준 10 2 8 2 3 2 2 2" xfId="1842" xr:uid="{00000000-0005-0000-0000-000052070000}"/>
    <cellStyle name="표준 10 2 8 2 3 2 2 2 2" xfId="1843" xr:uid="{00000000-0005-0000-0000-000053070000}"/>
    <cellStyle name="표준 10 2 8 2 3 2 2 3" xfId="1844" xr:uid="{00000000-0005-0000-0000-000054070000}"/>
    <cellStyle name="표준 10 2 8 2 3 2 2 3 2" xfId="1845" xr:uid="{00000000-0005-0000-0000-000055070000}"/>
    <cellStyle name="표준 10 2 8 2 3 2 2 4" xfId="1846" xr:uid="{00000000-0005-0000-0000-000056070000}"/>
    <cellStyle name="표준 10 2 8 2 3 2 2 5" xfId="1847" xr:uid="{00000000-0005-0000-0000-000057070000}"/>
    <cellStyle name="표준 10 2 8 2 3 2 3" xfId="1848" xr:uid="{00000000-0005-0000-0000-000058070000}"/>
    <cellStyle name="표준 10 2 8 2 3 2 3 2" xfId="1849" xr:uid="{00000000-0005-0000-0000-000059070000}"/>
    <cellStyle name="표준 10 2 8 2 3 2 4" xfId="1850" xr:uid="{00000000-0005-0000-0000-00005A070000}"/>
    <cellStyle name="표준 10 2 8 2 3 2 4 2" xfId="1851" xr:uid="{00000000-0005-0000-0000-00005B070000}"/>
    <cellStyle name="표준 10 2 8 2 3 2 5" xfId="1852" xr:uid="{00000000-0005-0000-0000-00005C070000}"/>
    <cellStyle name="표준 10 2 8 2 3 2 5 2" xfId="1853" xr:uid="{00000000-0005-0000-0000-00005D070000}"/>
    <cellStyle name="표준 10 2 8 2 3 2 6" xfId="1854" xr:uid="{00000000-0005-0000-0000-00005E070000}"/>
    <cellStyle name="표준 10 2 8 2 3 2 7" xfId="1855" xr:uid="{00000000-0005-0000-0000-00005F070000}"/>
    <cellStyle name="표준 10 2 8 2 3 3" xfId="1856" xr:uid="{00000000-0005-0000-0000-000060070000}"/>
    <cellStyle name="표준 10 2 8 2 3 3 2" xfId="1857" xr:uid="{00000000-0005-0000-0000-000061070000}"/>
    <cellStyle name="표준 10 2 8 2 3 3 2 2" xfId="1858" xr:uid="{00000000-0005-0000-0000-000062070000}"/>
    <cellStyle name="표준 10 2 8 2 3 3 3" xfId="1859" xr:uid="{00000000-0005-0000-0000-000063070000}"/>
    <cellStyle name="표준 10 2 8 2 3 3 3 2" xfId="1860" xr:uid="{00000000-0005-0000-0000-000064070000}"/>
    <cellStyle name="표준 10 2 8 2 3 3 4" xfId="1861" xr:uid="{00000000-0005-0000-0000-000065070000}"/>
    <cellStyle name="표준 10 2 8 2 3 3 5" xfId="1862" xr:uid="{00000000-0005-0000-0000-000066070000}"/>
    <cellStyle name="표준 10 2 8 2 3 4" xfId="1863" xr:uid="{00000000-0005-0000-0000-000067070000}"/>
    <cellStyle name="표준 10 2 8 2 3 4 2" xfId="1864" xr:uid="{00000000-0005-0000-0000-000068070000}"/>
    <cellStyle name="표준 10 2 8 2 3 5" xfId="1865" xr:uid="{00000000-0005-0000-0000-000069070000}"/>
    <cellStyle name="표준 10 2 8 2 3 5 2" xfId="1866" xr:uid="{00000000-0005-0000-0000-00006A070000}"/>
    <cellStyle name="표준 10 2 8 2 3 6" xfId="1867" xr:uid="{00000000-0005-0000-0000-00006B070000}"/>
    <cellStyle name="표준 10 2 8 2 3 6 2" xfId="1868" xr:uid="{00000000-0005-0000-0000-00006C070000}"/>
    <cellStyle name="표준 10 2 8 2 3 7" xfId="1869" xr:uid="{00000000-0005-0000-0000-00006D070000}"/>
    <cellStyle name="표준 10 2 8 2 3 8" xfId="1870" xr:uid="{00000000-0005-0000-0000-00006E070000}"/>
    <cellStyle name="표준 10 2 8 2 4" xfId="1871" xr:uid="{00000000-0005-0000-0000-00006F070000}"/>
    <cellStyle name="표준 10 2 8 2 4 2" xfId="1872" xr:uid="{00000000-0005-0000-0000-000070070000}"/>
    <cellStyle name="표준 10 2 8 2 4 2 2" xfId="1873" xr:uid="{00000000-0005-0000-0000-000071070000}"/>
    <cellStyle name="표준 10 2 8 2 4 2 2 2" xfId="1874" xr:uid="{00000000-0005-0000-0000-000072070000}"/>
    <cellStyle name="표준 10 2 8 2 4 2 3" xfId="1875" xr:uid="{00000000-0005-0000-0000-000073070000}"/>
    <cellStyle name="표준 10 2 8 2 4 2 3 2" xfId="1876" xr:uid="{00000000-0005-0000-0000-000074070000}"/>
    <cellStyle name="표준 10 2 8 2 4 2 4" xfId="1877" xr:uid="{00000000-0005-0000-0000-000075070000}"/>
    <cellStyle name="표준 10 2 8 2 4 2 5" xfId="1878" xr:uid="{00000000-0005-0000-0000-000076070000}"/>
    <cellStyle name="표준 10 2 8 2 4 3" xfId="1879" xr:uid="{00000000-0005-0000-0000-000077070000}"/>
    <cellStyle name="표준 10 2 8 2 4 3 2" xfId="1880" xr:uid="{00000000-0005-0000-0000-000078070000}"/>
    <cellStyle name="표준 10 2 8 2 4 4" xfId="1881" xr:uid="{00000000-0005-0000-0000-000079070000}"/>
    <cellStyle name="표준 10 2 8 2 4 4 2" xfId="1882" xr:uid="{00000000-0005-0000-0000-00007A070000}"/>
    <cellStyle name="표준 10 2 8 2 4 5" xfId="1883" xr:uid="{00000000-0005-0000-0000-00007B070000}"/>
    <cellStyle name="표준 10 2 8 2 4 5 2" xfId="1884" xr:uid="{00000000-0005-0000-0000-00007C070000}"/>
    <cellStyle name="표준 10 2 8 2 4 6" xfId="1885" xr:uid="{00000000-0005-0000-0000-00007D070000}"/>
    <cellStyle name="표준 10 2 8 2 4 7" xfId="1886" xr:uid="{00000000-0005-0000-0000-00007E070000}"/>
    <cellStyle name="표준 10 2 8 2 5" xfId="1887" xr:uid="{00000000-0005-0000-0000-00007F070000}"/>
    <cellStyle name="표준 10 2 8 2 5 2" xfId="1888" xr:uid="{00000000-0005-0000-0000-000080070000}"/>
    <cellStyle name="표준 10 2 8 2 5 2 2" xfId="1889" xr:uid="{00000000-0005-0000-0000-000081070000}"/>
    <cellStyle name="표준 10 2 8 2 5 2 2 2" xfId="1890" xr:uid="{00000000-0005-0000-0000-000082070000}"/>
    <cellStyle name="표준 10 2 8 2 5 2 3" xfId="1891" xr:uid="{00000000-0005-0000-0000-000083070000}"/>
    <cellStyle name="표준 10 2 8 2 5 2 3 2" xfId="1892" xr:uid="{00000000-0005-0000-0000-000084070000}"/>
    <cellStyle name="표준 10 2 8 2 5 2 4" xfId="1893" xr:uid="{00000000-0005-0000-0000-000085070000}"/>
    <cellStyle name="표준 10 2 8 2 5 2 5" xfId="1894" xr:uid="{00000000-0005-0000-0000-000086070000}"/>
    <cellStyle name="표준 10 2 8 2 5 3" xfId="1895" xr:uid="{00000000-0005-0000-0000-000087070000}"/>
    <cellStyle name="표준 10 2 8 2 5 3 2" xfId="1896" xr:uid="{00000000-0005-0000-0000-000088070000}"/>
    <cellStyle name="표준 10 2 8 2 5 4" xfId="1897" xr:uid="{00000000-0005-0000-0000-000089070000}"/>
    <cellStyle name="표준 10 2 8 2 5 4 2" xfId="1898" xr:uid="{00000000-0005-0000-0000-00008A070000}"/>
    <cellStyle name="표준 10 2 8 2 5 5" xfId="1899" xr:uid="{00000000-0005-0000-0000-00008B070000}"/>
    <cellStyle name="표준 10 2 8 2 5 5 2" xfId="1900" xr:uid="{00000000-0005-0000-0000-00008C070000}"/>
    <cellStyle name="표준 10 2 8 2 5 6" xfId="1901" xr:uid="{00000000-0005-0000-0000-00008D070000}"/>
    <cellStyle name="표준 10 2 8 2 5 7" xfId="1902" xr:uid="{00000000-0005-0000-0000-00008E070000}"/>
    <cellStyle name="표준 10 2 8 2 6" xfId="1903" xr:uid="{00000000-0005-0000-0000-00008F070000}"/>
    <cellStyle name="표준 10 2 8 2 6 2" xfId="1904" xr:uid="{00000000-0005-0000-0000-000090070000}"/>
    <cellStyle name="표준 10 2 8 2 6 2 2" xfId="1905" xr:uid="{00000000-0005-0000-0000-000091070000}"/>
    <cellStyle name="표준 10 2 8 2 6 3" xfId="1906" xr:uid="{00000000-0005-0000-0000-000092070000}"/>
    <cellStyle name="표준 10 2 8 2 6 3 2" xfId="1907" xr:uid="{00000000-0005-0000-0000-000093070000}"/>
    <cellStyle name="표준 10 2 8 2 6 4" xfId="1908" xr:uid="{00000000-0005-0000-0000-000094070000}"/>
    <cellStyle name="표준 10 2 8 2 6 5" xfId="1909" xr:uid="{00000000-0005-0000-0000-000095070000}"/>
    <cellStyle name="표준 10 2 8 2 7" xfId="1910" xr:uid="{00000000-0005-0000-0000-000096070000}"/>
    <cellStyle name="표준 10 2 8 2 7 2" xfId="1911" xr:uid="{00000000-0005-0000-0000-000097070000}"/>
    <cellStyle name="표준 10 2 8 2 8" xfId="1912" xr:uid="{00000000-0005-0000-0000-000098070000}"/>
    <cellStyle name="표준 10 2 8 2 8 2" xfId="1913" xr:uid="{00000000-0005-0000-0000-000099070000}"/>
    <cellStyle name="표준 10 2 8 2 9" xfId="1914" xr:uid="{00000000-0005-0000-0000-00009A070000}"/>
    <cellStyle name="표준 10 2 8 2 9 2" xfId="1915" xr:uid="{00000000-0005-0000-0000-00009B070000}"/>
    <cellStyle name="표준 10 2 8 3" xfId="1916" xr:uid="{00000000-0005-0000-0000-00009C070000}"/>
    <cellStyle name="표준 10 2 8 3 2" xfId="1917" xr:uid="{00000000-0005-0000-0000-00009D070000}"/>
    <cellStyle name="표준 10 2 8 3 2 2" xfId="1918" xr:uid="{00000000-0005-0000-0000-00009E070000}"/>
    <cellStyle name="표준 10 2 8 3 2 2 2" xfId="1919" xr:uid="{00000000-0005-0000-0000-00009F070000}"/>
    <cellStyle name="표준 10 2 8 3 2 2 2 2" xfId="1920" xr:uid="{00000000-0005-0000-0000-0000A0070000}"/>
    <cellStyle name="표준 10 2 8 3 2 2 3" xfId="1921" xr:uid="{00000000-0005-0000-0000-0000A1070000}"/>
    <cellStyle name="표준 10 2 8 3 2 2 3 2" xfId="1922" xr:uid="{00000000-0005-0000-0000-0000A2070000}"/>
    <cellStyle name="표준 10 2 8 3 2 2 4" xfId="1923" xr:uid="{00000000-0005-0000-0000-0000A3070000}"/>
    <cellStyle name="표준 10 2 8 3 2 2 5" xfId="1924" xr:uid="{00000000-0005-0000-0000-0000A4070000}"/>
    <cellStyle name="표준 10 2 8 3 2 3" xfId="1925" xr:uid="{00000000-0005-0000-0000-0000A5070000}"/>
    <cellStyle name="표준 10 2 8 3 2 3 2" xfId="1926" xr:uid="{00000000-0005-0000-0000-0000A6070000}"/>
    <cellStyle name="표준 10 2 8 3 2 4" xfId="1927" xr:uid="{00000000-0005-0000-0000-0000A7070000}"/>
    <cellStyle name="표준 10 2 8 3 2 4 2" xfId="1928" xr:uid="{00000000-0005-0000-0000-0000A8070000}"/>
    <cellStyle name="표준 10 2 8 3 2 5" xfId="1929" xr:uid="{00000000-0005-0000-0000-0000A9070000}"/>
    <cellStyle name="표준 10 2 8 3 2 5 2" xfId="1930" xr:uid="{00000000-0005-0000-0000-0000AA070000}"/>
    <cellStyle name="표준 10 2 8 3 2 6" xfId="1931" xr:uid="{00000000-0005-0000-0000-0000AB070000}"/>
    <cellStyle name="표준 10 2 8 3 2 7" xfId="1932" xr:uid="{00000000-0005-0000-0000-0000AC070000}"/>
    <cellStyle name="표준 10 2 8 3 3" xfId="1933" xr:uid="{00000000-0005-0000-0000-0000AD070000}"/>
    <cellStyle name="표준 10 2 8 3 3 2" xfId="1934" xr:uid="{00000000-0005-0000-0000-0000AE070000}"/>
    <cellStyle name="표준 10 2 8 3 3 2 2" xfId="1935" xr:uid="{00000000-0005-0000-0000-0000AF070000}"/>
    <cellStyle name="표준 10 2 8 3 3 3" xfId="1936" xr:uid="{00000000-0005-0000-0000-0000B0070000}"/>
    <cellStyle name="표준 10 2 8 3 3 3 2" xfId="1937" xr:uid="{00000000-0005-0000-0000-0000B1070000}"/>
    <cellStyle name="표준 10 2 8 3 3 4" xfId="1938" xr:uid="{00000000-0005-0000-0000-0000B2070000}"/>
    <cellStyle name="표준 10 2 8 3 3 5" xfId="1939" xr:uid="{00000000-0005-0000-0000-0000B3070000}"/>
    <cellStyle name="표준 10 2 8 3 4" xfId="1940" xr:uid="{00000000-0005-0000-0000-0000B4070000}"/>
    <cellStyle name="표준 10 2 8 3 4 2" xfId="1941" xr:uid="{00000000-0005-0000-0000-0000B5070000}"/>
    <cellStyle name="표준 10 2 8 3 5" xfId="1942" xr:uid="{00000000-0005-0000-0000-0000B6070000}"/>
    <cellStyle name="표준 10 2 8 3 5 2" xfId="1943" xr:uid="{00000000-0005-0000-0000-0000B7070000}"/>
    <cellStyle name="표준 10 2 8 3 6" xfId="1944" xr:uid="{00000000-0005-0000-0000-0000B8070000}"/>
    <cellStyle name="표준 10 2 8 3 6 2" xfId="1945" xr:uid="{00000000-0005-0000-0000-0000B9070000}"/>
    <cellStyle name="표준 10 2 8 3 7" xfId="1946" xr:uid="{00000000-0005-0000-0000-0000BA070000}"/>
    <cellStyle name="표준 10 2 8 3 8" xfId="1947" xr:uid="{00000000-0005-0000-0000-0000BB070000}"/>
    <cellStyle name="표준 10 2 8 4" xfId="1948" xr:uid="{00000000-0005-0000-0000-0000BC070000}"/>
    <cellStyle name="표준 10 2 8 4 2" xfId="1949" xr:uid="{00000000-0005-0000-0000-0000BD070000}"/>
    <cellStyle name="표준 10 2 8 4 2 2" xfId="1950" xr:uid="{00000000-0005-0000-0000-0000BE070000}"/>
    <cellStyle name="표준 10 2 8 4 2 2 2" xfId="1951" xr:uid="{00000000-0005-0000-0000-0000BF070000}"/>
    <cellStyle name="표준 10 2 8 4 2 2 2 2" xfId="1952" xr:uid="{00000000-0005-0000-0000-0000C0070000}"/>
    <cellStyle name="표준 10 2 8 4 2 2 3" xfId="1953" xr:uid="{00000000-0005-0000-0000-0000C1070000}"/>
    <cellStyle name="표준 10 2 8 4 2 2 3 2" xfId="1954" xr:uid="{00000000-0005-0000-0000-0000C2070000}"/>
    <cellStyle name="표준 10 2 8 4 2 2 4" xfId="1955" xr:uid="{00000000-0005-0000-0000-0000C3070000}"/>
    <cellStyle name="표준 10 2 8 4 2 2 5" xfId="1956" xr:uid="{00000000-0005-0000-0000-0000C4070000}"/>
    <cellStyle name="표준 10 2 8 4 2 3" xfId="1957" xr:uid="{00000000-0005-0000-0000-0000C5070000}"/>
    <cellStyle name="표준 10 2 8 4 2 3 2" xfId="1958" xr:uid="{00000000-0005-0000-0000-0000C6070000}"/>
    <cellStyle name="표준 10 2 8 4 2 4" xfId="1959" xr:uid="{00000000-0005-0000-0000-0000C7070000}"/>
    <cellStyle name="표준 10 2 8 4 2 4 2" xfId="1960" xr:uid="{00000000-0005-0000-0000-0000C8070000}"/>
    <cellStyle name="표준 10 2 8 4 2 5" xfId="1961" xr:uid="{00000000-0005-0000-0000-0000C9070000}"/>
    <cellStyle name="표준 10 2 8 4 2 5 2" xfId="1962" xr:uid="{00000000-0005-0000-0000-0000CA070000}"/>
    <cellStyle name="표준 10 2 8 4 2 6" xfId="1963" xr:uid="{00000000-0005-0000-0000-0000CB070000}"/>
    <cellStyle name="표준 10 2 8 4 2 7" xfId="1964" xr:uid="{00000000-0005-0000-0000-0000CC070000}"/>
    <cellStyle name="표준 10 2 8 4 3" xfId="1965" xr:uid="{00000000-0005-0000-0000-0000CD070000}"/>
    <cellStyle name="표준 10 2 8 4 3 2" xfId="1966" xr:uid="{00000000-0005-0000-0000-0000CE070000}"/>
    <cellStyle name="표준 10 2 8 4 3 2 2" xfId="1967" xr:uid="{00000000-0005-0000-0000-0000CF070000}"/>
    <cellStyle name="표준 10 2 8 4 3 3" xfId="1968" xr:uid="{00000000-0005-0000-0000-0000D0070000}"/>
    <cellStyle name="표준 10 2 8 4 3 3 2" xfId="1969" xr:uid="{00000000-0005-0000-0000-0000D1070000}"/>
    <cellStyle name="표준 10 2 8 4 3 4" xfId="1970" xr:uid="{00000000-0005-0000-0000-0000D2070000}"/>
    <cellStyle name="표준 10 2 8 4 3 5" xfId="1971" xr:uid="{00000000-0005-0000-0000-0000D3070000}"/>
    <cellStyle name="표준 10 2 8 4 4" xfId="1972" xr:uid="{00000000-0005-0000-0000-0000D4070000}"/>
    <cellStyle name="표준 10 2 8 4 4 2" xfId="1973" xr:uid="{00000000-0005-0000-0000-0000D5070000}"/>
    <cellStyle name="표준 10 2 8 4 5" xfId="1974" xr:uid="{00000000-0005-0000-0000-0000D6070000}"/>
    <cellStyle name="표준 10 2 8 4 5 2" xfId="1975" xr:uid="{00000000-0005-0000-0000-0000D7070000}"/>
    <cellStyle name="표준 10 2 8 4 6" xfId="1976" xr:uid="{00000000-0005-0000-0000-0000D8070000}"/>
    <cellStyle name="표준 10 2 8 4 6 2" xfId="1977" xr:uid="{00000000-0005-0000-0000-0000D9070000}"/>
    <cellStyle name="표준 10 2 8 4 7" xfId="1978" xr:uid="{00000000-0005-0000-0000-0000DA070000}"/>
    <cellStyle name="표준 10 2 8 4 8" xfId="1979" xr:uid="{00000000-0005-0000-0000-0000DB070000}"/>
    <cellStyle name="표준 10 2 8 5" xfId="1980" xr:uid="{00000000-0005-0000-0000-0000DC070000}"/>
    <cellStyle name="표준 10 2 8 5 2" xfId="1981" xr:uid="{00000000-0005-0000-0000-0000DD070000}"/>
    <cellStyle name="표준 10 2 8 5 2 2" xfId="1982" xr:uid="{00000000-0005-0000-0000-0000DE070000}"/>
    <cellStyle name="표준 10 2 8 5 2 2 2" xfId="1983" xr:uid="{00000000-0005-0000-0000-0000DF070000}"/>
    <cellStyle name="표준 10 2 8 5 2 3" xfId="1984" xr:uid="{00000000-0005-0000-0000-0000E0070000}"/>
    <cellStyle name="표준 10 2 8 5 2 3 2" xfId="1985" xr:uid="{00000000-0005-0000-0000-0000E1070000}"/>
    <cellStyle name="표준 10 2 8 5 2 4" xfId="1986" xr:uid="{00000000-0005-0000-0000-0000E2070000}"/>
    <cellStyle name="표준 10 2 8 5 2 5" xfId="1987" xr:uid="{00000000-0005-0000-0000-0000E3070000}"/>
    <cellStyle name="표준 10 2 8 5 3" xfId="1988" xr:uid="{00000000-0005-0000-0000-0000E4070000}"/>
    <cellStyle name="표준 10 2 8 5 3 2" xfId="1989" xr:uid="{00000000-0005-0000-0000-0000E5070000}"/>
    <cellStyle name="표준 10 2 8 5 4" xfId="1990" xr:uid="{00000000-0005-0000-0000-0000E6070000}"/>
    <cellStyle name="표준 10 2 8 5 4 2" xfId="1991" xr:uid="{00000000-0005-0000-0000-0000E7070000}"/>
    <cellStyle name="표준 10 2 8 5 5" xfId="1992" xr:uid="{00000000-0005-0000-0000-0000E8070000}"/>
    <cellStyle name="표준 10 2 8 5 5 2" xfId="1993" xr:uid="{00000000-0005-0000-0000-0000E9070000}"/>
    <cellStyle name="표준 10 2 8 5 6" xfId="1994" xr:uid="{00000000-0005-0000-0000-0000EA070000}"/>
    <cellStyle name="표준 10 2 8 5 7" xfId="1995" xr:uid="{00000000-0005-0000-0000-0000EB070000}"/>
    <cellStyle name="표준 10 2 8 6" xfId="1996" xr:uid="{00000000-0005-0000-0000-0000EC070000}"/>
    <cellStyle name="표준 10 2 8 6 2" xfId="1997" xr:uid="{00000000-0005-0000-0000-0000ED070000}"/>
    <cellStyle name="표준 10 2 8 6 2 2" xfId="1998" xr:uid="{00000000-0005-0000-0000-0000EE070000}"/>
    <cellStyle name="표준 10 2 8 6 2 2 2" xfId="1999" xr:uid="{00000000-0005-0000-0000-0000EF070000}"/>
    <cellStyle name="표준 10 2 8 6 2 3" xfId="2000" xr:uid="{00000000-0005-0000-0000-0000F0070000}"/>
    <cellStyle name="표준 10 2 8 6 2 3 2" xfId="2001" xr:uid="{00000000-0005-0000-0000-0000F1070000}"/>
    <cellStyle name="표준 10 2 8 6 2 4" xfId="2002" xr:uid="{00000000-0005-0000-0000-0000F2070000}"/>
    <cellStyle name="표준 10 2 8 6 2 5" xfId="2003" xr:uid="{00000000-0005-0000-0000-0000F3070000}"/>
    <cellStyle name="표준 10 2 8 6 3" xfId="2004" xr:uid="{00000000-0005-0000-0000-0000F4070000}"/>
    <cellStyle name="표준 10 2 8 6 3 2" xfId="2005" xr:uid="{00000000-0005-0000-0000-0000F5070000}"/>
    <cellStyle name="표준 10 2 8 6 4" xfId="2006" xr:uid="{00000000-0005-0000-0000-0000F6070000}"/>
    <cellStyle name="표준 10 2 8 6 4 2" xfId="2007" xr:uid="{00000000-0005-0000-0000-0000F7070000}"/>
    <cellStyle name="표준 10 2 8 6 5" xfId="2008" xr:uid="{00000000-0005-0000-0000-0000F8070000}"/>
    <cellStyle name="표준 10 2 8 6 5 2" xfId="2009" xr:uid="{00000000-0005-0000-0000-0000F9070000}"/>
    <cellStyle name="표준 10 2 8 6 6" xfId="2010" xr:uid="{00000000-0005-0000-0000-0000FA070000}"/>
    <cellStyle name="표준 10 2 8 6 7" xfId="2011" xr:uid="{00000000-0005-0000-0000-0000FB070000}"/>
    <cellStyle name="표준 10 2 8 7" xfId="2012" xr:uid="{00000000-0005-0000-0000-0000FC070000}"/>
    <cellStyle name="표준 10 2 8 7 2" xfId="2013" xr:uid="{00000000-0005-0000-0000-0000FD070000}"/>
    <cellStyle name="표준 10 2 8 7 2 2" xfId="2014" xr:uid="{00000000-0005-0000-0000-0000FE070000}"/>
    <cellStyle name="표준 10 2 8 7 3" xfId="2015" xr:uid="{00000000-0005-0000-0000-0000FF070000}"/>
    <cellStyle name="표준 10 2 8 7 3 2" xfId="2016" xr:uid="{00000000-0005-0000-0000-000000080000}"/>
    <cellStyle name="표준 10 2 8 7 4" xfId="2017" xr:uid="{00000000-0005-0000-0000-000001080000}"/>
    <cellStyle name="표준 10 2 8 7 5" xfId="2018" xr:uid="{00000000-0005-0000-0000-000002080000}"/>
    <cellStyle name="표준 10 2 8 8" xfId="2019" xr:uid="{00000000-0005-0000-0000-000003080000}"/>
    <cellStyle name="표준 10 2 8 8 2" xfId="2020" xr:uid="{00000000-0005-0000-0000-000004080000}"/>
    <cellStyle name="표준 10 2 8 9" xfId="2021" xr:uid="{00000000-0005-0000-0000-000005080000}"/>
    <cellStyle name="표준 10 2 8 9 2" xfId="2022" xr:uid="{00000000-0005-0000-0000-000006080000}"/>
    <cellStyle name="표준 10 2 9" xfId="2023" xr:uid="{00000000-0005-0000-0000-000007080000}"/>
    <cellStyle name="표준 10 2 9 10" xfId="2024" xr:uid="{00000000-0005-0000-0000-000008080000}"/>
    <cellStyle name="표준 10 2 9 11" xfId="2025" xr:uid="{00000000-0005-0000-0000-000009080000}"/>
    <cellStyle name="표준 10 2 9 2" xfId="2026" xr:uid="{00000000-0005-0000-0000-00000A080000}"/>
    <cellStyle name="표준 10 2 9 2 2" xfId="2027" xr:uid="{00000000-0005-0000-0000-00000B080000}"/>
    <cellStyle name="표준 10 2 9 2 2 2" xfId="2028" xr:uid="{00000000-0005-0000-0000-00000C080000}"/>
    <cellStyle name="표준 10 2 9 2 2 2 2" xfId="2029" xr:uid="{00000000-0005-0000-0000-00000D080000}"/>
    <cellStyle name="표준 10 2 9 2 2 2 2 2" xfId="2030" xr:uid="{00000000-0005-0000-0000-00000E080000}"/>
    <cellStyle name="표준 10 2 9 2 2 2 3" xfId="2031" xr:uid="{00000000-0005-0000-0000-00000F080000}"/>
    <cellStyle name="표준 10 2 9 2 2 2 3 2" xfId="2032" xr:uid="{00000000-0005-0000-0000-000010080000}"/>
    <cellStyle name="표준 10 2 9 2 2 2 4" xfId="2033" xr:uid="{00000000-0005-0000-0000-000011080000}"/>
    <cellStyle name="표준 10 2 9 2 2 2 5" xfId="2034" xr:uid="{00000000-0005-0000-0000-000012080000}"/>
    <cellStyle name="표준 10 2 9 2 2 3" xfId="2035" xr:uid="{00000000-0005-0000-0000-000013080000}"/>
    <cellStyle name="표준 10 2 9 2 2 3 2" xfId="2036" xr:uid="{00000000-0005-0000-0000-000014080000}"/>
    <cellStyle name="표준 10 2 9 2 2 4" xfId="2037" xr:uid="{00000000-0005-0000-0000-000015080000}"/>
    <cellStyle name="표준 10 2 9 2 2 4 2" xfId="2038" xr:uid="{00000000-0005-0000-0000-000016080000}"/>
    <cellStyle name="표준 10 2 9 2 2 5" xfId="2039" xr:uid="{00000000-0005-0000-0000-000017080000}"/>
    <cellStyle name="표준 10 2 9 2 2 5 2" xfId="2040" xr:uid="{00000000-0005-0000-0000-000018080000}"/>
    <cellStyle name="표준 10 2 9 2 2 6" xfId="2041" xr:uid="{00000000-0005-0000-0000-000019080000}"/>
    <cellStyle name="표준 10 2 9 2 2 7" xfId="2042" xr:uid="{00000000-0005-0000-0000-00001A080000}"/>
    <cellStyle name="표준 10 2 9 2 3" xfId="2043" xr:uid="{00000000-0005-0000-0000-00001B080000}"/>
    <cellStyle name="표준 10 2 9 2 3 2" xfId="2044" xr:uid="{00000000-0005-0000-0000-00001C080000}"/>
    <cellStyle name="표준 10 2 9 2 3 2 2" xfId="2045" xr:uid="{00000000-0005-0000-0000-00001D080000}"/>
    <cellStyle name="표준 10 2 9 2 3 3" xfId="2046" xr:uid="{00000000-0005-0000-0000-00001E080000}"/>
    <cellStyle name="표준 10 2 9 2 3 3 2" xfId="2047" xr:uid="{00000000-0005-0000-0000-00001F080000}"/>
    <cellStyle name="표준 10 2 9 2 3 4" xfId="2048" xr:uid="{00000000-0005-0000-0000-000020080000}"/>
    <cellStyle name="표준 10 2 9 2 3 5" xfId="2049" xr:uid="{00000000-0005-0000-0000-000021080000}"/>
    <cellStyle name="표준 10 2 9 2 4" xfId="2050" xr:uid="{00000000-0005-0000-0000-000022080000}"/>
    <cellStyle name="표준 10 2 9 2 4 2" xfId="2051" xr:uid="{00000000-0005-0000-0000-000023080000}"/>
    <cellStyle name="표준 10 2 9 2 5" xfId="2052" xr:uid="{00000000-0005-0000-0000-000024080000}"/>
    <cellStyle name="표준 10 2 9 2 5 2" xfId="2053" xr:uid="{00000000-0005-0000-0000-000025080000}"/>
    <cellStyle name="표준 10 2 9 2 6" xfId="2054" xr:uid="{00000000-0005-0000-0000-000026080000}"/>
    <cellStyle name="표준 10 2 9 2 6 2" xfId="2055" xr:uid="{00000000-0005-0000-0000-000027080000}"/>
    <cellStyle name="표준 10 2 9 2 7" xfId="2056" xr:uid="{00000000-0005-0000-0000-000028080000}"/>
    <cellStyle name="표준 10 2 9 2 8" xfId="2057" xr:uid="{00000000-0005-0000-0000-000029080000}"/>
    <cellStyle name="표준 10 2 9 3" xfId="2058" xr:uid="{00000000-0005-0000-0000-00002A080000}"/>
    <cellStyle name="표준 10 2 9 3 2" xfId="2059" xr:uid="{00000000-0005-0000-0000-00002B080000}"/>
    <cellStyle name="표준 10 2 9 3 2 2" xfId="2060" xr:uid="{00000000-0005-0000-0000-00002C080000}"/>
    <cellStyle name="표준 10 2 9 3 2 2 2" xfId="2061" xr:uid="{00000000-0005-0000-0000-00002D080000}"/>
    <cellStyle name="표준 10 2 9 3 2 2 2 2" xfId="2062" xr:uid="{00000000-0005-0000-0000-00002E080000}"/>
    <cellStyle name="표준 10 2 9 3 2 2 3" xfId="2063" xr:uid="{00000000-0005-0000-0000-00002F080000}"/>
    <cellStyle name="표준 10 2 9 3 2 2 3 2" xfId="2064" xr:uid="{00000000-0005-0000-0000-000030080000}"/>
    <cellStyle name="표준 10 2 9 3 2 2 4" xfId="2065" xr:uid="{00000000-0005-0000-0000-000031080000}"/>
    <cellStyle name="표준 10 2 9 3 2 2 5" xfId="2066" xr:uid="{00000000-0005-0000-0000-000032080000}"/>
    <cellStyle name="표준 10 2 9 3 2 3" xfId="2067" xr:uid="{00000000-0005-0000-0000-000033080000}"/>
    <cellStyle name="표준 10 2 9 3 2 3 2" xfId="2068" xr:uid="{00000000-0005-0000-0000-000034080000}"/>
    <cellStyle name="표준 10 2 9 3 2 4" xfId="2069" xr:uid="{00000000-0005-0000-0000-000035080000}"/>
    <cellStyle name="표준 10 2 9 3 2 4 2" xfId="2070" xr:uid="{00000000-0005-0000-0000-000036080000}"/>
    <cellStyle name="표준 10 2 9 3 2 5" xfId="2071" xr:uid="{00000000-0005-0000-0000-000037080000}"/>
    <cellStyle name="표준 10 2 9 3 2 5 2" xfId="2072" xr:uid="{00000000-0005-0000-0000-000038080000}"/>
    <cellStyle name="표준 10 2 9 3 2 6" xfId="2073" xr:uid="{00000000-0005-0000-0000-000039080000}"/>
    <cellStyle name="표준 10 2 9 3 2 7" xfId="2074" xr:uid="{00000000-0005-0000-0000-00003A080000}"/>
    <cellStyle name="표준 10 2 9 3 3" xfId="2075" xr:uid="{00000000-0005-0000-0000-00003B080000}"/>
    <cellStyle name="표준 10 2 9 3 3 2" xfId="2076" xr:uid="{00000000-0005-0000-0000-00003C080000}"/>
    <cellStyle name="표준 10 2 9 3 3 2 2" xfId="2077" xr:uid="{00000000-0005-0000-0000-00003D080000}"/>
    <cellStyle name="표준 10 2 9 3 3 3" xfId="2078" xr:uid="{00000000-0005-0000-0000-00003E080000}"/>
    <cellStyle name="표준 10 2 9 3 3 3 2" xfId="2079" xr:uid="{00000000-0005-0000-0000-00003F080000}"/>
    <cellStyle name="표준 10 2 9 3 3 4" xfId="2080" xr:uid="{00000000-0005-0000-0000-000040080000}"/>
    <cellStyle name="표준 10 2 9 3 3 5" xfId="2081" xr:uid="{00000000-0005-0000-0000-000041080000}"/>
    <cellStyle name="표준 10 2 9 3 4" xfId="2082" xr:uid="{00000000-0005-0000-0000-000042080000}"/>
    <cellStyle name="표준 10 2 9 3 4 2" xfId="2083" xr:uid="{00000000-0005-0000-0000-000043080000}"/>
    <cellStyle name="표준 10 2 9 3 5" xfId="2084" xr:uid="{00000000-0005-0000-0000-000044080000}"/>
    <cellStyle name="표준 10 2 9 3 5 2" xfId="2085" xr:uid="{00000000-0005-0000-0000-000045080000}"/>
    <cellStyle name="표준 10 2 9 3 6" xfId="2086" xr:uid="{00000000-0005-0000-0000-000046080000}"/>
    <cellStyle name="표준 10 2 9 3 6 2" xfId="2087" xr:uid="{00000000-0005-0000-0000-000047080000}"/>
    <cellStyle name="표준 10 2 9 3 7" xfId="2088" xr:uid="{00000000-0005-0000-0000-000048080000}"/>
    <cellStyle name="표준 10 2 9 3 8" xfId="2089" xr:uid="{00000000-0005-0000-0000-000049080000}"/>
    <cellStyle name="표준 10 2 9 4" xfId="2090" xr:uid="{00000000-0005-0000-0000-00004A080000}"/>
    <cellStyle name="표준 10 2 9 4 2" xfId="2091" xr:uid="{00000000-0005-0000-0000-00004B080000}"/>
    <cellStyle name="표준 10 2 9 4 2 2" xfId="2092" xr:uid="{00000000-0005-0000-0000-00004C080000}"/>
    <cellStyle name="표준 10 2 9 4 2 2 2" xfId="2093" xr:uid="{00000000-0005-0000-0000-00004D080000}"/>
    <cellStyle name="표준 10 2 9 4 2 3" xfId="2094" xr:uid="{00000000-0005-0000-0000-00004E080000}"/>
    <cellStyle name="표준 10 2 9 4 2 3 2" xfId="2095" xr:uid="{00000000-0005-0000-0000-00004F080000}"/>
    <cellStyle name="표준 10 2 9 4 2 4" xfId="2096" xr:uid="{00000000-0005-0000-0000-000050080000}"/>
    <cellStyle name="표준 10 2 9 4 2 5" xfId="2097" xr:uid="{00000000-0005-0000-0000-000051080000}"/>
    <cellStyle name="표준 10 2 9 4 3" xfId="2098" xr:uid="{00000000-0005-0000-0000-000052080000}"/>
    <cellStyle name="표준 10 2 9 4 3 2" xfId="2099" xr:uid="{00000000-0005-0000-0000-000053080000}"/>
    <cellStyle name="표준 10 2 9 4 4" xfId="2100" xr:uid="{00000000-0005-0000-0000-000054080000}"/>
    <cellStyle name="표준 10 2 9 4 4 2" xfId="2101" xr:uid="{00000000-0005-0000-0000-000055080000}"/>
    <cellStyle name="표준 10 2 9 4 5" xfId="2102" xr:uid="{00000000-0005-0000-0000-000056080000}"/>
    <cellStyle name="표준 10 2 9 4 5 2" xfId="2103" xr:uid="{00000000-0005-0000-0000-000057080000}"/>
    <cellStyle name="표준 10 2 9 4 6" xfId="2104" xr:uid="{00000000-0005-0000-0000-000058080000}"/>
    <cellStyle name="표준 10 2 9 4 7" xfId="2105" xr:uid="{00000000-0005-0000-0000-000059080000}"/>
    <cellStyle name="표준 10 2 9 5" xfId="2106" xr:uid="{00000000-0005-0000-0000-00005A080000}"/>
    <cellStyle name="표준 10 2 9 5 2" xfId="2107" xr:uid="{00000000-0005-0000-0000-00005B080000}"/>
    <cellStyle name="표준 10 2 9 5 2 2" xfId="2108" xr:uid="{00000000-0005-0000-0000-00005C080000}"/>
    <cellStyle name="표준 10 2 9 5 2 2 2" xfId="2109" xr:uid="{00000000-0005-0000-0000-00005D080000}"/>
    <cellStyle name="표준 10 2 9 5 2 3" xfId="2110" xr:uid="{00000000-0005-0000-0000-00005E080000}"/>
    <cellStyle name="표준 10 2 9 5 2 3 2" xfId="2111" xr:uid="{00000000-0005-0000-0000-00005F080000}"/>
    <cellStyle name="표준 10 2 9 5 2 4" xfId="2112" xr:uid="{00000000-0005-0000-0000-000060080000}"/>
    <cellStyle name="표준 10 2 9 5 2 5" xfId="2113" xr:uid="{00000000-0005-0000-0000-000061080000}"/>
    <cellStyle name="표준 10 2 9 5 3" xfId="2114" xr:uid="{00000000-0005-0000-0000-000062080000}"/>
    <cellStyle name="표준 10 2 9 5 3 2" xfId="2115" xr:uid="{00000000-0005-0000-0000-000063080000}"/>
    <cellStyle name="표준 10 2 9 5 4" xfId="2116" xr:uid="{00000000-0005-0000-0000-000064080000}"/>
    <cellStyle name="표준 10 2 9 5 4 2" xfId="2117" xr:uid="{00000000-0005-0000-0000-000065080000}"/>
    <cellStyle name="표준 10 2 9 5 5" xfId="2118" xr:uid="{00000000-0005-0000-0000-000066080000}"/>
    <cellStyle name="표준 10 2 9 5 5 2" xfId="2119" xr:uid="{00000000-0005-0000-0000-000067080000}"/>
    <cellStyle name="표준 10 2 9 5 6" xfId="2120" xr:uid="{00000000-0005-0000-0000-000068080000}"/>
    <cellStyle name="표준 10 2 9 5 7" xfId="2121" xr:uid="{00000000-0005-0000-0000-000069080000}"/>
    <cellStyle name="표준 10 2 9 6" xfId="2122" xr:uid="{00000000-0005-0000-0000-00006A080000}"/>
    <cellStyle name="표준 10 2 9 6 2" xfId="2123" xr:uid="{00000000-0005-0000-0000-00006B080000}"/>
    <cellStyle name="표준 10 2 9 6 2 2" xfId="2124" xr:uid="{00000000-0005-0000-0000-00006C080000}"/>
    <cellStyle name="표준 10 2 9 6 3" xfId="2125" xr:uid="{00000000-0005-0000-0000-00006D080000}"/>
    <cellStyle name="표준 10 2 9 6 3 2" xfId="2126" xr:uid="{00000000-0005-0000-0000-00006E080000}"/>
    <cellStyle name="표준 10 2 9 6 4" xfId="2127" xr:uid="{00000000-0005-0000-0000-00006F080000}"/>
    <cellStyle name="표준 10 2 9 6 5" xfId="2128" xr:uid="{00000000-0005-0000-0000-000070080000}"/>
    <cellStyle name="표준 10 2 9 7" xfId="2129" xr:uid="{00000000-0005-0000-0000-000071080000}"/>
    <cellStyle name="표준 10 2 9 7 2" xfId="2130" xr:uid="{00000000-0005-0000-0000-000072080000}"/>
    <cellStyle name="표준 10 2 9 8" xfId="2131" xr:uid="{00000000-0005-0000-0000-000073080000}"/>
    <cellStyle name="표준 10 2 9 8 2" xfId="2132" xr:uid="{00000000-0005-0000-0000-000074080000}"/>
    <cellStyle name="표준 10 2 9 9" xfId="2133" xr:uid="{00000000-0005-0000-0000-000075080000}"/>
    <cellStyle name="표준 10 2 9 9 2" xfId="2134" xr:uid="{00000000-0005-0000-0000-000076080000}"/>
    <cellStyle name="표준 10 20" xfId="2135" xr:uid="{00000000-0005-0000-0000-000077080000}"/>
    <cellStyle name="표준 10 21" xfId="2136" xr:uid="{00000000-0005-0000-0000-000078080000}"/>
    <cellStyle name="표준 10 22" xfId="2137" xr:uid="{00000000-0005-0000-0000-000079080000}"/>
    <cellStyle name="표준 10 23" xfId="2138" xr:uid="{00000000-0005-0000-0000-00007A080000}"/>
    <cellStyle name="표준 10 24" xfId="2139" xr:uid="{00000000-0005-0000-0000-00007B080000}"/>
    <cellStyle name="표준 10 25" xfId="45002" xr:uid="{00000000-0005-0000-0000-00007C080000}"/>
    <cellStyle name="표준 10 3" xfId="2140" xr:uid="{00000000-0005-0000-0000-00007D080000}"/>
    <cellStyle name="표준 10 3 10" xfId="2141" xr:uid="{00000000-0005-0000-0000-00007E080000}"/>
    <cellStyle name="표준 10 3 10 2" xfId="2142" xr:uid="{00000000-0005-0000-0000-00007F080000}"/>
    <cellStyle name="표준 10 3 11" xfId="2143" xr:uid="{00000000-0005-0000-0000-000080080000}"/>
    <cellStyle name="표준 10 3 12" xfId="2144" xr:uid="{00000000-0005-0000-0000-000081080000}"/>
    <cellStyle name="표준 10 3 2" xfId="2145" xr:uid="{00000000-0005-0000-0000-000082080000}"/>
    <cellStyle name="표준 10 3 2 10" xfId="2146" xr:uid="{00000000-0005-0000-0000-000083080000}"/>
    <cellStyle name="표준 10 3 2 11" xfId="2147" xr:uid="{00000000-0005-0000-0000-000084080000}"/>
    <cellStyle name="표준 10 3 2 2" xfId="2148" xr:uid="{00000000-0005-0000-0000-000085080000}"/>
    <cellStyle name="표준 10 3 2 2 2" xfId="2149" xr:uid="{00000000-0005-0000-0000-000086080000}"/>
    <cellStyle name="표준 10 3 2 2 2 2" xfId="2150" xr:uid="{00000000-0005-0000-0000-000087080000}"/>
    <cellStyle name="표준 10 3 2 2 2 2 2" xfId="2151" xr:uid="{00000000-0005-0000-0000-000088080000}"/>
    <cellStyle name="표준 10 3 2 2 2 2 2 2" xfId="2152" xr:uid="{00000000-0005-0000-0000-000089080000}"/>
    <cellStyle name="표준 10 3 2 2 2 2 3" xfId="2153" xr:uid="{00000000-0005-0000-0000-00008A080000}"/>
    <cellStyle name="표준 10 3 2 2 2 2 3 2" xfId="2154" xr:uid="{00000000-0005-0000-0000-00008B080000}"/>
    <cellStyle name="표준 10 3 2 2 2 2 4" xfId="2155" xr:uid="{00000000-0005-0000-0000-00008C080000}"/>
    <cellStyle name="표준 10 3 2 2 2 2 5" xfId="2156" xr:uid="{00000000-0005-0000-0000-00008D080000}"/>
    <cellStyle name="표준 10 3 2 2 2 3" xfId="2157" xr:uid="{00000000-0005-0000-0000-00008E080000}"/>
    <cellStyle name="표준 10 3 2 2 2 3 2" xfId="2158" xr:uid="{00000000-0005-0000-0000-00008F080000}"/>
    <cellStyle name="표준 10 3 2 2 2 4" xfId="2159" xr:uid="{00000000-0005-0000-0000-000090080000}"/>
    <cellStyle name="표준 10 3 2 2 2 4 2" xfId="2160" xr:uid="{00000000-0005-0000-0000-000091080000}"/>
    <cellStyle name="표준 10 3 2 2 2 5" xfId="2161" xr:uid="{00000000-0005-0000-0000-000092080000}"/>
    <cellStyle name="표준 10 3 2 2 2 5 2" xfId="2162" xr:uid="{00000000-0005-0000-0000-000093080000}"/>
    <cellStyle name="표준 10 3 2 2 2 6" xfId="2163" xr:uid="{00000000-0005-0000-0000-000094080000}"/>
    <cellStyle name="표준 10 3 2 2 2 7" xfId="2164" xr:uid="{00000000-0005-0000-0000-000095080000}"/>
    <cellStyle name="표준 10 3 2 2 3" xfId="2165" xr:uid="{00000000-0005-0000-0000-000096080000}"/>
    <cellStyle name="표준 10 3 2 2 3 2" xfId="2166" xr:uid="{00000000-0005-0000-0000-000097080000}"/>
    <cellStyle name="표준 10 3 2 2 3 2 2" xfId="2167" xr:uid="{00000000-0005-0000-0000-000098080000}"/>
    <cellStyle name="표준 10 3 2 2 3 3" xfId="2168" xr:uid="{00000000-0005-0000-0000-000099080000}"/>
    <cellStyle name="표준 10 3 2 2 3 3 2" xfId="2169" xr:uid="{00000000-0005-0000-0000-00009A080000}"/>
    <cellStyle name="표준 10 3 2 2 3 4" xfId="2170" xr:uid="{00000000-0005-0000-0000-00009B080000}"/>
    <cellStyle name="표준 10 3 2 2 3 5" xfId="2171" xr:uid="{00000000-0005-0000-0000-00009C080000}"/>
    <cellStyle name="표준 10 3 2 2 4" xfId="2172" xr:uid="{00000000-0005-0000-0000-00009D080000}"/>
    <cellStyle name="표준 10 3 2 2 4 2" xfId="2173" xr:uid="{00000000-0005-0000-0000-00009E080000}"/>
    <cellStyle name="표준 10 3 2 2 5" xfId="2174" xr:uid="{00000000-0005-0000-0000-00009F080000}"/>
    <cellStyle name="표준 10 3 2 2 5 2" xfId="2175" xr:uid="{00000000-0005-0000-0000-0000A0080000}"/>
    <cellStyle name="표준 10 3 2 2 6" xfId="2176" xr:uid="{00000000-0005-0000-0000-0000A1080000}"/>
    <cellStyle name="표준 10 3 2 2 6 2" xfId="2177" xr:uid="{00000000-0005-0000-0000-0000A2080000}"/>
    <cellStyle name="표준 10 3 2 2 7" xfId="2178" xr:uid="{00000000-0005-0000-0000-0000A3080000}"/>
    <cellStyle name="표준 10 3 2 2 8" xfId="2179" xr:uid="{00000000-0005-0000-0000-0000A4080000}"/>
    <cellStyle name="표준 10 3 2 3" xfId="2180" xr:uid="{00000000-0005-0000-0000-0000A5080000}"/>
    <cellStyle name="표준 10 3 2 3 2" xfId="2181" xr:uid="{00000000-0005-0000-0000-0000A6080000}"/>
    <cellStyle name="표준 10 3 2 3 2 2" xfId="2182" xr:uid="{00000000-0005-0000-0000-0000A7080000}"/>
    <cellStyle name="표준 10 3 2 3 2 2 2" xfId="2183" xr:uid="{00000000-0005-0000-0000-0000A8080000}"/>
    <cellStyle name="표준 10 3 2 3 2 2 2 2" xfId="2184" xr:uid="{00000000-0005-0000-0000-0000A9080000}"/>
    <cellStyle name="표준 10 3 2 3 2 2 3" xfId="2185" xr:uid="{00000000-0005-0000-0000-0000AA080000}"/>
    <cellStyle name="표준 10 3 2 3 2 2 3 2" xfId="2186" xr:uid="{00000000-0005-0000-0000-0000AB080000}"/>
    <cellStyle name="표준 10 3 2 3 2 2 4" xfId="2187" xr:uid="{00000000-0005-0000-0000-0000AC080000}"/>
    <cellStyle name="표준 10 3 2 3 2 2 5" xfId="2188" xr:uid="{00000000-0005-0000-0000-0000AD080000}"/>
    <cellStyle name="표준 10 3 2 3 2 3" xfId="2189" xr:uid="{00000000-0005-0000-0000-0000AE080000}"/>
    <cellStyle name="표준 10 3 2 3 2 3 2" xfId="2190" xr:uid="{00000000-0005-0000-0000-0000AF080000}"/>
    <cellStyle name="표준 10 3 2 3 2 4" xfId="2191" xr:uid="{00000000-0005-0000-0000-0000B0080000}"/>
    <cellStyle name="표준 10 3 2 3 2 4 2" xfId="2192" xr:uid="{00000000-0005-0000-0000-0000B1080000}"/>
    <cellStyle name="표준 10 3 2 3 2 5" xfId="2193" xr:uid="{00000000-0005-0000-0000-0000B2080000}"/>
    <cellStyle name="표준 10 3 2 3 2 5 2" xfId="2194" xr:uid="{00000000-0005-0000-0000-0000B3080000}"/>
    <cellStyle name="표준 10 3 2 3 2 6" xfId="2195" xr:uid="{00000000-0005-0000-0000-0000B4080000}"/>
    <cellStyle name="표준 10 3 2 3 2 7" xfId="2196" xr:uid="{00000000-0005-0000-0000-0000B5080000}"/>
    <cellStyle name="표준 10 3 2 3 3" xfId="2197" xr:uid="{00000000-0005-0000-0000-0000B6080000}"/>
    <cellStyle name="표준 10 3 2 3 3 2" xfId="2198" xr:uid="{00000000-0005-0000-0000-0000B7080000}"/>
    <cellStyle name="표준 10 3 2 3 3 2 2" xfId="2199" xr:uid="{00000000-0005-0000-0000-0000B8080000}"/>
    <cellStyle name="표준 10 3 2 3 3 3" xfId="2200" xr:uid="{00000000-0005-0000-0000-0000B9080000}"/>
    <cellStyle name="표준 10 3 2 3 3 3 2" xfId="2201" xr:uid="{00000000-0005-0000-0000-0000BA080000}"/>
    <cellStyle name="표준 10 3 2 3 3 4" xfId="2202" xr:uid="{00000000-0005-0000-0000-0000BB080000}"/>
    <cellStyle name="표준 10 3 2 3 3 5" xfId="2203" xr:uid="{00000000-0005-0000-0000-0000BC080000}"/>
    <cellStyle name="표준 10 3 2 3 4" xfId="2204" xr:uid="{00000000-0005-0000-0000-0000BD080000}"/>
    <cellStyle name="표준 10 3 2 3 4 2" xfId="2205" xr:uid="{00000000-0005-0000-0000-0000BE080000}"/>
    <cellStyle name="표준 10 3 2 3 5" xfId="2206" xr:uid="{00000000-0005-0000-0000-0000BF080000}"/>
    <cellStyle name="표준 10 3 2 3 5 2" xfId="2207" xr:uid="{00000000-0005-0000-0000-0000C0080000}"/>
    <cellStyle name="표준 10 3 2 3 6" xfId="2208" xr:uid="{00000000-0005-0000-0000-0000C1080000}"/>
    <cellStyle name="표준 10 3 2 3 6 2" xfId="2209" xr:uid="{00000000-0005-0000-0000-0000C2080000}"/>
    <cellStyle name="표준 10 3 2 3 7" xfId="2210" xr:uid="{00000000-0005-0000-0000-0000C3080000}"/>
    <cellStyle name="표준 10 3 2 3 8" xfId="2211" xr:uid="{00000000-0005-0000-0000-0000C4080000}"/>
    <cellStyle name="표준 10 3 2 4" xfId="2212" xr:uid="{00000000-0005-0000-0000-0000C5080000}"/>
    <cellStyle name="표준 10 3 2 4 2" xfId="2213" xr:uid="{00000000-0005-0000-0000-0000C6080000}"/>
    <cellStyle name="표준 10 3 2 4 2 2" xfId="2214" xr:uid="{00000000-0005-0000-0000-0000C7080000}"/>
    <cellStyle name="표준 10 3 2 4 2 2 2" xfId="2215" xr:uid="{00000000-0005-0000-0000-0000C8080000}"/>
    <cellStyle name="표준 10 3 2 4 2 3" xfId="2216" xr:uid="{00000000-0005-0000-0000-0000C9080000}"/>
    <cellStyle name="표준 10 3 2 4 2 3 2" xfId="2217" xr:uid="{00000000-0005-0000-0000-0000CA080000}"/>
    <cellStyle name="표준 10 3 2 4 2 4" xfId="2218" xr:uid="{00000000-0005-0000-0000-0000CB080000}"/>
    <cellStyle name="표준 10 3 2 4 2 5" xfId="2219" xr:uid="{00000000-0005-0000-0000-0000CC080000}"/>
    <cellStyle name="표준 10 3 2 4 3" xfId="2220" xr:uid="{00000000-0005-0000-0000-0000CD080000}"/>
    <cellStyle name="표준 10 3 2 4 3 2" xfId="2221" xr:uid="{00000000-0005-0000-0000-0000CE080000}"/>
    <cellStyle name="표준 10 3 2 4 4" xfId="2222" xr:uid="{00000000-0005-0000-0000-0000CF080000}"/>
    <cellStyle name="표준 10 3 2 4 4 2" xfId="2223" xr:uid="{00000000-0005-0000-0000-0000D0080000}"/>
    <cellStyle name="표준 10 3 2 4 5" xfId="2224" xr:uid="{00000000-0005-0000-0000-0000D1080000}"/>
    <cellStyle name="표준 10 3 2 4 5 2" xfId="2225" xr:uid="{00000000-0005-0000-0000-0000D2080000}"/>
    <cellStyle name="표준 10 3 2 4 6" xfId="2226" xr:uid="{00000000-0005-0000-0000-0000D3080000}"/>
    <cellStyle name="표준 10 3 2 4 7" xfId="2227" xr:uid="{00000000-0005-0000-0000-0000D4080000}"/>
    <cellStyle name="표준 10 3 2 5" xfId="2228" xr:uid="{00000000-0005-0000-0000-0000D5080000}"/>
    <cellStyle name="표준 10 3 2 5 2" xfId="2229" xr:uid="{00000000-0005-0000-0000-0000D6080000}"/>
    <cellStyle name="표준 10 3 2 5 2 2" xfId="2230" xr:uid="{00000000-0005-0000-0000-0000D7080000}"/>
    <cellStyle name="표준 10 3 2 5 2 2 2" xfId="2231" xr:uid="{00000000-0005-0000-0000-0000D8080000}"/>
    <cellStyle name="표준 10 3 2 5 2 3" xfId="2232" xr:uid="{00000000-0005-0000-0000-0000D9080000}"/>
    <cellStyle name="표준 10 3 2 5 2 3 2" xfId="2233" xr:uid="{00000000-0005-0000-0000-0000DA080000}"/>
    <cellStyle name="표준 10 3 2 5 2 4" xfId="2234" xr:uid="{00000000-0005-0000-0000-0000DB080000}"/>
    <cellStyle name="표준 10 3 2 5 2 5" xfId="2235" xr:uid="{00000000-0005-0000-0000-0000DC080000}"/>
    <cellStyle name="표준 10 3 2 5 3" xfId="2236" xr:uid="{00000000-0005-0000-0000-0000DD080000}"/>
    <cellStyle name="표준 10 3 2 5 3 2" xfId="2237" xr:uid="{00000000-0005-0000-0000-0000DE080000}"/>
    <cellStyle name="표준 10 3 2 5 4" xfId="2238" xr:uid="{00000000-0005-0000-0000-0000DF080000}"/>
    <cellStyle name="표준 10 3 2 5 4 2" xfId="2239" xr:uid="{00000000-0005-0000-0000-0000E0080000}"/>
    <cellStyle name="표준 10 3 2 5 5" xfId="2240" xr:uid="{00000000-0005-0000-0000-0000E1080000}"/>
    <cellStyle name="표준 10 3 2 5 5 2" xfId="2241" xr:uid="{00000000-0005-0000-0000-0000E2080000}"/>
    <cellStyle name="표준 10 3 2 5 6" xfId="2242" xr:uid="{00000000-0005-0000-0000-0000E3080000}"/>
    <cellStyle name="표준 10 3 2 5 7" xfId="2243" xr:uid="{00000000-0005-0000-0000-0000E4080000}"/>
    <cellStyle name="표준 10 3 2 6" xfId="2244" xr:uid="{00000000-0005-0000-0000-0000E5080000}"/>
    <cellStyle name="표준 10 3 2 6 2" xfId="2245" xr:uid="{00000000-0005-0000-0000-0000E6080000}"/>
    <cellStyle name="표준 10 3 2 6 2 2" xfId="2246" xr:uid="{00000000-0005-0000-0000-0000E7080000}"/>
    <cellStyle name="표준 10 3 2 6 3" xfId="2247" xr:uid="{00000000-0005-0000-0000-0000E8080000}"/>
    <cellStyle name="표준 10 3 2 6 3 2" xfId="2248" xr:uid="{00000000-0005-0000-0000-0000E9080000}"/>
    <cellStyle name="표준 10 3 2 6 4" xfId="2249" xr:uid="{00000000-0005-0000-0000-0000EA080000}"/>
    <cellStyle name="표준 10 3 2 6 5" xfId="2250" xr:uid="{00000000-0005-0000-0000-0000EB080000}"/>
    <cellStyle name="표준 10 3 2 7" xfId="2251" xr:uid="{00000000-0005-0000-0000-0000EC080000}"/>
    <cellStyle name="표준 10 3 2 7 2" xfId="2252" xr:uid="{00000000-0005-0000-0000-0000ED080000}"/>
    <cellStyle name="표준 10 3 2 8" xfId="2253" xr:uid="{00000000-0005-0000-0000-0000EE080000}"/>
    <cellStyle name="표준 10 3 2 8 2" xfId="2254" xr:uid="{00000000-0005-0000-0000-0000EF080000}"/>
    <cellStyle name="표준 10 3 2 9" xfId="2255" xr:uid="{00000000-0005-0000-0000-0000F0080000}"/>
    <cellStyle name="표준 10 3 2 9 2" xfId="2256" xr:uid="{00000000-0005-0000-0000-0000F1080000}"/>
    <cellStyle name="표준 10 3 3" xfId="2257" xr:uid="{00000000-0005-0000-0000-0000F2080000}"/>
    <cellStyle name="표준 10 3 3 2" xfId="2258" xr:uid="{00000000-0005-0000-0000-0000F3080000}"/>
    <cellStyle name="표준 10 3 3 2 2" xfId="2259" xr:uid="{00000000-0005-0000-0000-0000F4080000}"/>
    <cellStyle name="표준 10 3 3 2 2 2" xfId="2260" xr:uid="{00000000-0005-0000-0000-0000F5080000}"/>
    <cellStyle name="표준 10 3 3 2 2 2 2" xfId="2261" xr:uid="{00000000-0005-0000-0000-0000F6080000}"/>
    <cellStyle name="표준 10 3 3 2 2 3" xfId="2262" xr:uid="{00000000-0005-0000-0000-0000F7080000}"/>
    <cellStyle name="표준 10 3 3 2 2 3 2" xfId="2263" xr:uid="{00000000-0005-0000-0000-0000F8080000}"/>
    <cellStyle name="표준 10 3 3 2 2 4" xfId="2264" xr:uid="{00000000-0005-0000-0000-0000F9080000}"/>
    <cellStyle name="표준 10 3 3 2 2 5" xfId="2265" xr:uid="{00000000-0005-0000-0000-0000FA080000}"/>
    <cellStyle name="표준 10 3 3 2 3" xfId="2266" xr:uid="{00000000-0005-0000-0000-0000FB080000}"/>
    <cellStyle name="표준 10 3 3 2 3 2" xfId="2267" xr:uid="{00000000-0005-0000-0000-0000FC080000}"/>
    <cellStyle name="표준 10 3 3 2 4" xfId="2268" xr:uid="{00000000-0005-0000-0000-0000FD080000}"/>
    <cellStyle name="표준 10 3 3 2 4 2" xfId="2269" xr:uid="{00000000-0005-0000-0000-0000FE080000}"/>
    <cellStyle name="표준 10 3 3 2 5" xfId="2270" xr:uid="{00000000-0005-0000-0000-0000FF080000}"/>
    <cellStyle name="표준 10 3 3 2 5 2" xfId="2271" xr:uid="{00000000-0005-0000-0000-000000090000}"/>
    <cellStyle name="표준 10 3 3 2 6" xfId="2272" xr:uid="{00000000-0005-0000-0000-000001090000}"/>
    <cellStyle name="표준 10 3 3 2 7" xfId="2273" xr:uid="{00000000-0005-0000-0000-000002090000}"/>
    <cellStyle name="표준 10 3 3 3" xfId="2274" xr:uid="{00000000-0005-0000-0000-000003090000}"/>
    <cellStyle name="표준 10 3 3 3 2" xfId="2275" xr:uid="{00000000-0005-0000-0000-000004090000}"/>
    <cellStyle name="표준 10 3 3 3 2 2" xfId="2276" xr:uid="{00000000-0005-0000-0000-000005090000}"/>
    <cellStyle name="표준 10 3 3 3 3" xfId="2277" xr:uid="{00000000-0005-0000-0000-000006090000}"/>
    <cellStyle name="표준 10 3 3 3 3 2" xfId="2278" xr:uid="{00000000-0005-0000-0000-000007090000}"/>
    <cellStyle name="표준 10 3 3 3 4" xfId="2279" xr:uid="{00000000-0005-0000-0000-000008090000}"/>
    <cellStyle name="표준 10 3 3 3 5" xfId="2280" xr:uid="{00000000-0005-0000-0000-000009090000}"/>
    <cellStyle name="표준 10 3 3 4" xfId="2281" xr:uid="{00000000-0005-0000-0000-00000A090000}"/>
    <cellStyle name="표준 10 3 3 4 2" xfId="2282" xr:uid="{00000000-0005-0000-0000-00000B090000}"/>
    <cellStyle name="표준 10 3 3 5" xfId="2283" xr:uid="{00000000-0005-0000-0000-00000C090000}"/>
    <cellStyle name="표준 10 3 3 5 2" xfId="2284" xr:uid="{00000000-0005-0000-0000-00000D090000}"/>
    <cellStyle name="표준 10 3 3 6" xfId="2285" xr:uid="{00000000-0005-0000-0000-00000E090000}"/>
    <cellStyle name="표준 10 3 3 6 2" xfId="2286" xr:uid="{00000000-0005-0000-0000-00000F090000}"/>
    <cellStyle name="표준 10 3 3 7" xfId="2287" xr:uid="{00000000-0005-0000-0000-000010090000}"/>
    <cellStyle name="표준 10 3 3 8" xfId="2288" xr:uid="{00000000-0005-0000-0000-000011090000}"/>
    <cellStyle name="표준 10 3 4" xfId="2289" xr:uid="{00000000-0005-0000-0000-000012090000}"/>
    <cellStyle name="표준 10 3 4 2" xfId="2290" xr:uid="{00000000-0005-0000-0000-000013090000}"/>
    <cellStyle name="표준 10 3 4 2 2" xfId="2291" xr:uid="{00000000-0005-0000-0000-000014090000}"/>
    <cellStyle name="표준 10 3 4 2 2 2" xfId="2292" xr:uid="{00000000-0005-0000-0000-000015090000}"/>
    <cellStyle name="표준 10 3 4 2 2 2 2" xfId="2293" xr:uid="{00000000-0005-0000-0000-000016090000}"/>
    <cellStyle name="표준 10 3 4 2 2 3" xfId="2294" xr:uid="{00000000-0005-0000-0000-000017090000}"/>
    <cellStyle name="표준 10 3 4 2 2 3 2" xfId="2295" xr:uid="{00000000-0005-0000-0000-000018090000}"/>
    <cellStyle name="표준 10 3 4 2 2 4" xfId="2296" xr:uid="{00000000-0005-0000-0000-000019090000}"/>
    <cellStyle name="표준 10 3 4 2 2 5" xfId="2297" xr:uid="{00000000-0005-0000-0000-00001A090000}"/>
    <cellStyle name="표준 10 3 4 2 3" xfId="2298" xr:uid="{00000000-0005-0000-0000-00001B090000}"/>
    <cellStyle name="표준 10 3 4 2 3 2" xfId="2299" xr:uid="{00000000-0005-0000-0000-00001C090000}"/>
    <cellStyle name="표준 10 3 4 2 4" xfId="2300" xr:uid="{00000000-0005-0000-0000-00001D090000}"/>
    <cellStyle name="표준 10 3 4 2 4 2" xfId="2301" xr:uid="{00000000-0005-0000-0000-00001E090000}"/>
    <cellStyle name="표준 10 3 4 2 5" xfId="2302" xr:uid="{00000000-0005-0000-0000-00001F090000}"/>
    <cellStyle name="표준 10 3 4 2 5 2" xfId="2303" xr:uid="{00000000-0005-0000-0000-000020090000}"/>
    <cellStyle name="표준 10 3 4 2 6" xfId="2304" xr:uid="{00000000-0005-0000-0000-000021090000}"/>
    <cellStyle name="표준 10 3 4 2 7" xfId="2305" xr:uid="{00000000-0005-0000-0000-000022090000}"/>
    <cellStyle name="표준 10 3 4 3" xfId="2306" xr:uid="{00000000-0005-0000-0000-000023090000}"/>
    <cellStyle name="표준 10 3 4 3 2" xfId="2307" xr:uid="{00000000-0005-0000-0000-000024090000}"/>
    <cellStyle name="표준 10 3 4 3 2 2" xfId="2308" xr:uid="{00000000-0005-0000-0000-000025090000}"/>
    <cellStyle name="표준 10 3 4 3 3" xfId="2309" xr:uid="{00000000-0005-0000-0000-000026090000}"/>
    <cellStyle name="표준 10 3 4 3 3 2" xfId="2310" xr:uid="{00000000-0005-0000-0000-000027090000}"/>
    <cellStyle name="표준 10 3 4 3 4" xfId="2311" xr:uid="{00000000-0005-0000-0000-000028090000}"/>
    <cellStyle name="표준 10 3 4 3 5" xfId="2312" xr:uid="{00000000-0005-0000-0000-000029090000}"/>
    <cellStyle name="표준 10 3 4 4" xfId="2313" xr:uid="{00000000-0005-0000-0000-00002A090000}"/>
    <cellStyle name="표준 10 3 4 4 2" xfId="2314" xr:uid="{00000000-0005-0000-0000-00002B090000}"/>
    <cellStyle name="표준 10 3 4 5" xfId="2315" xr:uid="{00000000-0005-0000-0000-00002C090000}"/>
    <cellStyle name="표준 10 3 4 5 2" xfId="2316" xr:uid="{00000000-0005-0000-0000-00002D090000}"/>
    <cellStyle name="표준 10 3 4 6" xfId="2317" xr:uid="{00000000-0005-0000-0000-00002E090000}"/>
    <cellStyle name="표준 10 3 4 6 2" xfId="2318" xr:uid="{00000000-0005-0000-0000-00002F090000}"/>
    <cellStyle name="표준 10 3 4 7" xfId="2319" xr:uid="{00000000-0005-0000-0000-000030090000}"/>
    <cellStyle name="표준 10 3 4 8" xfId="2320" xr:uid="{00000000-0005-0000-0000-000031090000}"/>
    <cellStyle name="표준 10 3 5" xfId="2321" xr:uid="{00000000-0005-0000-0000-000032090000}"/>
    <cellStyle name="표준 10 3 5 2" xfId="2322" xr:uid="{00000000-0005-0000-0000-000033090000}"/>
    <cellStyle name="표준 10 3 5 2 2" xfId="2323" xr:uid="{00000000-0005-0000-0000-000034090000}"/>
    <cellStyle name="표준 10 3 5 2 2 2" xfId="2324" xr:uid="{00000000-0005-0000-0000-000035090000}"/>
    <cellStyle name="표준 10 3 5 2 3" xfId="2325" xr:uid="{00000000-0005-0000-0000-000036090000}"/>
    <cellStyle name="표준 10 3 5 2 3 2" xfId="2326" xr:uid="{00000000-0005-0000-0000-000037090000}"/>
    <cellStyle name="표준 10 3 5 2 4" xfId="2327" xr:uid="{00000000-0005-0000-0000-000038090000}"/>
    <cellStyle name="표준 10 3 5 2 5" xfId="2328" xr:uid="{00000000-0005-0000-0000-000039090000}"/>
    <cellStyle name="표준 10 3 5 3" xfId="2329" xr:uid="{00000000-0005-0000-0000-00003A090000}"/>
    <cellStyle name="표준 10 3 5 3 2" xfId="2330" xr:uid="{00000000-0005-0000-0000-00003B090000}"/>
    <cellStyle name="표준 10 3 5 4" xfId="2331" xr:uid="{00000000-0005-0000-0000-00003C090000}"/>
    <cellStyle name="표준 10 3 5 4 2" xfId="2332" xr:uid="{00000000-0005-0000-0000-00003D090000}"/>
    <cellStyle name="표준 10 3 5 5" xfId="2333" xr:uid="{00000000-0005-0000-0000-00003E090000}"/>
    <cellStyle name="표준 10 3 5 5 2" xfId="2334" xr:uid="{00000000-0005-0000-0000-00003F090000}"/>
    <cellStyle name="표준 10 3 5 6" xfId="2335" xr:uid="{00000000-0005-0000-0000-000040090000}"/>
    <cellStyle name="표준 10 3 5 7" xfId="2336" xr:uid="{00000000-0005-0000-0000-000041090000}"/>
    <cellStyle name="표준 10 3 6" xfId="2337" xr:uid="{00000000-0005-0000-0000-000042090000}"/>
    <cellStyle name="표준 10 3 6 2" xfId="2338" xr:uid="{00000000-0005-0000-0000-000043090000}"/>
    <cellStyle name="표준 10 3 6 2 2" xfId="2339" xr:uid="{00000000-0005-0000-0000-000044090000}"/>
    <cellStyle name="표준 10 3 6 2 2 2" xfId="2340" xr:uid="{00000000-0005-0000-0000-000045090000}"/>
    <cellStyle name="표준 10 3 6 2 3" xfId="2341" xr:uid="{00000000-0005-0000-0000-000046090000}"/>
    <cellStyle name="표준 10 3 6 2 3 2" xfId="2342" xr:uid="{00000000-0005-0000-0000-000047090000}"/>
    <cellStyle name="표준 10 3 6 2 4" xfId="2343" xr:uid="{00000000-0005-0000-0000-000048090000}"/>
    <cellStyle name="표준 10 3 6 2 5" xfId="2344" xr:uid="{00000000-0005-0000-0000-000049090000}"/>
    <cellStyle name="표준 10 3 6 3" xfId="2345" xr:uid="{00000000-0005-0000-0000-00004A090000}"/>
    <cellStyle name="표준 10 3 6 3 2" xfId="2346" xr:uid="{00000000-0005-0000-0000-00004B090000}"/>
    <cellStyle name="표준 10 3 6 4" xfId="2347" xr:uid="{00000000-0005-0000-0000-00004C090000}"/>
    <cellStyle name="표준 10 3 6 4 2" xfId="2348" xr:uid="{00000000-0005-0000-0000-00004D090000}"/>
    <cellStyle name="표준 10 3 6 5" xfId="2349" xr:uid="{00000000-0005-0000-0000-00004E090000}"/>
    <cellStyle name="표준 10 3 6 5 2" xfId="2350" xr:uid="{00000000-0005-0000-0000-00004F090000}"/>
    <cellStyle name="표준 10 3 6 6" xfId="2351" xr:uid="{00000000-0005-0000-0000-000050090000}"/>
    <cellStyle name="표준 10 3 6 7" xfId="2352" xr:uid="{00000000-0005-0000-0000-000051090000}"/>
    <cellStyle name="표준 10 3 7" xfId="2353" xr:uid="{00000000-0005-0000-0000-000052090000}"/>
    <cellStyle name="표준 10 3 7 2" xfId="2354" xr:uid="{00000000-0005-0000-0000-000053090000}"/>
    <cellStyle name="표준 10 3 7 2 2" xfId="2355" xr:uid="{00000000-0005-0000-0000-000054090000}"/>
    <cellStyle name="표준 10 3 7 3" xfId="2356" xr:uid="{00000000-0005-0000-0000-000055090000}"/>
    <cellStyle name="표준 10 3 7 3 2" xfId="2357" xr:uid="{00000000-0005-0000-0000-000056090000}"/>
    <cellStyle name="표준 10 3 7 4" xfId="2358" xr:uid="{00000000-0005-0000-0000-000057090000}"/>
    <cellStyle name="표준 10 3 7 5" xfId="2359" xr:uid="{00000000-0005-0000-0000-000058090000}"/>
    <cellStyle name="표준 10 3 8" xfId="2360" xr:uid="{00000000-0005-0000-0000-000059090000}"/>
    <cellStyle name="표준 10 3 8 2" xfId="2361" xr:uid="{00000000-0005-0000-0000-00005A090000}"/>
    <cellStyle name="표준 10 3 9" xfId="2362" xr:uid="{00000000-0005-0000-0000-00005B090000}"/>
    <cellStyle name="표준 10 3 9 2" xfId="2363" xr:uid="{00000000-0005-0000-0000-00005C090000}"/>
    <cellStyle name="표준 10 4" xfId="2364" xr:uid="{00000000-0005-0000-0000-00005D090000}"/>
    <cellStyle name="표준 10 4 10" xfId="2365" xr:uid="{00000000-0005-0000-0000-00005E090000}"/>
    <cellStyle name="표준 10 4 10 2" xfId="2366" xr:uid="{00000000-0005-0000-0000-00005F090000}"/>
    <cellStyle name="표준 10 4 11" xfId="2367" xr:uid="{00000000-0005-0000-0000-000060090000}"/>
    <cellStyle name="표준 10 4 12" xfId="2368" xr:uid="{00000000-0005-0000-0000-000061090000}"/>
    <cellStyle name="표준 10 4 2" xfId="2369" xr:uid="{00000000-0005-0000-0000-000062090000}"/>
    <cellStyle name="표준 10 4 2 10" xfId="2370" xr:uid="{00000000-0005-0000-0000-000063090000}"/>
    <cellStyle name="표준 10 4 2 11" xfId="2371" xr:uid="{00000000-0005-0000-0000-000064090000}"/>
    <cellStyle name="표준 10 4 2 2" xfId="2372" xr:uid="{00000000-0005-0000-0000-000065090000}"/>
    <cellStyle name="표준 10 4 2 2 2" xfId="2373" xr:uid="{00000000-0005-0000-0000-000066090000}"/>
    <cellStyle name="표준 10 4 2 2 2 2" xfId="2374" xr:uid="{00000000-0005-0000-0000-000067090000}"/>
    <cellStyle name="표준 10 4 2 2 2 2 2" xfId="2375" xr:uid="{00000000-0005-0000-0000-000068090000}"/>
    <cellStyle name="표준 10 4 2 2 2 2 2 2" xfId="2376" xr:uid="{00000000-0005-0000-0000-000069090000}"/>
    <cellStyle name="표준 10 4 2 2 2 2 3" xfId="2377" xr:uid="{00000000-0005-0000-0000-00006A090000}"/>
    <cellStyle name="표준 10 4 2 2 2 2 3 2" xfId="2378" xr:uid="{00000000-0005-0000-0000-00006B090000}"/>
    <cellStyle name="표준 10 4 2 2 2 2 4" xfId="2379" xr:uid="{00000000-0005-0000-0000-00006C090000}"/>
    <cellStyle name="표준 10 4 2 2 2 2 5" xfId="2380" xr:uid="{00000000-0005-0000-0000-00006D090000}"/>
    <cellStyle name="표준 10 4 2 2 2 3" xfId="2381" xr:uid="{00000000-0005-0000-0000-00006E090000}"/>
    <cellStyle name="표준 10 4 2 2 2 3 2" xfId="2382" xr:uid="{00000000-0005-0000-0000-00006F090000}"/>
    <cellStyle name="표준 10 4 2 2 2 4" xfId="2383" xr:uid="{00000000-0005-0000-0000-000070090000}"/>
    <cellStyle name="표준 10 4 2 2 2 4 2" xfId="2384" xr:uid="{00000000-0005-0000-0000-000071090000}"/>
    <cellStyle name="표준 10 4 2 2 2 5" xfId="2385" xr:uid="{00000000-0005-0000-0000-000072090000}"/>
    <cellStyle name="표준 10 4 2 2 2 5 2" xfId="2386" xr:uid="{00000000-0005-0000-0000-000073090000}"/>
    <cellStyle name="표준 10 4 2 2 2 6" xfId="2387" xr:uid="{00000000-0005-0000-0000-000074090000}"/>
    <cellStyle name="표준 10 4 2 2 2 7" xfId="2388" xr:uid="{00000000-0005-0000-0000-000075090000}"/>
    <cellStyle name="표준 10 4 2 2 3" xfId="2389" xr:uid="{00000000-0005-0000-0000-000076090000}"/>
    <cellStyle name="표준 10 4 2 2 3 2" xfId="2390" xr:uid="{00000000-0005-0000-0000-000077090000}"/>
    <cellStyle name="표준 10 4 2 2 3 2 2" xfId="2391" xr:uid="{00000000-0005-0000-0000-000078090000}"/>
    <cellStyle name="표준 10 4 2 2 3 3" xfId="2392" xr:uid="{00000000-0005-0000-0000-000079090000}"/>
    <cellStyle name="표준 10 4 2 2 3 3 2" xfId="2393" xr:uid="{00000000-0005-0000-0000-00007A090000}"/>
    <cellStyle name="표준 10 4 2 2 3 4" xfId="2394" xr:uid="{00000000-0005-0000-0000-00007B090000}"/>
    <cellStyle name="표준 10 4 2 2 3 5" xfId="2395" xr:uid="{00000000-0005-0000-0000-00007C090000}"/>
    <cellStyle name="표준 10 4 2 2 4" xfId="2396" xr:uid="{00000000-0005-0000-0000-00007D090000}"/>
    <cellStyle name="표준 10 4 2 2 4 2" xfId="2397" xr:uid="{00000000-0005-0000-0000-00007E090000}"/>
    <cellStyle name="표준 10 4 2 2 5" xfId="2398" xr:uid="{00000000-0005-0000-0000-00007F090000}"/>
    <cellStyle name="표준 10 4 2 2 5 2" xfId="2399" xr:uid="{00000000-0005-0000-0000-000080090000}"/>
    <cellStyle name="표준 10 4 2 2 6" xfId="2400" xr:uid="{00000000-0005-0000-0000-000081090000}"/>
    <cellStyle name="표준 10 4 2 2 6 2" xfId="2401" xr:uid="{00000000-0005-0000-0000-000082090000}"/>
    <cellStyle name="표준 10 4 2 2 7" xfId="2402" xr:uid="{00000000-0005-0000-0000-000083090000}"/>
    <cellStyle name="표준 10 4 2 2 8" xfId="2403" xr:uid="{00000000-0005-0000-0000-000084090000}"/>
    <cellStyle name="표준 10 4 2 3" xfId="2404" xr:uid="{00000000-0005-0000-0000-000085090000}"/>
    <cellStyle name="표준 10 4 2 3 2" xfId="2405" xr:uid="{00000000-0005-0000-0000-000086090000}"/>
    <cellStyle name="표준 10 4 2 3 2 2" xfId="2406" xr:uid="{00000000-0005-0000-0000-000087090000}"/>
    <cellStyle name="표준 10 4 2 3 2 2 2" xfId="2407" xr:uid="{00000000-0005-0000-0000-000088090000}"/>
    <cellStyle name="표준 10 4 2 3 2 2 2 2" xfId="2408" xr:uid="{00000000-0005-0000-0000-000089090000}"/>
    <cellStyle name="표준 10 4 2 3 2 2 3" xfId="2409" xr:uid="{00000000-0005-0000-0000-00008A090000}"/>
    <cellStyle name="표준 10 4 2 3 2 2 3 2" xfId="2410" xr:uid="{00000000-0005-0000-0000-00008B090000}"/>
    <cellStyle name="표준 10 4 2 3 2 2 4" xfId="2411" xr:uid="{00000000-0005-0000-0000-00008C090000}"/>
    <cellStyle name="표준 10 4 2 3 2 2 5" xfId="2412" xr:uid="{00000000-0005-0000-0000-00008D090000}"/>
    <cellStyle name="표준 10 4 2 3 2 3" xfId="2413" xr:uid="{00000000-0005-0000-0000-00008E090000}"/>
    <cellStyle name="표준 10 4 2 3 2 3 2" xfId="2414" xr:uid="{00000000-0005-0000-0000-00008F090000}"/>
    <cellStyle name="표준 10 4 2 3 2 4" xfId="2415" xr:uid="{00000000-0005-0000-0000-000090090000}"/>
    <cellStyle name="표준 10 4 2 3 2 4 2" xfId="2416" xr:uid="{00000000-0005-0000-0000-000091090000}"/>
    <cellStyle name="표준 10 4 2 3 2 5" xfId="2417" xr:uid="{00000000-0005-0000-0000-000092090000}"/>
    <cellStyle name="표준 10 4 2 3 2 5 2" xfId="2418" xr:uid="{00000000-0005-0000-0000-000093090000}"/>
    <cellStyle name="표준 10 4 2 3 2 6" xfId="2419" xr:uid="{00000000-0005-0000-0000-000094090000}"/>
    <cellStyle name="표준 10 4 2 3 2 7" xfId="2420" xr:uid="{00000000-0005-0000-0000-000095090000}"/>
    <cellStyle name="표준 10 4 2 3 3" xfId="2421" xr:uid="{00000000-0005-0000-0000-000096090000}"/>
    <cellStyle name="표준 10 4 2 3 3 2" xfId="2422" xr:uid="{00000000-0005-0000-0000-000097090000}"/>
    <cellStyle name="표준 10 4 2 3 3 2 2" xfId="2423" xr:uid="{00000000-0005-0000-0000-000098090000}"/>
    <cellStyle name="표준 10 4 2 3 3 3" xfId="2424" xr:uid="{00000000-0005-0000-0000-000099090000}"/>
    <cellStyle name="표준 10 4 2 3 3 3 2" xfId="2425" xr:uid="{00000000-0005-0000-0000-00009A090000}"/>
    <cellStyle name="표준 10 4 2 3 3 4" xfId="2426" xr:uid="{00000000-0005-0000-0000-00009B090000}"/>
    <cellStyle name="표준 10 4 2 3 3 5" xfId="2427" xr:uid="{00000000-0005-0000-0000-00009C090000}"/>
    <cellStyle name="표준 10 4 2 3 4" xfId="2428" xr:uid="{00000000-0005-0000-0000-00009D090000}"/>
    <cellStyle name="표준 10 4 2 3 4 2" xfId="2429" xr:uid="{00000000-0005-0000-0000-00009E090000}"/>
    <cellStyle name="표준 10 4 2 3 5" xfId="2430" xr:uid="{00000000-0005-0000-0000-00009F090000}"/>
    <cellStyle name="표준 10 4 2 3 5 2" xfId="2431" xr:uid="{00000000-0005-0000-0000-0000A0090000}"/>
    <cellStyle name="표준 10 4 2 3 6" xfId="2432" xr:uid="{00000000-0005-0000-0000-0000A1090000}"/>
    <cellStyle name="표준 10 4 2 3 6 2" xfId="2433" xr:uid="{00000000-0005-0000-0000-0000A2090000}"/>
    <cellStyle name="표준 10 4 2 3 7" xfId="2434" xr:uid="{00000000-0005-0000-0000-0000A3090000}"/>
    <cellStyle name="표준 10 4 2 3 8" xfId="2435" xr:uid="{00000000-0005-0000-0000-0000A4090000}"/>
    <cellStyle name="표준 10 4 2 4" xfId="2436" xr:uid="{00000000-0005-0000-0000-0000A5090000}"/>
    <cellStyle name="표준 10 4 2 4 2" xfId="2437" xr:uid="{00000000-0005-0000-0000-0000A6090000}"/>
    <cellStyle name="표준 10 4 2 4 2 2" xfId="2438" xr:uid="{00000000-0005-0000-0000-0000A7090000}"/>
    <cellStyle name="표준 10 4 2 4 2 2 2" xfId="2439" xr:uid="{00000000-0005-0000-0000-0000A8090000}"/>
    <cellStyle name="표준 10 4 2 4 2 3" xfId="2440" xr:uid="{00000000-0005-0000-0000-0000A9090000}"/>
    <cellStyle name="표준 10 4 2 4 2 3 2" xfId="2441" xr:uid="{00000000-0005-0000-0000-0000AA090000}"/>
    <cellStyle name="표준 10 4 2 4 2 4" xfId="2442" xr:uid="{00000000-0005-0000-0000-0000AB090000}"/>
    <cellStyle name="표준 10 4 2 4 2 5" xfId="2443" xr:uid="{00000000-0005-0000-0000-0000AC090000}"/>
    <cellStyle name="표준 10 4 2 4 3" xfId="2444" xr:uid="{00000000-0005-0000-0000-0000AD090000}"/>
    <cellStyle name="표준 10 4 2 4 3 2" xfId="2445" xr:uid="{00000000-0005-0000-0000-0000AE090000}"/>
    <cellStyle name="표준 10 4 2 4 4" xfId="2446" xr:uid="{00000000-0005-0000-0000-0000AF090000}"/>
    <cellStyle name="표준 10 4 2 4 4 2" xfId="2447" xr:uid="{00000000-0005-0000-0000-0000B0090000}"/>
    <cellStyle name="표준 10 4 2 4 5" xfId="2448" xr:uid="{00000000-0005-0000-0000-0000B1090000}"/>
    <cellStyle name="표준 10 4 2 4 5 2" xfId="2449" xr:uid="{00000000-0005-0000-0000-0000B2090000}"/>
    <cellStyle name="표준 10 4 2 4 6" xfId="2450" xr:uid="{00000000-0005-0000-0000-0000B3090000}"/>
    <cellStyle name="표준 10 4 2 4 7" xfId="2451" xr:uid="{00000000-0005-0000-0000-0000B4090000}"/>
    <cellStyle name="표준 10 4 2 5" xfId="2452" xr:uid="{00000000-0005-0000-0000-0000B5090000}"/>
    <cellStyle name="표준 10 4 2 5 2" xfId="2453" xr:uid="{00000000-0005-0000-0000-0000B6090000}"/>
    <cellStyle name="표준 10 4 2 5 2 2" xfId="2454" xr:uid="{00000000-0005-0000-0000-0000B7090000}"/>
    <cellStyle name="표준 10 4 2 5 2 2 2" xfId="2455" xr:uid="{00000000-0005-0000-0000-0000B8090000}"/>
    <cellStyle name="표준 10 4 2 5 2 3" xfId="2456" xr:uid="{00000000-0005-0000-0000-0000B9090000}"/>
    <cellStyle name="표준 10 4 2 5 2 3 2" xfId="2457" xr:uid="{00000000-0005-0000-0000-0000BA090000}"/>
    <cellStyle name="표준 10 4 2 5 2 4" xfId="2458" xr:uid="{00000000-0005-0000-0000-0000BB090000}"/>
    <cellStyle name="표준 10 4 2 5 2 5" xfId="2459" xr:uid="{00000000-0005-0000-0000-0000BC090000}"/>
    <cellStyle name="표준 10 4 2 5 3" xfId="2460" xr:uid="{00000000-0005-0000-0000-0000BD090000}"/>
    <cellStyle name="표준 10 4 2 5 3 2" xfId="2461" xr:uid="{00000000-0005-0000-0000-0000BE090000}"/>
    <cellStyle name="표준 10 4 2 5 4" xfId="2462" xr:uid="{00000000-0005-0000-0000-0000BF090000}"/>
    <cellStyle name="표준 10 4 2 5 4 2" xfId="2463" xr:uid="{00000000-0005-0000-0000-0000C0090000}"/>
    <cellStyle name="표준 10 4 2 5 5" xfId="2464" xr:uid="{00000000-0005-0000-0000-0000C1090000}"/>
    <cellStyle name="표준 10 4 2 5 5 2" xfId="2465" xr:uid="{00000000-0005-0000-0000-0000C2090000}"/>
    <cellStyle name="표준 10 4 2 5 6" xfId="2466" xr:uid="{00000000-0005-0000-0000-0000C3090000}"/>
    <cellStyle name="표준 10 4 2 5 7" xfId="2467" xr:uid="{00000000-0005-0000-0000-0000C4090000}"/>
    <cellStyle name="표준 10 4 2 6" xfId="2468" xr:uid="{00000000-0005-0000-0000-0000C5090000}"/>
    <cellStyle name="표준 10 4 2 6 2" xfId="2469" xr:uid="{00000000-0005-0000-0000-0000C6090000}"/>
    <cellStyle name="표준 10 4 2 6 2 2" xfId="2470" xr:uid="{00000000-0005-0000-0000-0000C7090000}"/>
    <cellStyle name="표준 10 4 2 6 3" xfId="2471" xr:uid="{00000000-0005-0000-0000-0000C8090000}"/>
    <cellStyle name="표준 10 4 2 6 3 2" xfId="2472" xr:uid="{00000000-0005-0000-0000-0000C9090000}"/>
    <cellStyle name="표준 10 4 2 6 4" xfId="2473" xr:uid="{00000000-0005-0000-0000-0000CA090000}"/>
    <cellStyle name="표준 10 4 2 6 5" xfId="2474" xr:uid="{00000000-0005-0000-0000-0000CB090000}"/>
    <cellStyle name="표준 10 4 2 7" xfId="2475" xr:uid="{00000000-0005-0000-0000-0000CC090000}"/>
    <cellStyle name="표준 10 4 2 7 2" xfId="2476" xr:uid="{00000000-0005-0000-0000-0000CD090000}"/>
    <cellStyle name="표준 10 4 2 8" xfId="2477" xr:uid="{00000000-0005-0000-0000-0000CE090000}"/>
    <cellStyle name="표준 10 4 2 8 2" xfId="2478" xr:uid="{00000000-0005-0000-0000-0000CF090000}"/>
    <cellStyle name="표준 10 4 2 9" xfId="2479" xr:uid="{00000000-0005-0000-0000-0000D0090000}"/>
    <cellStyle name="표준 10 4 2 9 2" xfId="2480" xr:uid="{00000000-0005-0000-0000-0000D1090000}"/>
    <cellStyle name="표준 10 4 3" xfId="2481" xr:uid="{00000000-0005-0000-0000-0000D2090000}"/>
    <cellStyle name="표준 10 4 3 2" xfId="2482" xr:uid="{00000000-0005-0000-0000-0000D3090000}"/>
    <cellStyle name="표준 10 4 3 2 2" xfId="2483" xr:uid="{00000000-0005-0000-0000-0000D4090000}"/>
    <cellStyle name="표준 10 4 3 2 2 2" xfId="2484" xr:uid="{00000000-0005-0000-0000-0000D5090000}"/>
    <cellStyle name="표준 10 4 3 2 2 2 2" xfId="2485" xr:uid="{00000000-0005-0000-0000-0000D6090000}"/>
    <cellStyle name="표준 10 4 3 2 2 3" xfId="2486" xr:uid="{00000000-0005-0000-0000-0000D7090000}"/>
    <cellStyle name="표준 10 4 3 2 2 3 2" xfId="2487" xr:uid="{00000000-0005-0000-0000-0000D8090000}"/>
    <cellStyle name="표준 10 4 3 2 2 4" xfId="2488" xr:uid="{00000000-0005-0000-0000-0000D9090000}"/>
    <cellStyle name="표준 10 4 3 2 2 5" xfId="2489" xr:uid="{00000000-0005-0000-0000-0000DA090000}"/>
    <cellStyle name="표준 10 4 3 2 3" xfId="2490" xr:uid="{00000000-0005-0000-0000-0000DB090000}"/>
    <cellStyle name="표준 10 4 3 2 3 2" xfId="2491" xr:uid="{00000000-0005-0000-0000-0000DC090000}"/>
    <cellStyle name="표준 10 4 3 2 4" xfId="2492" xr:uid="{00000000-0005-0000-0000-0000DD090000}"/>
    <cellStyle name="표준 10 4 3 2 4 2" xfId="2493" xr:uid="{00000000-0005-0000-0000-0000DE090000}"/>
    <cellStyle name="표준 10 4 3 2 5" xfId="2494" xr:uid="{00000000-0005-0000-0000-0000DF090000}"/>
    <cellStyle name="표준 10 4 3 2 5 2" xfId="2495" xr:uid="{00000000-0005-0000-0000-0000E0090000}"/>
    <cellStyle name="표준 10 4 3 2 6" xfId="2496" xr:uid="{00000000-0005-0000-0000-0000E1090000}"/>
    <cellStyle name="표준 10 4 3 2 7" xfId="2497" xr:uid="{00000000-0005-0000-0000-0000E2090000}"/>
    <cellStyle name="표준 10 4 3 3" xfId="2498" xr:uid="{00000000-0005-0000-0000-0000E3090000}"/>
    <cellStyle name="표준 10 4 3 3 2" xfId="2499" xr:uid="{00000000-0005-0000-0000-0000E4090000}"/>
    <cellStyle name="표준 10 4 3 3 2 2" xfId="2500" xr:uid="{00000000-0005-0000-0000-0000E5090000}"/>
    <cellStyle name="표준 10 4 3 3 3" xfId="2501" xr:uid="{00000000-0005-0000-0000-0000E6090000}"/>
    <cellStyle name="표준 10 4 3 3 3 2" xfId="2502" xr:uid="{00000000-0005-0000-0000-0000E7090000}"/>
    <cellStyle name="표준 10 4 3 3 4" xfId="2503" xr:uid="{00000000-0005-0000-0000-0000E8090000}"/>
    <cellStyle name="표준 10 4 3 3 5" xfId="2504" xr:uid="{00000000-0005-0000-0000-0000E9090000}"/>
    <cellStyle name="표준 10 4 3 4" xfId="2505" xr:uid="{00000000-0005-0000-0000-0000EA090000}"/>
    <cellStyle name="표준 10 4 3 4 2" xfId="2506" xr:uid="{00000000-0005-0000-0000-0000EB090000}"/>
    <cellStyle name="표준 10 4 3 5" xfId="2507" xr:uid="{00000000-0005-0000-0000-0000EC090000}"/>
    <cellStyle name="표준 10 4 3 5 2" xfId="2508" xr:uid="{00000000-0005-0000-0000-0000ED090000}"/>
    <cellStyle name="표준 10 4 3 6" xfId="2509" xr:uid="{00000000-0005-0000-0000-0000EE090000}"/>
    <cellStyle name="표준 10 4 3 6 2" xfId="2510" xr:uid="{00000000-0005-0000-0000-0000EF090000}"/>
    <cellStyle name="표준 10 4 3 7" xfId="2511" xr:uid="{00000000-0005-0000-0000-0000F0090000}"/>
    <cellStyle name="표준 10 4 3 8" xfId="2512" xr:uid="{00000000-0005-0000-0000-0000F1090000}"/>
    <cellStyle name="표준 10 4 4" xfId="2513" xr:uid="{00000000-0005-0000-0000-0000F2090000}"/>
    <cellStyle name="표준 10 4 4 2" xfId="2514" xr:uid="{00000000-0005-0000-0000-0000F3090000}"/>
    <cellStyle name="표준 10 4 4 2 2" xfId="2515" xr:uid="{00000000-0005-0000-0000-0000F4090000}"/>
    <cellStyle name="표준 10 4 4 2 2 2" xfId="2516" xr:uid="{00000000-0005-0000-0000-0000F5090000}"/>
    <cellStyle name="표준 10 4 4 2 2 2 2" xfId="2517" xr:uid="{00000000-0005-0000-0000-0000F6090000}"/>
    <cellStyle name="표준 10 4 4 2 2 3" xfId="2518" xr:uid="{00000000-0005-0000-0000-0000F7090000}"/>
    <cellStyle name="표준 10 4 4 2 2 3 2" xfId="2519" xr:uid="{00000000-0005-0000-0000-0000F8090000}"/>
    <cellStyle name="표준 10 4 4 2 2 4" xfId="2520" xr:uid="{00000000-0005-0000-0000-0000F9090000}"/>
    <cellStyle name="표준 10 4 4 2 2 5" xfId="2521" xr:uid="{00000000-0005-0000-0000-0000FA090000}"/>
    <cellStyle name="표준 10 4 4 2 3" xfId="2522" xr:uid="{00000000-0005-0000-0000-0000FB090000}"/>
    <cellStyle name="표준 10 4 4 2 3 2" xfId="2523" xr:uid="{00000000-0005-0000-0000-0000FC090000}"/>
    <cellStyle name="표준 10 4 4 2 4" xfId="2524" xr:uid="{00000000-0005-0000-0000-0000FD090000}"/>
    <cellStyle name="표준 10 4 4 2 4 2" xfId="2525" xr:uid="{00000000-0005-0000-0000-0000FE090000}"/>
    <cellStyle name="표준 10 4 4 2 5" xfId="2526" xr:uid="{00000000-0005-0000-0000-0000FF090000}"/>
    <cellStyle name="표준 10 4 4 2 5 2" xfId="2527" xr:uid="{00000000-0005-0000-0000-0000000A0000}"/>
    <cellStyle name="표준 10 4 4 2 6" xfId="2528" xr:uid="{00000000-0005-0000-0000-0000010A0000}"/>
    <cellStyle name="표준 10 4 4 2 7" xfId="2529" xr:uid="{00000000-0005-0000-0000-0000020A0000}"/>
    <cellStyle name="표준 10 4 4 3" xfId="2530" xr:uid="{00000000-0005-0000-0000-0000030A0000}"/>
    <cellStyle name="표준 10 4 4 3 2" xfId="2531" xr:uid="{00000000-0005-0000-0000-0000040A0000}"/>
    <cellStyle name="표준 10 4 4 3 2 2" xfId="2532" xr:uid="{00000000-0005-0000-0000-0000050A0000}"/>
    <cellStyle name="표준 10 4 4 3 3" xfId="2533" xr:uid="{00000000-0005-0000-0000-0000060A0000}"/>
    <cellStyle name="표준 10 4 4 3 3 2" xfId="2534" xr:uid="{00000000-0005-0000-0000-0000070A0000}"/>
    <cellStyle name="표준 10 4 4 3 4" xfId="2535" xr:uid="{00000000-0005-0000-0000-0000080A0000}"/>
    <cellStyle name="표준 10 4 4 3 5" xfId="2536" xr:uid="{00000000-0005-0000-0000-0000090A0000}"/>
    <cellStyle name="표준 10 4 4 4" xfId="2537" xr:uid="{00000000-0005-0000-0000-00000A0A0000}"/>
    <cellStyle name="표준 10 4 4 4 2" xfId="2538" xr:uid="{00000000-0005-0000-0000-00000B0A0000}"/>
    <cellStyle name="표준 10 4 4 5" xfId="2539" xr:uid="{00000000-0005-0000-0000-00000C0A0000}"/>
    <cellStyle name="표준 10 4 4 5 2" xfId="2540" xr:uid="{00000000-0005-0000-0000-00000D0A0000}"/>
    <cellStyle name="표준 10 4 4 6" xfId="2541" xr:uid="{00000000-0005-0000-0000-00000E0A0000}"/>
    <cellStyle name="표준 10 4 4 6 2" xfId="2542" xr:uid="{00000000-0005-0000-0000-00000F0A0000}"/>
    <cellStyle name="표준 10 4 4 7" xfId="2543" xr:uid="{00000000-0005-0000-0000-0000100A0000}"/>
    <cellStyle name="표준 10 4 4 8" xfId="2544" xr:uid="{00000000-0005-0000-0000-0000110A0000}"/>
    <cellStyle name="표준 10 4 5" xfId="2545" xr:uid="{00000000-0005-0000-0000-0000120A0000}"/>
    <cellStyle name="표준 10 4 5 2" xfId="2546" xr:uid="{00000000-0005-0000-0000-0000130A0000}"/>
    <cellStyle name="표준 10 4 5 2 2" xfId="2547" xr:uid="{00000000-0005-0000-0000-0000140A0000}"/>
    <cellStyle name="표준 10 4 5 2 2 2" xfId="2548" xr:uid="{00000000-0005-0000-0000-0000150A0000}"/>
    <cellStyle name="표준 10 4 5 2 3" xfId="2549" xr:uid="{00000000-0005-0000-0000-0000160A0000}"/>
    <cellStyle name="표준 10 4 5 2 3 2" xfId="2550" xr:uid="{00000000-0005-0000-0000-0000170A0000}"/>
    <cellStyle name="표준 10 4 5 2 4" xfId="2551" xr:uid="{00000000-0005-0000-0000-0000180A0000}"/>
    <cellStyle name="표준 10 4 5 2 5" xfId="2552" xr:uid="{00000000-0005-0000-0000-0000190A0000}"/>
    <cellStyle name="표준 10 4 5 3" xfId="2553" xr:uid="{00000000-0005-0000-0000-00001A0A0000}"/>
    <cellStyle name="표준 10 4 5 3 2" xfId="2554" xr:uid="{00000000-0005-0000-0000-00001B0A0000}"/>
    <cellStyle name="표준 10 4 5 4" xfId="2555" xr:uid="{00000000-0005-0000-0000-00001C0A0000}"/>
    <cellStyle name="표준 10 4 5 4 2" xfId="2556" xr:uid="{00000000-0005-0000-0000-00001D0A0000}"/>
    <cellStyle name="표준 10 4 5 5" xfId="2557" xr:uid="{00000000-0005-0000-0000-00001E0A0000}"/>
    <cellStyle name="표준 10 4 5 5 2" xfId="2558" xr:uid="{00000000-0005-0000-0000-00001F0A0000}"/>
    <cellStyle name="표준 10 4 5 6" xfId="2559" xr:uid="{00000000-0005-0000-0000-0000200A0000}"/>
    <cellStyle name="표준 10 4 5 7" xfId="2560" xr:uid="{00000000-0005-0000-0000-0000210A0000}"/>
    <cellStyle name="표준 10 4 6" xfId="2561" xr:uid="{00000000-0005-0000-0000-0000220A0000}"/>
    <cellStyle name="표준 10 4 6 2" xfId="2562" xr:uid="{00000000-0005-0000-0000-0000230A0000}"/>
    <cellStyle name="표준 10 4 6 2 2" xfId="2563" xr:uid="{00000000-0005-0000-0000-0000240A0000}"/>
    <cellStyle name="표준 10 4 6 2 2 2" xfId="2564" xr:uid="{00000000-0005-0000-0000-0000250A0000}"/>
    <cellStyle name="표준 10 4 6 2 3" xfId="2565" xr:uid="{00000000-0005-0000-0000-0000260A0000}"/>
    <cellStyle name="표준 10 4 6 2 3 2" xfId="2566" xr:uid="{00000000-0005-0000-0000-0000270A0000}"/>
    <cellStyle name="표준 10 4 6 2 4" xfId="2567" xr:uid="{00000000-0005-0000-0000-0000280A0000}"/>
    <cellStyle name="표준 10 4 6 2 5" xfId="2568" xr:uid="{00000000-0005-0000-0000-0000290A0000}"/>
    <cellStyle name="표준 10 4 6 3" xfId="2569" xr:uid="{00000000-0005-0000-0000-00002A0A0000}"/>
    <cellStyle name="표준 10 4 6 3 2" xfId="2570" xr:uid="{00000000-0005-0000-0000-00002B0A0000}"/>
    <cellStyle name="표준 10 4 6 4" xfId="2571" xr:uid="{00000000-0005-0000-0000-00002C0A0000}"/>
    <cellStyle name="표준 10 4 6 4 2" xfId="2572" xr:uid="{00000000-0005-0000-0000-00002D0A0000}"/>
    <cellStyle name="표준 10 4 6 5" xfId="2573" xr:uid="{00000000-0005-0000-0000-00002E0A0000}"/>
    <cellStyle name="표준 10 4 6 5 2" xfId="2574" xr:uid="{00000000-0005-0000-0000-00002F0A0000}"/>
    <cellStyle name="표준 10 4 6 6" xfId="2575" xr:uid="{00000000-0005-0000-0000-0000300A0000}"/>
    <cellStyle name="표준 10 4 6 7" xfId="2576" xr:uid="{00000000-0005-0000-0000-0000310A0000}"/>
    <cellStyle name="표준 10 4 7" xfId="2577" xr:uid="{00000000-0005-0000-0000-0000320A0000}"/>
    <cellStyle name="표준 10 4 7 2" xfId="2578" xr:uid="{00000000-0005-0000-0000-0000330A0000}"/>
    <cellStyle name="표준 10 4 7 2 2" xfId="2579" xr:uid="{00000000-0005-0000-0000-0000340A0000}"/>
    <cellStyle name="표준 10 4 7 3" xfId="2580" xr:uid="{00000000-0005-0000-0000-0000350A0000}"/>
    <cellStyle name="표준 10 4 7 3 2" xfId="2581" xr:uid="{00000000-0005-0000-0000-0000360A0000}"/>
    <cellStyle name="표준 10 4 7 4" xfId="2582" xr:uid="{00000000-0005-0000-0000-0000370A0000}"/>
    <cellStyle name="표준 10 4 7 5" xfId="2583" xr:uid="{00000000-0005-0000-0000-0000380A0000}"/>
    <cellStyle name="표준 10 4 8" xfId="2584" xr:uid="{00000000-0005-0000-0000-0000390A0000}"/>
    <cellStyle name="표준 10 4 8 2" xfId="2585" xr:uid="{00000000-0005-0000-0000-00003A0A0000}"/>
    <cellStyle name="표준 10 4 9" xfId="2586" xr:uid="{00000000-0005-0000-0000-00003B0A0000}"/>
    <cellStyle name="표준 10 4 9 2" xfId="2587" xr:uid="{00000000-0005-0000-0000-00003C0A0000}"/>
    <cellStyle name="표준 10 5" xfId="2588" xr:uid="{00000000-0005-0000-0000-00003D0A0000}"/>
    <cellStyle name="표준 10 5 10" xfId="2589" xr:uid="{00000000-0005-0000-0000-00003E0A0000}"/>
    <cellStyle name="표준 10 5 10 2" xfId="2590" xr:uid="{00000000-0005-0000-0000-00003F0A0000}"/>
    <cellStyle name="표준 10 5 11" xfId="2591" xr:uid="{00000000-0005-0000-0000-0000400A0000}"/>
    <cellStyle name="표준 10 5 12" xfId="2592" xr:uid="{00000000-0005-0000-0000-0000410A0000}"/>
    <cellStyle name="표준 10 5 2" xfId="2593" xr:uid="{00000000-0005-0000-0000-0000420A0000}"/>
    <cellStyle name="표준 10 5 2 10" xfId="2594" xr:uid="{00000000-0005-0000-0000-0000430A0000}"/>
    <cellStyle name="표준 10 5 2 11" xfId="2595" xr:uid="{00000000-0005-0000-0000-0000440A0000}"/>
    <cellStyle name="표준 10 5 2 2" xfId="2596" xr:uid="{00000000-0005-0000-0000-0000450A0000}"/>
    <cellStyle name="표준 10 5 2 2 2" xfId="2597" xr:uid="{00000000-0005-0000-0000-0000460A0000}"/>
    <cellStyle name="표준 10 5 2 2 2 2" xfId="2598" xr:uid="{00000000-0005-0000-0000-0000470A0000}"/>
    <cellStyle name="표준 10 5 2 2 2 2 2" xfId="2599" xr:uid="{00000000-0005-0000-0000-0000480A0000}"/>
    <cellStyle name="표준 10 5 2 2 2 2 2 2" xfId="2600" xr:uid="{00000000-0005-0000-0000-0000490A0000}"/>
    <cellStyle name="표준 10 5 2 2 2 2 3" xfId="2601" xr:uid="{00000000-0005-0000-0000-00004A0A0000}"/>
    <cellStyle name="표준 10 5 2 2 2 2 3 2" xfId="2602" xr:uid="{00000000-0005-0000-0000-00004B0A0000}"/>
    <cellStyle name="표준 10 5 2 2 2 2 4" xfId="2603" xr:uid="{00000000-0005-0000-0000-00004C0A0000}"/>
    <cellStyle name="표준 10 5 2 2 2 2 5" xfId="2604" xr:uid="{00000000-0005-0000-0000-00004D0A0000}"/>
    <cellStyle name="표준 10 5 2 2 2 3" xfId="2605" xr:uid="{00000000-0005-0000-0000-00004E0A0000}"/>
    <cellStyle name="표준 10 5 2 2 2 3 2" xfId="2606" xr:uid="{00000000-0005-0000-0000-00004F0A0000}"/>
    <cellStyle name="표준 10 5 2 2 2 4" xfId="2607" xr:uid="{00000000-0005-0000-0000-0000500A0000}"/>
    <cellStyle name="표준 10 5 2 2 2 4 2" xfId="2608" xr:uid="{00000000-0005-0000-0000-0000510A0000}"/>
    <cellStyle name="표준 10 5 2 2 2 5" xfId="2609" xr:uid="{00000000-0005-0000-0000-0000520A0000}"/>
    <cellStyle name="표준 10 5 2 2 2 5 2" xfId="2610" xr:uid="{00000000-0005-0000-0000-0000530A0000}"/>
    <cellStyle name="표준 10 5 2 2 2 6" xfId="2611" xr:uid="{00000000-0005-0000-0000-0000540A0000}"/>
    <cellStyle name="표준 10 5 2 2 2 7" xfId="2612" xr:uid="{00000000-0005-0000-0000-0000550A0000}"/>
    <cellStyle name="표준 10 5 2 2 3" xfId="2613" xr:uid="{00000000-0005-0000-0000-0000560A0000}"/>
    <cellStyle name="표준 10 5 2 2 3 2" xfId="2614" xr:uid="{00000000-0005-0000-0000-0000570A0000}"/>
    <cellStyle name="표준 10 5 2 2 3 2 2" xfId="2615" xr:uid="{00000000-0005-0000-0000-0000580A0000}"/>
    <cellStyle name="표준 10 5 2 2 3 3" xfId="2616" xr:uid="{00000000-0005-0000-0000-0000590A0000}"/>
    <cellStyle name="표준 10 5 2 2 3 3 2" xfId="2617" xr:uid="{00000000-0005-0000-0000-00005A0A0000}"/>
    <cellStyle name="표준 10 5 2 2 3 4" xfId="2618" xr:uid="{00000000-0005-0000-0000-00005B0A0000}"/>
    <cellStyle name="표준 10 5 2 2 3 5" xfId="2619" xr:uid="{00000000-0005-0000-0000-00005C0A0000}"/>
    <cellStyle name="표준 10 5 2 2 4" xfId="2620" xr:uid="{00000000-0005-0000-0000-00005D0A0000}"/>
    <cellStyle name="표준 10 5 2 2 4 2" xfId="2621" xr:uid="{00000000-0005-0000-0000-00005E0A0000}"/>
    <cellStyle name="표준 10 5 2 2 5" xfId="2622" xr:uid="{00000000-0005-0000-0000-00005F0A0000}"/>
    <cellStyle name="표준 10 5 2 2 5 2" xfId="2623" xr:uid="{00000000-0005-0000-0000-0000600A0000}"/>
    <cellStyle name="표준 10 5 2 2 6" xfId="2624" xr:uid="{00000000-0005-0000-0000-0000610A0000}"/>
    <cellStyle name="표준 10 5 2 2 6 2" xfId="2625" xr:uid="{00000000-0005-0000-0000-0000620A0000}"/>
    <cellStyle name="표준 10 5 2 2 7" xfId="2626" xr:uid="{00000000-0005-0000-0000-0000630A0000}"/>
    <cellStyle name="표준 10 5 2 2 8" xfId="2627" xr:uid="{00000000-0005-0000-0000-0000640A0000}"/>
    <cellStyle name="표준 10 5 2 3" xfId="2628" xr:uid="{00000000-0005-0000-0000-0000650A0000}"/>
    <cellStyle name="표준 10 5 2 3 2" xfId="2629" xr:uid="{00000000-0005-0000-0000-0000660A0000}"/>
    <cellStyle name="표준 10 5 2 3 2 2" xfId="2630" xr:uid="{00000000-0005-0000-0000-0000670A0000}"/>
    <cellStyle name="표준 10 5 2 3 2 2 2" xfId="2631" xr:uid="{00000000-0005-0000-0000-0000680A0000}"/>
    <cellStyle name="표준 10 5 2 3 2 2 2 2" xfId="2632" xr:uid="{00000000-0005-0000-0000-0000690A0000}"/>
    <cellStyle name="표준 10 5 2 3 2 2 3" xfId="2633" xr:uid="{00000000-0005-0000-0000-00006A0A0000}"/>
    <cellStyle name="표준 10 5 2 3 2 2 3 2" xfId="2634" xr:uid="{00000000-0005-0000-0000-00006B0A0000}"/>
    <cellStyle name="표준 10 5 2 3 2 2 4" xfId="2635" xr:uid="{00000000-0005-0000-0000-00006C0A0000}"/>
    <cellStyle name="표준 10 5 2 3 2 2 5" xfId="2636" xr:uid="{00000000-0005-0000-0000-00006D0A0000}"/>
    <cellStyle name="표준 10 5 2 3 2 3" xfId="2637" xr:uid="{00000000-0005-0000-0000-00006E0A0000}"/>
    <cellStyle name="표준 10 5 2 3 2 3 2" xfId="2638" xr:uid="{00000000-0005-0000-0000-00006F0A0000}"/>
    <cellStyle name="표준 10 5 2 3 2 4" xfId="2639" xr:uid="{00000000-0005-0000-0000-0000700A0000}"/>
    <cellStyle name="표준 10 5 2 3 2 4 2" xfId="2640" xr:uid="{00000000-0005-0000-0000-0000710A0000}"/>
    <cellStyle name="표준 10 5 2 3 2 5" xfId="2641" xr:uid="{00000000-0005-0000-0000-0000720A0000}"/>
    <cellStyle name="표준 10 5 2 3 2 5 2" xfId="2642" xr:uid="{00000000-0005-0000-0000-0000730A0000}"/>
    <cellStyle name="표준 10 5 2 3 2 6" xfId="2643" xr:uid="{00000000-0005-0000-0000-0000740A0000}"/>
    <cellStyle name="표준 10 5 2 3 2 7" xfId="2644" xr:uid="{00000000-0005-0000-0000-0000750A0000}"/>
    <cellStyle name="표준 10 5 2 3 3" xfId="2645" xr:uid="{00000000-0005-0000-0000-0000760A0000}"/>
    <cellStyle name="표준 10 5 2 3 3 2" xfId="2646" xr:uid="{00000000-0005-0000-0000-0000770A0000}"/>
    <cellStyle name="표준 10 5 2 3 3 2 2" xfId="2647" xr:uid="{00000000-0005-0000-0000-0000780A0000}"/>
    <cellStyle name="표준 10 5 2 3 3 3" xfId="2648" xr:uid="{00000000-0005-0000-0000-0000790A0000}"/>
    <cellStyle name="표준 10 5 2 3 3 3 2" xfId="2649" xr:uid="{00000000-0005-0000-0000-00007A0A0000}"/>
    <cellStyle name="표준 10 5 2 3 3 4" xfId="2650" xr:uid="{00000000-0005-0000-0000-00007B0A0000}"/>
    <cellStyle name="표준 10 5 2 3 3 5" xfId="2651" xr:uid="{00000000-0005-0000-0000-00007C0A0000}"/>
    <cellStyle name="표준 10 5 2 3 4" xfId="2652" xr:uid="{00000000-0005-0000-0000-00007D0A0000}"/>
    <cellStyle name="표준 10 5 2 3 4 2" xfId="2653" xr:uid="{00000000-0005-0000-0000-00007E0A0000}"/>
    <cellStyle name="표준 10 5 2 3 5" xfId="2654" xr:uid="{00000000-0005-0000-0000-00007F0A0000}"/>
    <cellStyle name="표준 10 5 2 3 5 2" xfId="2655" xr:uid="{00000000-0005-0000-0000-0000800A0000}"/>
    <cellStyle name="표준 10 5 2 3 6" xfId="2656" xr:uid="{00000000-0005-0000-0000-0000810A0000}"/>
    <cellStyle name="표준 10 5 2 3 6 2" xfId="2657" xr:uid="{00000000-0005-0000-0000-0000820A0000}"/>
    <cellStyle name="표준 10 5 2 3 7" xfId="2658" xr:uid="{00000000-0005-0000-0000-0000830A0000}"/>
    <cellStyle name="표준 10 5 2 3 8" xfId="2659" xr:uid="{00000000-0005-0000-0000-0000840A0000}"/>
    <cellStyle name="표준 10 5 2 4" xfId="2660" xr:uid="{00000000-0005-0000-0000-0000850A0000}"/>
    <cellStyle name="표준 10 5 2 4 2" xfId="2661" xr:uid="{00000000-0005-0000-0000-0000860A0000}"/>
    <cellStyle name="표준 10 5 2 4 2 2" xfId="2662" xr:uid="{00000000-0005-0000-0000-0000870A0000}"/>
    <cellStyle name="표준 10 5 2 4 2 2 2" xfId="2663" xr:uid="{00000000-0005-0000-0000-0000880A0000}"/>
    <cellStyle name="표준 10 5 2 4 2 3" xfId="2664" xr:uid="{00000000-0005-0000-0000-0000890A0000}"/>
    <cellStyle name="표준 10 5 2 4 2 3 2" xfId="2665" xr:uid="{00000000-0005-0000-0000-00008A0A0000}"/>
    <cellStyle name="표준 10 5 2 4 2 4" xfId="2666" xr:uid="{00000000-0005-0000-0000-00008B0A0000}"/>
    <cellStyle name="표준 10 5 2 4 2 5" xfId="2667" xr:uid="{00000000-0005-0000-0000-00008C0A0000}"/>
    <cellStyle name="표준 10 5 2 4 3" xfId="2668" xr:uid="{00000000-0005-0000-0000-00008D0A0000}"/>
    <cellStyle name="표준 10 5 2 4 3 2" xfId="2669" xr:uid="{00000000-0005-0000-0000-00008E0A0000}"/>
    <cellStyle name="표준 10 5 2 4 4" xfId="2670" xr:uid="{00000000-0005-0000-0000-00008F0A0000}"/>
    <cellStyle name="표준 10 5 2 4 4 2" xfId="2671" xr:uid="{00000000-0005-0000-0000-0000900A0000}"/>
    <cellStyle name="표준 10 5 2 4 5" xfId="2672" xr:uid="{00000000-0005-0000-0000-0000910A0000}"/>
    <cellStyle name="표준 10 5 2 4 5 2" xfId="2673" xr:uid="{00000000-0005-0000-0000-0000920A0000}"/>
    <cellStyle name="표준 10 5 2 4 6" xfId="2674" xr:uid="{00000000-0005-0000-0000-0000930A0000}"/>
    <cellStyle name="표준 10 5 2 4 7" xfId="2675" xr:uid="{00000000-0005-0000-0000-0000940A0000}"/>
    <cellStyle name="표준 10 5 2 5" xfId="2676" xr:uid="{00000000-0005-0000-0000-0000950A0000}"/>
    <cellStyle name="표준 10 5 2 5 2" xfId="2677" xr:uid="{00000000-0005-0000-0000-0000960A0000}"/>
    <cellStyle name="표준 10 5 2 5 2 2" xfId="2678" xr:uid="{00000000-0005-0000-0000-0000970A0000}"/>
    <cellStyle name="표준 10 5 2 5 2 2 2" xfId="2679" xr:uid="{00000000-0005-0000-0000-0000980A0000}"/>
    <cellStyle name="표준 10 5 2 5 2 3" xfId="2680" xr:uid="{00000000-0005-0000-0000-0000990A0000}"/>
    <cellStyle name="표준 10 5 2 5 2 3 2" xfId="2681" xr:uid="{00000000-0005-0000-0000-00009A0A0000}"/>
    <cellStyle name="표준 10 5 2 5 2 4" xfId="2682" xr:uid="{00000000-0005-0000-0000-00009B0A0000}"/>
    <cellStyle name="표준 10 5 2 5 2 5" xfId="2683" xr:uid="{00000000-0005-0000-0000-00009C0A0000}"/>
    <cellStyle name="표준 10 5 2 5 3" xfId="2684" xr:uid="{00000000-0005-0000-0000-00009D0A0000}"/>
    <cellStyle name="표준 10 5 2 5 3 2" xfId="2685" xr:uid="{00000000-0005-0000-0000-00009E0A0000}"/>
    <cellStyle name="표준 10 5 2 5 4" xfId="2686" xr:uid="{00000000-0005-0000-0000-00009F0A0000}"/>
    <cellStyle name="표준 10 5 2 5 4 2" xfId="2687" xr:uid="{00000000-0005-0000-0000-0000A00A0000}"/>
    <cellStyle name="표준 10 5 2 5 5" xfId="2688" xr:uid="{00000000-0005-0000-0000-0000A10A0000}"/>
    <cellStyle name="표준 10 5 2 5 5 2" xfId="2689" xr:uid="{00000000-0005-0000-0000-0000A20A0000}"/>
    <cellStyle name="표준 10 5 2 5 6" xfId="2690" xr:uid="{00000000-0005-0000-0000-0000A30A0000}"/>
    <cellStyle name="표준 10 5 2 5 7" xfId="2691" xr:uid="{00000000-0005-0000-0000-0000A40A0000}"/>
    <cellStyle name="표준 10 5 2 6" xfId="2692" xr:uid="{00000000-0005-0000-0000-0000A50A0000}"/>
    <cellStyle name="표준 10 5 2 6 2" xfId="2693" xr:uid="{00000000-0005-0000-0000-0000A60A0000}"/>
    <cellStyle name="표준 10 5 2 6 2 2" xfId="2694" xr:uid="{00000000-0005-0000-0000-0000A70A0000}"/>
    <cellStyle name="표준 10 5 2 6 3" xfId="2695" xr:uid="{00000000-0005-0000-0000-0000A80A0000}"/>
    <cellStyle name="표준 10 5 2 6 3 2" xfId="2696" xr:uid="{00000000-0005-0000-0000-0000A90A0000}"/>
    <cellStyle name="표준 10 5 2 6 4" xfId="2697" xr:uid="{00000000-0005-0000-0000-0000AA0A0000}"/>
    <cellStyle name="표준 10 5 2 6 5" xfId="2698" xr:uid="{00000000-0005-0000-0000-0000AB0A0000}"/>
    <cellStyle name="표준 10 5 2 7" xfId="2699" xr:uid="{00000000-0005-0000-0000-0000AC0A0000}"/>
    <cellStyle name="표준 10 5 2 7 2" xfId="2700" xr:uid="{00000000-0005-0000-0000-0000AD0A0000}"/>
    <cellStyle name="표준 10 5 2 8" xfId="2701" xr:uid="{00000000-0005-0000-0000-0000AE0A0000}"/>
    <cellStyle name="표준 10 5 2 8 2" xfId="2702" xr:uid="{00000000-0005-0000-0000-0000AF0A0000}"/>
    <cellStyle name="표준 10 5 2 9" xfId="2703" xr:uid="{00000000-0005-0000-0000-0000B00A0000}"/>
    <cellStyle name="표준 10 5 2 9 2" xfId="2704" xr:uid="{00000000-0005-0000-0000-0000B10A0000}"/>
    <cellStyle name="표준 10 5 3" xfId="2705" xr:uid="{00000000-0005-0000-0000-0000B20A0000}"/>
    <cellStyle name="표준 10 5 3 2" xfId="2706" xr:uid="{00000000-0005-0000-0000-0000B30A0000}"/>
    <cellStyle name="표준 10 5 3 2 2" xfId="2707" xr:uid="{00000000-0005-0000-0000-0000B40A0000}"/>
    <cellStyle name="표준 10 5 3 2 2 2" xfId="2708" xr:uid="{00000000-0005-0000-0000-0000B50A0000}"/>
    <cellStyle name="표준 10 5 3 2 2 2 2" xfId="2709" xr:uid="{00000000-0005-0000-0000-0000B60A0000}"/>
    <cellStyle name="표준 10 5 3 2 2 3" xfId="2710" xr:uid="{00000000-0005-0000-0000-0000B70A0000}"/>
    <cellStyle name="표준 10 5 3 2 2 3 2" xfId="2711" xr:uid="{00000000-0005-0000-0000-0000B80A0000}"/>
    <cellStyle name="표준 10 5 3 2 2 4" xfId="2712" xr:uid="{00000000-0005-0000-0000-0000B90A0000}"/>
    <cellStyle name="표준 10 5 3 2 2 5" xfId="2713" xr:uid="{00000000-0005-0000-0000-0000BA0A0000}"/>
    <cellStyle name="표준 10 5 3 2 3" xfId="2714" xr:uid="{00000000-0005-0000-0000-0000BB0A0000}"/>
    <cellStyle name="표준 10 5 3 2 3 2" xfId="2715" xr:uid="{00000000-0005-0000-0000-0000BC0A0000}"/>
    <cellStyle name="표준 10 5 3 2 4" xfId="2716" xr:uid="{00000000-0005-0000-0000-0000BD0A0000}"/>
    <cellStyle name="표준 10 5 3 2 4 2" xfId="2717" xr:uid="{00000000-0005-0000-0000-0000BE0A0000}"/>
    <cellStyle name="표준 10 5 3 2 5" xfId="2718" xr:uid="{00000000-0005-0000-0000-0000BF0A0000}"/>
    <cellStyle name="표준 10 5 3 2 5 2" xfId="2719" xr:uid="{00000000-0005-0000-0000-0000C00A0000}"/>
    <cellStyle name="표준 10 5 3 2 6" xfId="2720" xr:uid="{00000000-0005-0000-0000-0000C10A0000}"/>
    <cellStyle name="표준 10 5 3 2 7" xfId="2721" xr:uid="{00000000-0005-0000-0000-0000C20A0000}"/>
    <cellStyle name="표준 10 5 3 3" xfId="2722" xr:uid="{00000000-0005-0000-0000-0000C30A0000}"/>
    <cellStyle name="표준 10 5 3 3 2" xfId="2723" xr:uid="{00000000-0005-0000-0000-0000C40A0000}"/>
    <cellStyle name="표준 10 5 3 3 2 2" xfId="2724" xr:uid="{00000000-0005-0000-0000-0000C50A0000}"/>
    <cellStyle name="표준 10 5 3 3 3" xfId="2725" xr:uid="{00000000-0005-0000-0000-0000C60A0000}"/>
    <cellStyle name="표준 10 5 3 3 3 2" xfId="2726" xr:uid="{00000000-0005-0000-0000-0000C70A0000}"/>
    <cellStyle name="표준 10 5 3 3 4" xfId="2727" xr:uid="{00000000-0005-0000-0000-0000C80A0000}"/>
    <cellStyle name="표준 10 5 3 3 5" xfId="2728" xr:uid="{00000000-0005-0000-0000-0000C90A0000}"/>
    <cellStyle name="표준 10 5 3 4" xfId="2729" xr:uid="{00000000-0005-0000-0000-0000CA0A0000}"/>
    <cellStyle name="표준 10 5 3 4 2" xfId="2730" xr:uid="{00000000-0005-0000-0000-0000CB0A0000}"/>
    <cellStyle name="표준 10 5 3 5" xfId="2731" xr:uid="{00000000-0005-0000-0000-0000CC0A0000}"/>
    <cellStyle name="표준 10 5 3 5 2" xfId="2732" xr:uid="{00000000-0005-0000-0000-0000CD0A0000}"/>
    <cellStyle name="표준 10 5 3 6" xfId="2733" xr:uid="{00000000-0005-0000-0000-0000CE0A0000}"/>
    <cellStyle name="표준 10 5 3 6 2" xfId="2734" xr:uid="{00000000-0005-0000-0000-0000CF0A0000}"/>
    <cellStyle name="표준 10 5 3 7" xfId="2735" xr:uid="{00000000-0005-0000-0000-0000D00A0000}"/>
    <cellStyle name="표준 10 5 3 8" xfId="2736" xr:uid="{00000000-0005-0000-0000-0000D10A0000}"/>
    <cellStyle name="표준 10 5 4" xfId="2737" xr:uid="{00000000-0005-0000-0000-0000D20A0000}"/>
    <cellStyle name="표준 10 5 4 2" xfId="2738" xr:uid="{00000000-0005-0000-0000-0000D30A0000}"/>
    <cellStyle name="표준 10 5 4 2 2" xfId="2739" xr:uid="{00000000-0005-0000-0000-0000D40A0000}"/>
    <cellStyle name="표준 10 5 4 2 2 2" xfId="2740" xr:uid="{00000000-0005-0000-0000-0000D50A0000}"/>
    <cellStyle name="표준 10 5 4 2 2 2 2" xfId="2741" xr:uid="{00000000-0005-0000-0000-0000D60A0000}"/>
    <cellStyle name="표준 10 5 4 2 2 3" xfId="2742" xr:uid="{00000000-0005-0000-0000-0000D70A0000}"/>
    <cellStyle name="표준 10 5 4 2 2 3 2" xfId="2743" xr:uid="{00000000-0005-0000-0000-0000D80A0000}"/>
    <cellStyle name="표준 10 5 4 2 2 4" xfId="2744" xr:uid="{00000000-0005-0000-0000-0000D90A0000}"/>
    <cellStyle name="표준 10 5 4 2 2 5" xfId="2745" xr:uid="{00000000-0005-0000-0000-0000DA0A0000}"/>
    <cellStyle name="표준 10 5 4 2 3" xfId="2746" xr:uid="{00000000-0005-0000-0000-0000DB0A0000}"/>
    <cellStyle name="표준 10 5 4 2 3 2" xfId="2747" xr:uid="{00000000-0005-0000-0000-0000DC0A0000}"/>
    <cellStyle name="표준 10 5 4 2 4" xfId="2748" xr:uid="{00000000-0005-0000-0000-0000DD0A0000}"/>
    <cellStyle name="표준 10 5 4 2 4 2" xfId="2749" xr:uid="{00000000-0005-0000-0000-0000DE0A0000}"/>
    <cellStyle name="표준 10 5 4 2 5" xfId="2750" xr:uid="{00000000-0005-0000-0000-0000DF0A0000}"/>
    <cellStyle name="표준 10 5 4 2 5 2" xfId="2751" xr:uid="{00000000-0005-0000-0000-0000E00A0000}"/>
    <cellStyle name="표준 10 5 4 2 6" xfId="2752" xr:uid="{00000000-0005-0000-0000-0000E10A0000}"/>
    <cellStyle name="표준 10 5 4 2 7" xfId="2753" xr:uid="{00000000-0005-0000-0000-0000E20A0000}"/>
    <cellStyle name="표준 10 5 4 3" xfId="2754" xr:uid="{00000000-0005-0000-0000-0000E30A0000}"/>
    <cellStyle name="표준 10 5 4 3 2" xfId="2755" xr:uid="{00000000-0005-0000-0000-0000E40A0000}"/>
    <cellStyle name="표준 10 5 4 3 2 2" xfId="2756" xr:uid="{00000000-0005-0000-0000-0000E50A0000}"/>
    <cellStyle name="표준 10 5 4 3 3" xfId="2757" xr:uid="{00000000-0005-0000-0000-0000E60A0000}"/>
    <cellStyle name="표준 10 5 4 3 3 2" xfId="2758" xr:uid="{00000000-0005-0000-0000-0000E70A0000}"/>
    <cellStyle name="표준 10 5 4 3 4" xfId="2759" xr:uid="{00000000-0005-0000-0000-0000E80A0000}"/>
    <cellStyle name="표준 10 5 4 3 5" xfId="2760" xr:uid="{00000000-0005-0000-0000-0000E90A0000}"/>
    <cellStyle name="표준 10 5 4 4" xfId="2761" xr:uid="{00000000-0005-0000-0000-0000EA0A0000}"/>
    <cellStyle name="표준 10 5 4 4 2" xfId="2762" xr:uid="{00000000-0005-0000-0000-0000EB0A0000}"/>
    <cellStyle name="표준 10 5 4 5" xfId="2763" xr:uid="{00000000-0005-0000-0000-0000EC0A0000}"/>
    <cellStyle name="표준 10 5 4 5 2" xfId="2764" xr:uid="{00000000-0005-0000-0000-0000ED0A0000}"/>
    <cellStyle name="표준 10 5 4 6" xfId="2765" xr:uid="{00000000-0005-0000-0000-0000EE0A0000}"/>
    <cellStyle name="표준 10 5 4 6 2" xfId="2766" xr:uid="{00000000-0005-0000-0000-0000EF0A0000}"/>
    <cellStyle name="표준 10 5 4 7" xfId="2767" xr:uid="{00000000-0005-0000-0000-0000F00A0000}"/>
    <cellStyle name="표준 10 5 4 8" xfId="2768" xr:uid="{00000000-0005-0000-0000-0000F10A0000}"/>
    <cellStyle name="표준 10 5 5" xfId="2769" xr:uid="{00000000-0005-0000-0000-0000F20A0000}"/>
    <cellStyle name="표준 10 5 5 2" xfId="2770" xr:uid="{00000000-0005-0000-0000-0000F30A0000}"/>
    <cellStyle name="표준 10 5 5 2 2" xfId="2771" xr:uid="{00000000-0005-0000-0000-0000F40A0000}"/>
    <cellStyle name="표준 10 5 5 2 2 2" xfId="2772" xr:uid="{00000000-0005-0000-0000-0000F50A0000}"/>
    <cellStyle name="표준 10 5 5 2 3" xfId="2773" xr:uid="{00000000-0005-0000-0000-0000F60A0000}"/>
    <cellStyle name="표준 10 5 5 2 3 2" xfId="2774" xr:uid="{00000000-0005-0000-0000-0000F70A0000}"/>
    <cellStyle name="표준 10 5 5 2 4" xfId="2775" xr:uid="{00000000-0005-0000-0000-0000F80A0000}"/>
    <cellStyle name="표준 10 5 5 2 5" xfId="2776" xr:uid="{00000000-0005-0000-0000-0000F90A0000}"/>
    <cellStyle name="표준 10 5 5 3" xfId="2777" xr:uid="{00000000-0005-0000-0000-0000FA0A0000}"/>
    <cellStyle name="표준 10 5 5 3 2" xfId="2778" xr:uid="{00000000-0005-0000-0000-0000FB0A0000}"/>
    <cellStyle name="표준 10 5 5 4" xfId="2779" xr:uid="{00000000-0005-0000-0000-0000FC0A0000}"/>
    <cellStyle name="표준 10 5 5 4 2" xfId="2780" xr:uid="{00000000-0005-0000-0000-0000FD0A0000}"/>
    <cellStyle name="표준 10 5 5 5" xfId="2781" xr:uid="{00000000-0005-0000-0000-0000FE0A0000}"/>
    <cellStyle name="표준 10 5 5 5 2" xfId="2782" xr:uid="{00000000-0005-0000-0000-0000FF0A0000}"/>
    <cellStyle name="표준 10 5 5 6" xfId="2783" xr:uid="{00000000-0005-0000-0000-0000000B0000}"/>
    <cellStyle name="표준 10 5 5 7" xfId="2784" xr:uid="{00000000-0005-0000-0000-0000010B0000}"/>
    <cellStyle name="표준 10 5 6" xfId="2785" xr:uid="{00000000-0005-0000-0000-0000020B0000}"/>
    <cellStyle name="표준 10 5 6 2" xfId="2786" xr:uid="{00000000-0005-0000-0000-0000030B0000}"/>
    <cellStyle name="표준 10 5 6 2 2" xfId="2787" xr:uid="{00000000-0005-0000-0000-0000040B0000}"/>
    <cellStyle name="표준 10 5 6 2 2 2" xfId="2788" xr:uid="{00000000-0005-0000-0000-0000050B0000}"/>
    <cellStyle name="표준 10 5 6 2 3" xfId="2789" xr:uid="{00000000-0005-0000-0000-0000060B0000}"/>
    <cellStyle name="표준 10 5 6 2 3 2" xfId="2790" xr:uid="{00000000-0005-0000-0000-0000070B0000}"/>
    <cellStyle name="표준 10 5 6 2 4" xfId="2791" xr:uid="{00000000-0005-0000-0000-0000080B0000}"/>
    <cellStyle name="표준 10 5 6 2 5" xfId="2792" xr:uid="{00000000-0005-0000-0000-0000090B0000}"/>
    <cellStyle name="표준 10 5 6 3" xfId="2793" xr:uid="{00000000-0005-0000-0000-00000A0B0000}"/>
    <cellStyle name="표준 10 5 6 3 2" xfId="2794" xr:uid="{00000000-0005-0000-0000-00000B0B0000}"/>
    <cellStyle name="표준 10 5 6 4" xfId="2795" xr:uid="{00000000-0005-0000-0000-00000C0B0000}"/>
    <cellStyle name="표준 10 5 6 4 2" xfId="2796" xr:uid="{00000000-0005-0000-0000-00000D0B0000}"/>
    <cellStyle name="표준 10 5 6 5" xfId="2797" xr:uid="{00000000-0005-0000-0000-00000E0B0000}"/>
    <cellStyle name="표준 10 5 6 5 2" xfId="2798" xr:uid="{00000000-0005-0000-0000-00000F0B0000}"/>
    <cellStyle name="표준 10 5 6 6" xfId="2799" xr:uid="{00000000-0005-0000-0000-0000100B0000}"/>
    <cellStyle name="표준 10 5 6 7" xfId="2800" xr:uid="{00000000-0005-0000-0000-0000110B0000}"/>
    <cellStyle name="표준 10 5 7" xfId="2801" xr:uid="{00000000-0005-0000-0000-0000120B0000}"/>
    <cellStyle name="표준 10 5 7 2" xfId="2802" xr:uid="{00000000-0005-0000-0000-0000130B0000}"/>
    <cellStyle name="표준 10 5 7 2 2" xfId="2803" xr:uid="{00000000-0005-0000-0000-0000140B0000}"/>
    <cellStyle name="표준 10 5 7 3" xfId="2804" xr:uid="{00000000-0005-0000-0000-0000150B0000}"/>
    <cellStyle name="표준 10 5 7 3 2" xfId="2805" xr:uid="{00000000-0005-0000-0000-0000160B0000}"/>
    <cellStyle name="표준 10 5 7 4" xfId="2806" xr:uid="{00000000-0005-0000-0000-0000170B0000}"/>
    <cellStyle name="표준 10 5 7 5" xfId="2807" xr:uid="{00000000-0005-0000-0000-0000180B0000}"/>
    <cellStyle name="표준 10 5 8" xfId="2808" xr:uid="{00000000-0005-0000-0000-0000190B0000}"/>
    <cellStyle name="표준 10 5 8 2" xfId="2809" xr:uid="{00000000-0005-0000-0000-00001A0B0000}"/>
    <cellStyle name="표준 10 5 9" xfId="2810" xr:uid="{00000000-0005-0000-0000-00001B0B0000}"/>
    <cellStyle name="표준 10 5 9 2" xfId="2811" xr:uid="{00000000-0005-0000-0000-00001C0B0000}"/>
    <cellStyle name="표준 10 6" xfId="2812" xr:uid="{00000000-0005-0000-0000-00001D0B0000}"/>
    <cellStyle name="표준 10 6 10" xfId="2813" xr:uid="{00000000-0005-0000-0000-00001E0B0000}"/>
    <cellStyle name="표준 10 6 10 2" xfId="2814" xr:uid="{00000000-0005-0000-0000-00001F0B0000}"/>
    <cellStyle name="표준 10 6 11" xfId="2815" xr:uid="{00000000-0005-0000-0000-0000200B0000}"/>
    <cellStyle name="표준 10 6 12" xfId="2816" xr:uid="{00000000-0005-0000-0000-0000210B0000}"/>
    <cellStyle name="표준 10 6 2" xfId="2817" xr:uid="{00000000-0005-0000-0000-0000220B0000}"/>
    <cellStyle name="표준 10 6 2 10" xfId="2818" xr:uid="{00000000-0005-0000-0000-0000230B0000}"/>
    <cellStyle name="표준 10 6 2 11" xfId="2819" xr:uid="{00000000-0005-0000-0000-0000240B0000}"/>
    <cellStyle name="표준 10 6 2 2" xfId="2820" xr:uid="{00000000-0005-0000-0000-0000250B0000}"/>
    <cellStyle name="표준 10 6 2 2 2" xfId="2821" xr:uid="{00000000-0005-0000-0000-0000260B0000}"/>
    <cellStyle name="표준 10 6 2 2 2 2" xfId="2822" xr:uid="{00000000-0005-0000-0000-0000270B0000}"/>
    <cellStyle name="표준 10 6 2 2 2 2 2" xfId="2823" xr:uid="{00000000-0005-0000-0000-0000280B0000}"/>
    <cellStyle name="표준 10 6 2 2 2 2 2 2" xfId="2824" xr:uid="{00000000-0005-0000-0000-0000290B0000}"/>
    <cellStyle name="표준 10 6 2 2 2 2 3" xfId="2825" xr:uid="{00000000-0005-0000-0000-00002A0B0000}"/>
    <cellStyle name="표준 10 6 2 2 2 2 3 2" xfId="2826" xr:uid="{00000000-0005-0000-0000-00002B0B0000}"/>
    <cellStyle name="표준 10 6 2 2 2 2 4" xfId="2827" xr:uid="{00000000-0005-0000-0000-00002C0B0000}"/>
    <cellStyle name="표준 10 6 2 2 2 2 5" xfId="2828" xr:uid="{00000000-0005-0000-0000-00002D0B0000}"/>
    <cellStyle name="표준 10 6 2 2 2 3" xfId="2829" xr:uid="{00000000-0005-0000-0000-00002E0B0000}"/>
    <cellStyle name="표준 10 6 2 2 2 3 2" xfId="2830" xr:uid="{00000000-0005-0000-0000-00002F0B0000}"/>
    <cellStyle name="표준 10 6 2 2 2 4" xfId="2831" xr:uid="{00000000-0005-0000-0000-0000300B0000}"/>
    <cellStyle name="표준 10 6 2 2 2 4 2" xfId="2832" xr:uid="{00000000-0005-0000-0000-0000310B0000}"/>
    <cellStyle name="표준 10 6 2 2 2 5" xfId="2833" xr:uid="{00000000-0005-0000-0000-0000320B0000}"/>
    <cellStyle name="표준 10 6 2 2 2 5 2" xfId="2834" xr:uid="{00000000-0005-0000-0000-0000330B0000}"/>
    <cellStyle name="표준 10 6 2 2 2 6" xfId="2835" xr:uid="{00000000-0005-0000-0000-0000340B0000}"/>
    <cellStyle name="표준 10 6 2 2 2 7" xfId="2836" xr:uid="{00000000-0005-0000-0000-0000350B0000}"/>
    <cellStyle name="표준 10 6 2 2 3" xfId="2837" xr:uid="{00000000-0005-0000-0000-0000360B0000}"/>
    <cellStyle name="표준 10 6 2 2 3 2" xfId="2838" xr:uid="{00000000-0005-0000-0000-0000370B0000}"/>
    <cellStyle name="표준 10 6 2 2 3 2 2" xfId="2839" xr:uid="{00000000-0005-0000-0000-0000380B0000}"/>
    <cellStyle name="표준 10 6 2 2 3 3" xfId="2840" xr:uid="{00000000-0005-0000-0000-0000390B0000}"/>
    <cellStyle name="표준 10 6 2 2 3 3 2" xfId="2841" xr:uid="{00000000-0005-0000-0000-00003A0B0000}"/>
    <cellStyle name="표준 10 6 2 2 3 4" xfId="2842" xr:uid="{00000000-0005-0000-0000-00003B0B0000}"/>
    <cellStyle name="표준 10 6 2 2 3 5" xfId="2843" xr:uid="{00000000-0005-0000-0000-00003C0B0000}"/>
    <cellStyle name="표준 10 6 2 2 4" xfId="2844" xr:uid="{00000000-0005-0000-0000-00003D0B0000}"/>
    <cellStyle name="표준 10 6 2 2 4 2" xfId="2845" xr:uid="{00000000-0005-0000-0000-00003E0B0000}"/>
    <cellStyle name="표준 10 6 2 2 5" xfId="2846" xr:uid="{00000000-0005-0000-0000-00003F0B0000}"/>
    <cellStyle name="표준 10 6 2 2 5 2" xfId="2847" xr:uid="{00000000-0005-0000-0000-0000400B0000}"/>
    <cellStyle name="표준 10 6 2 2 6" xfId="2848" xr:uid="{00000000-0005-0000-0000-0000410B0000}"/>
    <cellStyle name="표준 10 6 2 2 6 2" xfId="2849" xr:uid="{00000000-0005-0000-0000-0000420B0000}"/>
    <cellStyle name="표준 10 6 2 2 7" xfId="2850" xr:uid="{00000000-0005-0000-0000-0000430B0000}"/>
    <cellStyle name="표준 10 6 2 2 8" xfId="2851" xr:uid="{00000000-0005-0000-0000-0000440B0000}"/>
    <cellStyle name="표준 10 6 2 3" xfId="2852" xr:uid="{00000000-0005-0000-0000-0000450B0000}"/>
    <cellStyle name="표준 10 6 2 3 2" xfId="2853" xr:uid="{00000000-0005-0000-0000-0000460B0000}"/>
    <cellStyle name="표준 10 6 2 3 2 2" xfId="2854" xr:uid="{00000000-0005-0000-0000-0000470B0000}"/>
    <cellStyle name="표준 10 6 2 3 2 2 2" xfId="2855" xr:uid="{00000000-0005-0000-0000-0000480B0000}"/>
    <cellStyle name="표준 10 6 2 3 2 2 2 2" xfId="2856" xr:uid="{00000000-0005-0000-0000-0000490B0000}"/>
    <cellStyle name="표준 10 6 2 3 2 2 3" xfId="2857" xr:uid="{00000000-0005-0000-0000-00004A0B0000}"/>
    <cellStyle name="표준 10 6 2 3 2 2 3 2" xfId="2858" xr:uid="{00000000-0005-0000-0000-00004B0B0000}"/>
    <cellStyle name="표준 10 6 2 3 2 2 4" xfId="2859" xr:uid="{00000000-0005-0000-0000-00004C0B0000}"/>
    <cellStyle name="표준 10 6 2 3 2 2 5" xfId="2860" xr:uid="{00000000-0005-0000-0000-00004D0B0000}"/>
    <cellStyle name="표준 10 6 2 3 2 3" xfId="2861" xr:uid="{00000000-0005-0000-0000-00004E0B0000}"/>
    <cellStyle name="표준 10 6 2 3 2 3 2" xfId="2862" xr:uid="{00000000-0005-0000-0000-00004F0B0000}"/>
    <cellStyle name="표준 10 6 2 3 2 4" xfId="2863" xr:uid="{00000000-0005-0000-0000-0000500B0000}"/>
    <cellStyle name="표준 10 6 2 3 2 4 2" xfId="2864" xr:uid="{00000000-0005-0000-0000-0000510B0000}"/>
    <cellStyle name="표준 10 6 2 3 2 5" xfId="2865" xr:uid="{00000000-0005-0000-0000-0000520B0000}"/>
    <cellStyle name="표준 10 6 2 3 2 5 2" xfId="2866" xr:uid="{00000000-0005-0000-0000-0000530B0000}"/>
    <cellStyle name="표준 10 6 2 3 2 6" xfId="2867" xr:uid="{00000000-0005-0000-0000-0000540B0000}"/>
    <cellStyle name="표준 10 6 2 3 2 7" xfId="2868" xr:uid="{00000000-0005-0000-0000-0000550B0000}"/>
    <cellStyle name="표준 10 6 2 3 3" xfId="2869" xr:uid="{00000000-0005-0000-0000-0000560B0000}"/>
    <cellStyle name="표준 10 6 2 3 3 2" xfId="2870" xr:uid="{00000000-0005-0000-0000-0000570B0000}"/>
    <cellStyle name="표준 10 6 2 3 3 2 2" xfId="2871" xr:uid="{00000000-0005-0000-0000-0000580B0000}"/>
    <cellStyle name="표준 10 6 2 3 3 3" xfId="2872" xr:uid="{00000000-0005-0000-0000-0000590B0000}"/>
    <cellStyle name="표준 10 6 2 3 3 3 2" xfId="2873" xr:uid="{00000000-0005-0000-0000-00005A0B0000}"/>
    <cellStyle name="표준 10 6 2 3 3 4" xfId="2874" xr:uid="{00000000-0005-0000-0000-00005B0B0000}"/>
    <cellStyle name="표준 10 6 2 3 3 5" xfId="2875" xr:uid="{00000000-0005-0000-0000-00005C0B0000}"/>
    <cellStyle name="표준 10 6 2 3 4" xfId="2876" xr:uid="{00000000-0005-0000-0000-00005D0B0000}"/>
    <cellStyle name="표준 10 6 2 3 4 2" xfId="2877" xr:uid="{00000000-0005-0000-0000-00005E0B0000}"/>
    <cellStyle name="표준 10 6 2 3 5" xfId="2878" xr:uid="{00000000-0005-0000-0000-00005F0B0000}"/>
    <cellStyle name="표준 10 6 2 3 5 2" xfId="2879" xr:uid="{00000000-0005-0000-0000-0000600B0000}"/>
    <cellStyle name="표준 10 6 2 3 6" xfId="2880" xr:uid="{00000000-0005-0000-0000-0000610B0000}"/>
    <cellStyle name="표준 10 6 2 3 6 2" xfId="2881" xr:uid="{00000000-0005-0000-0000-0000620B0000}"/>
    <cellStyle name="표준 10 6 2 3 7" xfId="2882" xr:uid="{00000000-0005-0000-0000-0000630B0000}"/>
    <cellStyle name="표준 10 6 2 3 8" xfId="2883" xr:uid="{00000000-0005-0000-0000-0000640B0000}"/>
    <cellStyle name="표준 10 6 2 4" xfId="2884" xr:uid="{00000000-0005-0000-0000-0000650B0000}"/>
    <cellStyle name="표준 10 6 2 4 2" xfId="2885" xr:uid="{00000000-0005-0000-0000-0000660B0000}"/>
    <cellStyle name="표준 10 6 2 4 2 2" xfId="2886" xr:uid="{00000000-0005-0000-0000-0000670B0000}"/>
    <cellStyle name="표준 10 6 2 4 2 2 2" xfId="2887" xr:uid="{00000000-0005-0000-0000-0000680B0000}"/>
    <cellStyle name="표준 10 6 2 4 2 3" xfId="2888" xr:uid="{00000000-0005-0000-0000-0000690B0000}"/>
    <cellStyle name="표준 10 6 2 4 2 3 2" xfId="2889" xr:uid="{00000000-0005-0000-0000-00006A0B0000}"/>
    <cellStyle name="표준 10 6 2 4 2 4" xfId="2890" xr:uid="{00000000-0005-0000-0000-00006B0B0000}"/>
    <cellStyle name="표준 10 6 2 4 2 5" xfId="2891" xr:uid="{00000000-0005-0000-0000-00006C0B0000}"/>
    <cellStyle name="표준 10 6 2 4 3" xfId="2892" xr:uid="{00000000-0005-0000-0000-00006D0B0000}"/>
    <cellStyle name="표준 10 6 2 4 3 2" xfId="2893" xr:uid="{00000000-0005-0000-0000-00006E0B0000}"/>
    <cellStyle name="표준 10 6 2 4 4" xfId="2894" xr:uid="{00000000-0005-0000-0000-00006F0B0000}"/>
    <cellStyle name="표준 10 6 2 4 4 2" xfId="2895" xr:uid="{00000000-0005-0000-0000-0000700B0000}"/>
    <cellStyle name="표준 10 6 2 4 5" xfId="2896" xr:uid="{00000000-0005-0000-0000-0000710B0000}"/>
    <cellStyle name="표준 10 6 2 4 5 2" xfId="2897" xr:uid="{00000000-0005-0000-0000-0000720B0000}"/>
    <cellStyle name="표준 10 6 2 4 6" xfId="2898" xr:uid="{00000000-0005-0000-0000-0000730B0000}"/>
    <cellStyle name="표준 10 6 2 4 7" xfId="2899" xr:uid="{00000000-0005-0000-0000-0000740B0000}"/>
    <cellStyle name="표준 10 6 2 5" xfId="2900" xr:uid="{00000000-0005-0000-0000-0000750B0000}"/>
    <cellStyle name="표준 10 6 2 5 2" xfId="2901" xr:uid="{00000000-0005-0000-0000-0000760B0000}"/>
    <cellStyle name="표준 10 6 2 5 2 2" xfId="2902" xr:uid="{00000000-0005-0000-0000-0000770B0000}"/>
    <cellStyle name="표준 10 6 2 5 2 2 2" xfId="2903" xr:uid="{00000000-0005-0000-0000-0000780B0000}"/>
    <cellStyle name="표준 10 6 2 5 2 3" xfId="2904" xr:uid="{00000000-0005-0000-0000-0000790B0000}"/>
    <cellStyle name="표준 10 6 2 5 2 3 2" xfId="2905" xr:uid="{00000000-0005-0000-0000-00007A0B0000}"/>
    <cellStyle name="표준 10 6 2 5 2 4" xfId="2906" xr:uid="{00000000-0005-0000-0000-00007B0B0000}"/>
    <cellStyle name="표준 10 6 2 5 2 5" xfId="2907" xr:uid="{00000000-0005-0000-0000-00007C0B0000}"/>
    <cellStyle name="표준 10 6 2 5 3" xfId="2908" xr:uid="{00000000-0005-0000-0000-00007D0B0000}"/>
    <cellStyle name="표준 10 6 2 5 3 2" xfId="2909" xr:uid="{00000000-0005-0000-0000-00007E0B0000}"/>
    <cellStyle name="표준 10 6 2 5 4" xfId="2910" xr:uid="{00000000-0005-0000-0000-00007F0B0000}"/>
    <cellStyle name="표준 10 6 2 5 4 2" xfId="2911" xr:uid="{00000000-0005-0000-0000-0000800B0000}"/>
    <cellStyle name="표준 10 6 2 5 5" xfId="2912" xr:uid="{00000000-0005-0000-0000-0000810B0000}"/>
    <cellStyle name="표준 10 6 2 5 5 2" xfId="2913" xr:uid="{00000000-0005-0000-0000-0000820B0000}"/>
    <cellStyle name="표준 10 6 2 5 6" xfId="2914" xr:uid="{00000000-0005-0000-0000-0000830B0000}"/>
    <cellStyle name="표준 10 6 2 5 7" xfId="2915" xr:uid="{00000000-0005-0000-0000-0000840B0000}"/>
    <cellStyle name="표준 10 6 2 6" xfId="2916" xr:uid="{00000000-0005-0000-0000-0000850B0000}"/>
    <cellStyle name="표준 10 6 2 6 2" xfId="2917" xr:uid="{00000000-0005-0000-0000-0000860B0000}"/>
    <cellStyle name="표준 10 6 2 6 2 2" xfId="2918" xr:uid="{00000000-0005-0000-0000-0000870B0000}"/>
    <cellStyle name="표준 10 6 2 6 3" xfId="2919" xr:uid="{00000000-0005-0000-0000-0000880B0000}"/>
    <cellStyle name="표준 10 6 2 6 3 2" xfId="2920" xr:uid="{00000000-0005-0000-0000-0000890B0000}"/>
    <cellStyle name="표준 10 6 2 6 4" xfId="2921" xr:uid="{00000000-0005-0000-0000-00008A0B0000}"/>
    <cellStyle name="표준 10 6 2 6 5" xfId="2922" xr:uid="{00000000-0005-0000-0000-00008B0B0000}"/>
    <cellStyle name="표준 10 6 2 7" xfId="2923" xr:uid="{00000000-0005-0000-0000-00008C0B0000}"/>
    <cellStyle name="표준 10 6 2 7 2" xfId="2924" xr:uid="{00000000-0005-0000-0000-00008D0B0000}"/>
    <cellStyle name="표준 10 6 2 8" xfId="2925" xr:uid="{00000000-0005-0000-0000-00008E0B0000}"/>
    <cellStyle name="표준 10 6 2 8 2" xfId="2926" xr:uid="{00000000-0005-0000-0000-00008F0B0000}"/>
    <cellStyle name="표준 10 6 2 9" xfId="2927" xr:uid="{00000000-0005-0000-0000-0000900B0000}"/>
    <cellStyle name="표준 10 6 2 9 2" xfId="2928" xr:uid="{00000000-0005-0000-0000-0000910B0000}"/>
    <cellStyle name="표준 10 6 3" xfId="2929" xr:uid="{00000000-0005-0000-0000-0000920B0000}"/>
    <cellStyle name="표준 10 6 3 2" xfId="2930" xr:uid="{00000000-0005-0000-0000-0000930B0000}"/>
    <cellStyle name="표준 10 6 3 2 2" xfId="2931" xr:uid="{00000000-0005-0000-0000-0000940B0000}"/>
    <cellStyle name="표준 10 6 3 2 2 2" xfId="2932" xr:uid="{00000000-0005-0000-0000-0000950B0000}"/>
    <cellStyle name="표준 10 6 3 2 2 2 2" xfId="2933" xr:uid="{00000000-0005-0000-0000-0000960B0000}"/>
    <cellStyle name="표준 10 6 3 2 2 3" xfId="2934" xr:uid="{00000000-0005-0000-0000-0000970B0000}"/>
    <cellStyle name="표준 10 6 3 2 2 3 2" xfId="2935" xr:uid="{00000000-0005-0000-0000-0000980B0000}"/>
    <cellStyle name="표준 10 6 3 2 2 4" xfId="2936" xr:uid="{00000000-0005-0000-0000-0000990B0000}"/>
    <cellStyle name="표준 10 6 3 2 2 5" xfId="2937" xr:uid="{00000000-0005-0000-0000-00009A0B0000}"/>
    <cellStyle name="표준 10 6 3 2 3" xfId="2938" xr:uid="{00000000-0005-0000-0000-00009B0B0000}"/>
    <cellStyle name="표준 10 6 3 2 3 2" xfId="2939" xr:uid="{00000000-0005-0000-0000-00009C0B0000}"/>
    <cellStyle name="표준 10 6 3 2 4" xfId="2940" xr:uid="{00000000-0005-0000-0000-00009D0B0000}"/>
    <cellStyle name="표준 10 6 3 2 4 2" xfId="2941" xr:uid="{00000000-0005-0000-0000-00009E0B0000}"/>
    <cellStyle name="표준 10 6 3 2 5" xfId="2942" xr:uid="{00000000-0005-0000-0000-00009F0B0000}"/>
    <cellStyle name="표준 10 6 3 2 5 2" xfId="2943" xr:uid="{00000000-0005-0000-0000-0000A00B0000}"/>
    <cellStyle name="표준 10 6 3 2 6" xfId="2944" xr:uid="{00000000-0005-0000-0000-0000A10B0000}"/>
    <cellStyle name="표준 10 6 3 2 7" xfId="2945" xr:uid="{00000000-0005-0000-0000-0000A20B0000}"/>
    <cellStyle name="표준 10 6 3 3" xfId="2946" xr:uid="{00000000-0005-0000-0000-0000A30B0000}"/>
    <cellStyle name="표준 10 6 3 3 2" xfId="2947" xr:uid="{00000000-0005-0000-0000-0000A40B0000}"/>
    <cellStyle name="표준 10 6 3 3 2 2" xfId="2948" xr:uid="{00000000-0005-0000-0000-0000A50B0000}"/>
    <cellStyle name="표준 10 6 3 3 3" xfId="2949" xr:uid="{00000000-0005-0000-0000-0000A60B0000}"/>
    <cellStyle name="표준 10 6 3 3 3 2" xfId="2950" xr:uid="{00000000-0005-0000-0000-0000A70B0000}"/>
    <cellStyle name="표준 10 6 3 3 4" xfId="2951" xr:uid="{00000000-0005-0000-0000-0000A80B0000}"/>
    <cellStyle name="표준 10 6 3 3 5" xfId="2952" xr:uid="{00000000-0005-0000-0000-0000A90B0000}"/>
    <cellStyle name="표준 10 6 3 4" xfId="2953" xr:uid="{00000000-0005-0000-0000-0000AA0B0000}"/>
    <cellStyle name="표준 10 6 3 4 2" xfId="2954" xr:uid="{00000000-0005-0000-0000-0000AB0B0000}"/>
    <cellStyle name="표준 10 6 3 5" xfId="2955" xr:uid="{00000000-0005-0000-0000-0000AC0B0000}"/>
    <cellStyle name="표준 10 6 3 5 2" xfId="2956" xr:uid="{00000000-0005-0000-0000-0000AD0B0000}"/>
    <cellStyle name="표준 10 6 3 6" xfId="2957" xr:uid="{00000000-0005-0000-0000-0000AE0B0000}"/>
    <cellStyle name="표준 10 6 3 6 2" xfId="2958" xr:uid="{00000000-0005-0000-0000-0000AF0B0000}"/>
    <cellStyle name="표준 10 6 3 7" xfId="2959" xr:uid="{00000000-0005-0000-0000-0000B00B0000}"/>
    <cellStyle name="표준 10 6 3 8" xfId="2960" xr:uid="{00000000-0005-0000-0000-0000B10B0000}"/>
    <cellStyle name="표준 10 6 4" xfId="2961" xr:uid="{00000000-0005-0000-0000-0000B20B0000}"/>
    <cellStyle name="표준 10 6 4 2" xfId="2962" xr:uid="{00000000-0005-0000-0000-0000B30B0000}"/>
    <cellStyle name="표준 10 6 4 2 2" xfId="2963" xr:uid="{00000000-0005-0000-0000-0000B40B0000}"/>
    <cellStyle name="표준 10 6 4 2 2 2" xfId="2964" xr:uid="{00000000-0005-0000-0000-0000B50B0000}"/>
    <cellStyle name="표준 10 6 4 2 2 2 2" xfId="2965" xr:uid="{00000000-0005-0000-0000-0000B60B0000}"/>
    <cellStyle name="표준 10 6 4 2 2 3" xfId="2966" xr:uid="{00000000-0005-0000-0000-0000B70B0000}"/>
    <cellStyle name="표준 10 6 4 2 2 3 2" xfId="2967" xr:uid="{00000000-0005-0000-0000-0000B80B0000}"/>
    <cellStyle name="표준 10 6 4 2 2 4" xfId="2968" xr:uid="{00000000-0005-0000-0000-0000B90B0000}"/>
    <cellStyle name="표준 10 6 4 2 2 5" xfId="2969" xr:uid="{00000000-0005-0000-0000-0000BA0B0000}"/>
    <cellStyle name="표준 10 6 4 2 3" xfId="2970" xr:uid="{00000000-0005-0000-0000-0000BB0B0000}"/>
    <cellStyle name="표준 10 6 4 2 3 2" xfId="2971" xr:uid="{00000000-0005-0000-0000-0000BC0B0000}"/>
    <cellStyle name="표준 10 6 4 2 4" xfId="2972" xr:uid="{00000000-0005-0000-0000-0000BD0B0000}"/>
    <cellStyle name="표준 10 6 4 2 4 2" xfId="2973" xr:uid="{00000000-0005-0000-0000-0000BE0B0000}"/>
    <cellStyle name="표준 10 6 4 2 5" xfId="2974" xr:uid="{00000000-0005-0000-0000-0000BF0B0000}"/>
    <cellStyle name="표준 10 6 4 2 5 2" xfId="2975" xr:uid="{00000000-0005-0000-0000-0000C00B0000}"/>
    <cellStyle name="표준 10 6 4 2 6" xfId="2976" xr:uid="{00000000-0005-0000-0000-0000C10B0000}"/>
    <cellStyle name="표준 10 6 4 2 7" xfId="2977" xr:uid="{00000000-0005-0000-0000-0000C20B0000}"/>
    <cellStyle name="표준 10 6 4 3" xfId="2978" xr:uid="{00000000-0005-0000-0000-0000C30B0000}"/>
    <cellStyle name="표준 10 6 4 3 2" xfId="2979" xr:uid="{00000000-0005-0000-0000-0000C40B0000}"/>
    <cellStyle name="표준 10 6 4 3 2 2" xfId="2980" xr:uid="{00000000-0005-0000-0000-0000C50B0000}"/>
    <cellStyle name="표준 10 6 4 3 3" xfId="2981" xr:uid="{00000000-0005-0000-0000-0000C60B0000}"/>
    <cellStyle name="표준 10 6 4 3 3 2" xfId="2982" xr:uid="{00000000-0005-0000-0000-0000C70B0000}"/>
    <cellStyle name="표준 10 6 4 3 4" xfId="2983" xr:uid="{00000000-0005-0000-0000-0000C80B0000}"/>
    <cellStyle name="표준 10 6 4 3 5" xfId="2984" xr:uid="{00000000-0005-0000-0000-0000C90B0000}"/>
    <cellStyle name="표준 10 6 4 4" xfId="2985" xr:uid="{00000000-0005-0000-0000-0000CA0B0000}"/>
    <cellStyle name="표준 10 6 4 4 2" xfId="2986" xr:uid="{00000000-0005-0000-0000-0000CB0B0000}"/>
    <cellStyle name="표준 10 6 4 5" xfId="2987" xr:uid="{00000000-0005-0000-0000-0000CC0B0000}"/>
    <cellStyle name="표준 10 6 4 5 2" xfId="2988" xr:uid="{00000000-0005-0000-0000-0000CD0B0000}"/>
    <cellStyle name="표준 10 6 4 6" xfId="2989" xr:uid="{00000000-0005-0000-0000-0000CE0B0000}"/>
    <cellStyle name="표준 10 6 4 6 2" xfId="2990" xr:uid="{00000000-0005-0000-0000-0000CF0B0000}"/>
    <cellStyle name="표준 10 6 4 7" xfId="2991" xr:uid="{00000000-0005-0000-0000-0000D00B0000}"/>
    <cellStyle name="표준 10 6 4 8" xfId="2992" xr:uid="{00000000-0005-0000-0000-0000D10B0000}"/>
    <cellStyle name="표준 10 6 5" xfId="2993" xr:uid="{00000000-0005-0000-0000-0000D20B0000}"/>
    <cellStyle name="표준 10 6 5 2" xfId="2994" xr:uid="{00000000-0005-0000-0000-0000D30B0000}"/>
    <cellStyle name="표준 10 6 5 2 2" xfId="2995" xr:uid="{00000000-0005-0000-0000-0000D40B0000}"/>
    <cellStyle name="표준 10 6 5 2 2 2" xfId="2996" xr:uid="{00000000-0005-0000-0000-0000D50B0000}"/>
    <cellStyle name="표준 10 6 5 2 3" xfId="2997" xr:uid="{00000000-0005-0000-0000-0000D60B0000}"/>
    <cellStyle name="표준 10 6 5 2 3 2" xfId="2998" xr:uid="{00000000-0005-0000-0000-0000D70B0000}"/>
    <cellStyle name="표준 10 6 5 2 4" xfId="2999" xr:uid="{00000000-0005-0000-0000-0000D80B0000}"/>
    <cellStyle name="표준 10 6 5 2 5" xfId="3000" xr:uid="{00000000-0005-0000-0000-0000D90B0000}"/>
    <cellStyle name="표준 10 6 5 3" xfId="3001" xr:uid="{00000000-0005-0000-0000-0000DA0B0000}"/>
    <cellStyle name="표준 10 6 5 3 2" xfId="3002" xr:uid="{00000000-0005-0000-0000-0000DB0B0000}"/>
    <cellStyle name="표준 10 6 5 4" xfId="3003" xr:uid="{00000000-0005-0000-0000-0000DC0B0000}"/>
    <cellStyle name="표준 10 6 5 4 2" xfId="3004" xr:uid="{00000000-0005-0000-0000-0000DD0B0000}"/>
    <cellStyle name="표준 10 6 5 5" xfId="3005" xr:uid="{00000000-0005-0000-0000-0000DE0B0000}"/>
    <cellStyle name="표준 10 6 5 5 2" xfId="3006" xr:uid="{00000000-0005-0000-0000-0000DF0B0000}"/>
    <cellStyle name="표준 10 6 5 6" xfId="3007" xr:uid="{00000000-0005-0000-0000-0000E00B0000}"/>
    <cellStyle name="표준 10 6 5 7" xfId="3008" xr:uid="{00000000-0005-0000-0000-0000E10B0000}"/>
    <cellStyle name="표준 10 6 6" xfId="3009" xr:uid="{00000000-0005-0000-0000-0000E20B0000}"/>
    <cellStyle name="표준 10 6 6 2" xfId="3010" xr:uid="{00000000-0005-0000-0000-0000E30B0000}"/>
    <cellStyle name="표준 10 6 6 2 2" xfId="3011" xr:uid="{00000000-0005-0000-0000-0000E40B0000}"/>
    <cellStyle name="표준 10 6 6 2 2 2" xfId="3012" xr:uid="{00000000-0005-0000-0000-0000E50B0000}"/>
    <cellStyle name="표준 10 6 6 2 3" xfId="3013" xr:uid="{00000000-0005-0000-0000-0000E60B0000}"/>
    <cellStyle name="표준 10 6 6 2 3 2" xfId="3014" xr:uid="{00000000-0005-0000-0000-0000E70B0000}"/>
    <cellStyle name="표준 10 6 6 2 4" xfId="3015" xr:uid="{00000000-0005-0000-0000-0000E80B0000}"/>
    <cellStyle name="표준 10 6 6 2 5" xfId="3016" xr:uid="{00000000-0005-0000-0000-0000E90B0000}"/>
    <cellStyle name="표준 10 6 6 3" xfId="3017" xr:uid="{00000000-0005-0000-0000-0000EA0B0000}"/>
    <cellStyle name="표준 10 6 6 3 2" xfId="3018" xr:uid="{00000000-0005-0000-0000-0000EB0B0000}"/>
    <cellStyle name="표준 10 6 6 4" xfId="3019" xr:uid="{00000000-0005-0000-0000-0000EC0B0000}"/>
    <cellStyle name="표준 10 6 6 4 2" xfId="3020" xr:uid="{00000000-0005-0000-0000-0000ED0B0000}"/>
    <cellStyle name="표준 10 6 6 5" xfId="3021" xr:uid="{00000000-0005-0000-0000-0000EE0B0000}"/>
    <cellStyle name="표준 10 6 6 5 2" xfId="3022" xr:uid="{00000000-0005-0000-0000-0000EF0B0000}"/>
    <cellStyle name="표준 10 6 6 6" xfId="3023" xr:uid="{00000000-0005-0000-0000-0000F00B0000}"/>
    <cellStyle name="표준 10 6 6 7" xfId="3024" xr:uid="{00000000-0005-0000-0000-0000F10B0000}"/>
    <cellStyle name="표준 10 6 7" xfId="3025" xr:uid="{00000000-0005-0000-0000-0000F20B0000}"/>
    <cellStyle name="표준 10 6 7 2" xfId="3026" xr:uid="{00000000-0005-0000-0000-0000F30B0000}"/>
    <cellStyle name="표준 10 6 7 2 2" xfId="3027" xr:uid="{00000000-0005-0000-0000-0000F40B0000}"/>
    <cellStyle name="표준 10 6 7 3" xfId="3028" xr:uid="{00000000-0005-0000-0000-0000F50B0000}"/>
    <cellStyle name="표준 10 6 7 3 2" xfId="3029" xr:uid="{00000000-0005-0000-0000-0000F60B0000}"/>
    <cellStyle name="표준 10 6 7 4" xfId="3030" xr:uid="{00000000-0005-0000-0000-0000F70B0000}"/>
    <cellStyle name="표준 10 6 7 5" xfId="3031" xr:uid="{00000000-0005-0000-0000-0000F80B0000}"/>
    <cellStyle name="표준 10 6 8" xfId="3032" xr:uid="{00000000-0005-0000-0000-0000F90B0000}"/>
    <cellStyle name="표준 10 6 8 2" xfId="3033" xr:uid="{00000000-0005-0000-0000-0000FA0B0000}"/>
    <cellStyle name="표준 10 6 9" xfId="3034" xr:uid="{00000000-0005-0000-0000-0000FB0B0000}"/>
    <cellStyle name="표준 10 6 9 2" xfId="3035" xr:uid="{00000000-0005-0000-0000-0000FC0B0000}"/>
    <cellStyle name="표준 10 7" xfId="3036" xr:uid="{00000000-0005-0000-0000-0000FD0B0000}"/>
    <cellStyle name="표준 10 7 10" xfId="3037" xr:uid="{00000000-0005-0000-0000-0000FE0B0000}"/>
    <cellStyle name="표준 10 7 10 2" xfId="3038" xr:uid="{00000000-0005-0000-0000-0000FF0B0000}"/>
    <cellStyle name="표준 10 7 11" xfId="3039" xr:uid="{00000000-0005-0000-0000-0000000C0000}"/>
    <cellStyle name="표준 10 7 12" xfId="3040" xr:uid="{00000000-0005-0000-0000-0000010C0000}"/>
    <cellStyle name="표준 10 7 2" xfId="3041" xr:uid="{00000000-0005-0000-0000-0000020C0000}"/>
    <cellStyle name="표준 10 7 2 10" xfId="3042" xr:uid="{00000000-0005-0000-0000-0000030C0000}"/>
    <cellStyle name="표준 10 7 2 11" xfId="3043" xr:uid="{00000000-0005-0000-0000-0000040C0000}"/>
    <cellStyle name="표준 10 7 2 2" xfId="3044" xr:uid="{00000000-0005-0000-0000-0000050C0000}"/>
    <cellStyle name="표준 10 7 2 2 2" xfId="3045" xr:uid="{00000000-0005-0000-0000-0000060C0000}"/>
    <cellStyle name="표준 10 7 2 2 2 2" xfId="3046" xr:uid="{00000000-0005-0000-0000-0000070C0000}"/>
    <cellStyle name="표준 10 7 2 2 2 2 2" xfId="3047" xr:uid="{00000000-0005-0000-0000-0000080C0000}"/>
    <cellStyle name="표준 10 7 2 2 2 2 2 2" xfId="3048" xr:uid="{00000000-0005-0000-0000-0000090C0000}"/>
    <cellStyle name="표준 10 7 2 2 2 2 3" xfId="3049" xr:uid="{00000000-0005-0000-0000-00000A0C0000}"/>
    <cellStyle name="표준 10 7 2 2 2 2 3 2" xfId="3050" xr:uid="{00000000-0005-0000-0000-00000B0C0000}"/>
    <cellStyle name="표준 10 7 2 2 2 2 4" xfId="3051" xr:uid="{00000000-0005-0000-0000-00000C0C0000}"/>
    <cellStyle name="표준 10 7 2 2 2 2 5" xfId="3052" xr:uid="{00000000-0005-0000-0000-00000D0C0000}"/>
    <cellStyle name="표준 10 7 2 2 2 3" xfId="3053" xr:uid="{00000000-0005-0000-0000-00000E0C0000}"/>
    <cellStyle name="표준 10 7 2 2 2 3 2" xfId="3054" xr:uid="{00000000-0005-0000-0000-00000F0C0000}"/>
    <cellStyle name="표준 10 7 2 2 2 4" xfId="3055" xr:uid="{00000000-0005-0000-0000-0000100C0000}"/>
    <cellStyle name="표준 10 7 2 2 2 4 2" xfId="3056" xr:uid="{00000000-0005-0000-0000-0000110C0000}"/>
    <cellStyle name="표준 10 7 2 2 2 5" xfId="3057" xr:uid="{00000000-0005-0000-0000-0000120C0000}"/>
    <cellStyle name="표준 10 7 2 2 2 5 2" xfId="3058" xr:uid="{00000000-0005-0000-0000-0000130C0000}"/>
    <cellStyle name="표준 10 7 2 2 2 6" xfId="3059" xr:uid="{00000000-0005-0000-0000-0000140C0000}"/>
    <cellStyle name="표준 10 7 2 2 2 7" xfId="3060" xr:uid="{00000000-0005-0000-0000-0000150C0000}"/>
    <cellStyle name="표준 10 7 2 2 3" xfId="3061" xr:uid="{00000000-0005-0000-0000-0000160C0000}"/>
    <cellStyle name="표준 10 7 2 2 3 2" xfId="3062" xr:uid="{00000000-0005-0000-0000-0000170C0000}"/>
    <cellStyle name="표준 10 7 2 2 3 2 2" xfId="3063" xr:uid="{00000000-0005-0000-0000-0000180C0000}"/>
    <cellStyle name="표준 10 7 2 2 3 3" xfId="3064" xr:uid="{00000000-0005-0000-0000-0000190C0000}"/>
    <cellStyle name="표준 10 7 2 2 3 3 2" xfId="3065" xr:uid="{00000000-0005-0000-0000-00001A0C0000}"/>
    <cellStyle name="표준 10 7 2 2 3 4" xfId="3066" xr:uid="{00000000-0005-0000-0000-00001B0C0000}"/>
    <cellStyle name="표준 10 7 2 2 3 5" xfId="3067" xr:uid="{00000000-0005-0000-0000-00001C0C0000}"/>
    <cellStyle name="표준 10 7 2 2 4" xfId="3068" xr:uid="{00000000-0005-0000-0000-00001D0C0000}"/>
    <cellStyle name="표준 10 7 2 2 4 2" xfId="3069" xr:uid="{00000000-0005-0000-0000-00001E0C0000}"/>
    <cellStyle name="표준 10 7 2 2 5" xfId="3070" xr:uid="{00000000-0005-0000-0000-00001F0C0000}"/>
    <cellStyle name="표준 10 7 2 2 5 2" xfId="3071" xr:uid="{00000000-0005-0000-0000-0000200C0000}"/>
    <cellStyle name="표준 10 7 2 2 6" xfId="3072" xr:uid="{00000000-0005-0000-0000-0000210C0000}"/>
    <cellStyle name="표준 10 7 2 2 6 2" xfId="3073" xr:uid="{00000000-0005-0000-0000-0000220C0000}"/>
    <cellStyle name="표준 10 7 2 2 7" xfId="3074" xr:uid="{00000000-0005-0000-0000-0000230C0000}"/>
    <cellStyle name="표준 10 7 2 2 8" xfId="3075" xr:uid="{00000000-0005-0000-0000-0000240C0000}"/>
    <cellStyle name="표준 10 7 2 3" xfId="3076" xr:uid="{00000000-0005-0000-0000-0000250C0000}"/>
    <cellStyle name="표준 10 7 2 3 2" xfId="3077" xr:uid="{00000000-0005-0000-0000-0000260C0000}"/>
    <cellStyle name="표준 10 7 2 3 2 2" xfId="3078" xr:uid="{00000000-0005-0000-0000-0000270C0000}"/>
    <cellStyle name="표준 10 7 2 3 2 2 2" xfId="3079" xr:uid="{00000000-0005-0000-0000-0000280C0000}"/>
    <cellStyle name="표준 10 7 2 3 2 2 2 2" xfId="3080" xr:uid="{00000000-0005-0000-0000-0000290C0000}"/>
    <cellStyle name="표준 10 7 2 3 2 2 3" xfId="3081" xr:uid="{00000000-0005-0000-0000-00002A0C0000}"/>
    <cellStyle name="표준 10 7 2 3 2 2 3 2" xfId="3082" xr:uid="{00000000-0005-0000-0000-00002B0C0000}"/>
    <cellStyle name="표준 10 7 2 3 2 2 4" xfId="3083" xr:uid="{00000000-0005-0000-0000-00002C0C0000}"/>
    <cellStyle name="표준 10 7 2 3 2 2 5" xfId="3084" xr:uid="{00000000-0005-0000-0000-00002D0C0000}"/>
    <cellStyle name="표준 10 7 2 3 2 3" xfId="3085" xr:uid="{00000000-0005-0000-0000-00002E0C0000}"/>
    <cellStyle name="표준 10 7 2 3 2 3 2" xfId="3086" xr:uid="{00000000-0005-0000-0000-00002F0C0000}"/>
    <cellStyle name="표준 10 7 2 3 2 4" xfId="3087" xr:uid="{00000000-0005-0000-0000-0000300C0000}"/>
    <cellStyle name="표준 10 7 2 3 2 4 2" xfId="3088" xr:uid="{00000000-0005-0000-0000-0000310C0000}"/>
    <cellStyle name="표준 10 7 2 3 2 5" xfId="3089" xr:uid="{00000000-0005-0000-0000-0000320C0000}"/>
    <cellStyle name="표준 10 7 2 3 2 5 2" xfId="3090" xr:uid="{00000000-0005-0000-0000-0000330C0000}"/>
    <cellStyle name="표준 10 7 2 3 2 6" xfId="3091" xr:uid="{00000000-0005-0000-0000-0000340C0000}"/>
    <cellStyle name="표준 10 7 2 3 2 7" xfId="3092" xr:uid="{00000000-0005-0000-0000-0000350C0000}"/>
    <cellStyle name="표준 10 7 2 3 3" xfId="3093" xr:uid="{00000000-0005-0000-0000-0000360C0000}"/>
    <cellStyle name="표준 10 7 2 3 3 2" xfId="3094" xr:uid="{00000000-0005-0000-0000-0000370C0000}"/>
    <cellStyle name="표준 10 7 2 3 3 2 2" xfId="3095" xr:uid="{00000000-0005-0000-0000-0000380C0000}"/>
    <cellStyle name="표준 10 7 2 3 3 3" xfId="3096" xr:uid="{00000000-0005-0000-0000-0000390C0000}"/>
    <cellStyle name="표준 10 7 2 3 3 3 2" xfId="3097" xr:uid="{00000000-0005-0000-0000-00003A0C0000}"/>
    <cellStyle name="표준 10 7 2 3 3 4" xfId="3098" xr:uid="{00000000-0005-0000-0000-00003B0C0000}"/>
    <cellStyle name="표준 10 7 2 3 3 5" xfId="3099" xr:uid="{00000000-0005-0000-0000-00003C0C0000}"/>
    <cellStyle name="표준 10 7 2 3 4" xfId="3100" xr:uid="{00000000-0005-0000-0000-00003D0C0000}"/>
    <cellStyle name="표준 10 7 2 3 4 2" xfId="3101" xr:uid="{00000000-0005-0000-0000-00003E0C0000}"/>
    <cellStyle name="표준 10 7 2 3 5" xfId="3102" xr:uid="{00000000-0005-0000-0000-00003F0C0000}"/>
    <cellStyle name="표준 10 7 2 3 5 2" xfId="3103" xr:uid="{00000000-0005-0000-0000-0000400C0000}"/>
    <cellStyle name="표준 10 7 2 3 6" xfId="3104" xr:uid="{00000000-0005-0000-0000-0000410C0000}"/>
    <cellStyle name="표준 10 7 2 3 6 2" xfId="3105" xr:uid="{00000000-0005-0000-0000-0000420C0000}"/>
    <cellStyle name="표준 10 7 2 3 7" xfId="3106" xr:uid="{00000000-0005-0000-0000-0000430C0000}"/>
    <cellStyle name="표준 10 7 2 3 8" xfId="3107" xr:uid="{00000000-0005-0000-0000-0000440C0000}"/>
    <cellStyle name="표준 10 7 2 4" xfId="3108" xr:uid="{00000000-0005-0000-0000-0000450C0000}"/>
    <cellStyle name="표준 10 7 2 4 2" xfId="3109" xr:uid="{00000000-0005-0000-0000-0000460C0000}"/>
    <cellStyle name="표준 10 7 2 4 2 2" xfId="3110" xr:uid="{00000000-0005-0000-0000-0000470C0000}"/>
    <cellStyle name="표준 10 7 2 4 2 2 2" xfId="3111" xr:uid="{00000000-0005-0000-0000-0000480C0000}"/>
    <cellStyle name="표준 10 7 2 4 2 3" xfId="3112" xr:uid="{00000000-0005-0000-0000-0000490C0000}"/>
    <cellStyle name="표준 10 7 2 4 2 3 2" xfId="3113" xr:uid="{00000000-0005-0000-0000-00004A0C0000}"/>
    <cellStyle name="표준 10 7 2 4 2 4" xfId="3114" xr:uid="{00000000-0005-0000-0000-00004B0C0000}"/>
    <cellStyle name="표준 10 7 2 4 2 5" xfId="3115" xr:uid="{00000000-0005-0000-0000-00004C0C0000}"/>
    <cellStyle name="표준 10 7 2 4 3" xfId="3116" xr:uid="{00000000-0005-0000-0000-00004D0C0000}"/>
    <cellStyle name="표준 10 7 2 4 3 2" xfId="3117" xr:uid="{00000000-0005-0000-0000-00004E0C0000}"/>
    <cellStyle name="표준 10 7 2 4 4" xfId="3118" xr:uid="{00000000-0005-0000-0000-00004F0C0000}"/>
    <cellStyle name="표준 10 7 2 4 4 2" xfId="3119" xr:uid="{00000000-0005-0000-0000-0000500C0000}"/>
    <cellStyle name="표준 10 7 2 4 5" xfId="3120" xr:uid="{00000000-0005-0000-0000-0000510C0000}"/>
    <cellStyle name="표준 10 7 2 4 5 2" xfId="3121" xr:uid="{00000000-0005-0000-0000-0000520C0000}"/>
    <cellStyle name="표준 10 7 2 4 6" xfId="3122" xr:uid="{00000000-0005-0000-0000-0000530C0000}"/>
    <cellStyle name="표준 10 7 2 4 7" xfId="3123" xr:uid="{00000000-0005-0000-0000-0000540C0000}"/>
    <cellStyle name="표준 10 7 2 5" xfId="3124" xr:uid="{00000000-0005-0000-0000-0000550C0000}"/>
    <cellStyle name="표준 10 7 2 5 2" xfId="3125" xr:uid="{00000000-0005-0000-0000-0000560C0000}"/>
    <cellStyle name="표준 10 7 2 5 2 2" xfId="3126" xr:uid="{00000000-0005-0000-0000-0000570C0000}"/>
    <cellStyle name="표준 10 7 2 5 2 2 2" xfId="3127" xr:uid="{00000000-0005-0000-0000-0000580C0000}"/>
    <cellStyle name="표준 10 7 2 5 2 3" xfId="3128" xr:uid="{00000000-0005-0000-0000-0000590C0000}"/>
    <cellStyle name="표준 10 7 2 5 2 3 2" xfId="3129" xr:uid="{00000000-0005-0000-0000-00005A0C0000}"/>
    <cellStyle name="표준 10 7 2 5 2 4" xfId="3130" xr:uid="{00000000-0005-0000-0000-00005B0C0000}"/>
    <cellStyle name="표준 10 7 2 5 2 5" xfId="3131" xr:uid="{00000000-0005-0000-0000-00005C0C0000}"/>
    <cellStyle name="표준 10 7 2 5 3" xfId="3132" xr:uid="{00000000-0005-0000-0000-00005D0C0000}"/>
    <cellStyle name="표준 10 7 2 5 3 2" xfId="3133" xr:uid="{00000000-0005-0000-0000-00005E0C0000}"/>
    <cellStyle name="표준 10 7 2 5 4" xfId="3134" xr:uid="{00000000-0005-0000-0000-00005F0C0000}"/>
    <cellStyle name="표준 10 7 2 5 4 2" xfId="3135" xr:uid="{00000000-0005-0000-0000-0000600C0000}"/>
    <cellStyle name="표준 10 7 2 5 5" xfId="3136" xr:uid="{00000000-0005-0000-0000-0000610C0000}"/>
    <cellStyle name="표준 10 7 2 5 5 2" xfId="3137" xr:uid="{00000000-0005-0000-0000-0000620C0000}"/>
    <cellStyle name="표준 10 7 2 5 6" xfId="3138" xr:uid="{00000000-0005-0000-0000-0000630C0000}"/>
    <cellStyle name="표준 10 7 2 5 7" xfId="3139" xr:uid="{00000000-0005-0000-0000-0000640C0000}"/>
    <cellStyle name="표준 10 7 2 6" xfId="3140" xr:uid="{00000000-0005-0000-0000-0000650C0000}"/>
    <cellStyle name="표준 10 7 2 6 2" xfId="3141" xr:uid="{00000000-0005-0000-0000-0000660C0000}"/>
    <cellStyle name="표준 10 7 2 6 2 2" xfId="3142" xr:uid="{00000000-0005-0000-0000-0000670C0000}"/>
    <cellStyle name="표준 10 7 2 6 3" xfId="3143" xr:uid="{00000000-0005-0000-0000-0000680C0000}"/>
    <cellStyle name="표준 10 7 2 6 3 2" xfId="3144" xr:uid="{00000000-0005-0000-0000-0000690C0000}"/>
    <cellStyle name="표준 10 7 2 6 4" xfId="3145" xr:uid="{00000000-0005-0000-0000-00006A0C0000}"/>
    <cellStyle name="표준 10 7 2 6 5" xfId="3146" xr:uid="{00000000-0005-0000-0000-00006B0C0000}"/>
    <cellStyle name="표준 10 7 2 7" xfId="3147" xr:uid="{00000000-0005-0000-0000-00006C0C0000}"/>
    <cellStyle name="표준 10 7 2 7 2" xfId="3148" xr:uid="{00000000-0005-0000-0000-00006D0C0000}"/>
    <cellStyle name="표준 10 7 2 8" xfId="3149" xr:uid="{00000000-0005-0000-0000-00006E0C0000}"/>
    <cellStyle name="표준 10 7 2 8 2" xfId="3150" xr:uid="{00000000-0005-0000-0000-00006F0C0000}"/>
    <cellStyle name="표준 10 7 2 9" xfId="3151" xr:uid="{00000000-0005-0000-0000-0000700C0000}"/>
    <cellStyle name="표준 10 7 2 9 2" xfId="3152" xr:uid="{00000000-0005-0000-0000-0000710C0000}"/>
    <cellStyle name="표준 10 7 3" xfId="3153" xr:uid="{00000000-0005-0000-0000-0000720C0000}"/>
    <cellStyle name="표준 10 7 3 2" xfId="3154" xr:uid="{00000000-0005-0000-0000-0000730C0000}"/>
    <cellStyle name="표준 10 7 3 2 2" xfId="3155" xr:uid="{00000000-0005-0000-0000-0000740C0000}"/>
    <cellStyle name="표준 10 7 3 2 2 2" xfId="3156" xr:uid="{00000000-0005-0000-0000-0000750C0000}"/>
    <cellStyle name="표준 10 7 3 2 2 2 2" xfId="3157" xr:uid="{00000000-0005-0000-0000-0000760C0000}"/>
    <cellStyle name="표준 10 7 3 2 2 3" xfId="3158" xr:uid="{00000000-0005-0000-0000-0000770C0000}"/>
    <cellStyle name="표준 10 7 3 2 2 3 2" xfId="3159" xr:uid="{00000000-0005-0000-0000-0000780C0000}"/>
    <cellStyle name="표준 10 7 3 2 2 4" xfId="3160" xr:uid="{00000000-0005-0000-0000-0000790C0000}"/>
    <cellStyle name="표준 10 7 3 2 2 5" xfId="3161" xr:uid="{00000000-0005-0000-0000-00007A0C0000}"/>
    <cellStyle name="표준 10 7 3 2 3" xfId="3162" xr:uid="{00000000-0005-0000-0000-00007B0C0000}"/>
    <cellStyle name="표준 10 7 3 2 3 2" xfId="3163" xr:uid="{00000000-0005-0000-0000-00007C0C0000}"/>
    <cellStyle name="표준 10 7 3 2 4" xfId="3164" xr:uid="{00000000-0005-0000-0000-00007D0C0000}"/>
    <cellStyle name="표준 10 7 3 2 4 2" xfId="3165" xr:uid="{00000000-0005-0000-0000-00007E0C0000}"/>
    <cellStyle name="표준 10 7 3 2 5" xfId="3166" xr:uid="{00000000-0005-0000-0000-00007F0C0000}"/>
    <cellStyle name="표준 10 7 3 2 5 2" xfId="3167" xr:uid="{00000000-0005-0000-0000-0000800C0000}"/>
    <cellStyle name="표준 10 7 3 2 6" xfId="3168" xr:uid="{00000000-0005-0000-0000-0000810C0000}"/>
    <cellStyle name="표준 10 7 3 2 7" xfId="3169" xr:uid="{00000000-0005-0000-0000-0000820C0000}"/>
    <cellStyle name="표준 10 7 3 3" xfId="3170" xr:uid="{00000000-0005-0000-0000-0000830C0000}"/>
    <cellStyle name="표준 10 7 3 3 2" xfId="3171" xr:uid="{00000000-0005-0000-0000-0000840C0000}"/>
    <cellStyle name="표준 10 7 3 3 2 2" xfId="3172" xr:uid="{00000000-0005-0000-0000-0000850C0000}"/>
    <cellStyle name="표준 10 7 3 3 3" xfId="3173" xr:uid="{00000000-0005-0000-0000-0000860C0000}"/>
    <cellStyle name="표준 10 7 3 3 3 2" xfId="3174" xr:uid="{00000000-0005-0000-0000-0000870C0000}"/>
    <cellStyle name="표준 10 7 3 3 4" xfId="3175" xr:uid="{00000000-0005-0000-0000-0000880C0000}"/>
    <cellStyle name="표준 10 7 3 3 5" xfId="3176" xr:uid="{00000000-0005-0000-0000-0000890C0000}"/>
    <cellStyle name="표준 10 7 3 4" xfId="3177" xr:uid="{00000000-0005-0000-0000-00008A0C0000}"/>
    <cellStyle name="표준 10 7 3 4 2" xfId="3178" xr:uid="{00000000-0005-0000-0000-00008B0C0000}"/>
    <cellStyle name="표준 10 7 3 5" xfId="3179" xr:uid="{00000000-0005-0000-0000-00008C0C0000}"/>
    <cellStyle name="표준 10 7 3 5 2" xfId="3180" xr:uid="{00000000-0005-0000-0000-00008D0C0000}"/>
    <cellStyle name="표준 10 7 3 6" xfId="3181" xr:uid="{00000000-0005-0000-0000-00008E0C0000}"/>
    <cellStyle name="표준 10 7 3 6 2" xfId="3182" xr:uid="{00000000-0005-0000-0000-00008F0C0000}"/>
    <cellStyle name="표준 10 7 3 7" xfId="3183" xr:uid="{00000000-0005-0000-0000-0000900C0000}"/>
    <cellStyle name="표준 10 7 3 8" xfId="3184" xr:uid="{00000000-0005-0000-0000-0000910C0000}"/>
    <cellStyle name="표준 10 7 4" xfId="3185" xr:uid="{00000000-0005-0000-0000-0000920C0000}"/>
    <cellStyle name="표준 10 7 4 2" xfId="3186" xr:uid="{00000000-0005-0000-0000-0000930C0000}"/>
    <cellStyle name="표준 10 7 4 2 2" xfId="3187" xr:uid="{00000000-0005-0000-0000-0000940C0000}"/>
    <cellStyle name="표준 10 7 4 2 2 2" xfId="3188" xr:uid="{00000000-0005-0000-0000-0000950C0000}"/>
    <cellStyle name="표준 10 7 4 2 2 2 2" xfId="3189" xr:uid="{00000000-0005-0000-0000-0000960C0000}"/>
    <cellStyle name="표준 10 7 4 2 2 3" xfId="3190" xr:uid="{00000000-0005-0000-0000-0000970C0000}"/>
    <cellStyle name="표준 10 7 4 2 2 3 2" xfId="3191" xr:uid="{00000000-0005-0000-0000-0000980C0000}"/>
    <cellStyle name="표준 10 7 4 2 2 4" xfId="3192" xr:uid="{00000000-0005-0000-0000-0000990C0000}"/>
    <cellStyle name="표준 10 7 4 2 2 5" xfId="3193" xr:uid="{00000000-0005-0000-0000-00009A0C0000}"/>
    <cellStyle name="표준 10 7 4 2 3" xfId="3194" xr:uid="{00000000-0005-0000-0000-00009B0C0000}"/>
    <cellStyle name="표준 10 7 4 2 3 2" xfId="3195" xr:uid="{00000000-0005-0000-0000-00009C0C0000}"/>
    <cellStyle name="표준 10 7 4 2 4" xfId="3196" xr:uid="{00000000-0005-0000-0000-00009D0C0000}"/>
    <cellStyle name="표준 10 7 4 2 4 2" xfId="3197" xr:uid="{00000000-0005-0000-0000-00009E0C0000}"/>
    <cellStyle name="표준 10 7 4 2 5" xfId="3198" xr:uid="{00000000-0005-0000-0000-00009F0C0000}"/>
    <cellStyle name="표준 10 7 4 2 5 2" xfId="3199" xr:uid="{00000000-0005-0000-0000-0000A00C0000}"/>
    <cellStyle name="표준 10 7 4 2 6" xfId="3200" xr:uid="{00000000-0005-0000-0000-0000A10C0000}"/>
    <cellStyle name="표준 10 7 4 2 7" xfId="3201" xr:uid="{00000000-0005-0000-0000-0000A20C0000}"/>
    <cellStyle name="표준 10 7 4 3" xfId="3202" xr:uid="{00000000-0005-0000-0000-0000A30C0000}"/>
    <cellStyle name="표준 10 7 4 3 2" xfId="3203" xr:uid="{00000000-0005-0000-0000-0000A40C0000}"/>
    <cellStyle name="표준 10 7 4 3 2 2" xfId="3204" xr:uid="{00000000-0005-0000-0000-0000A50C0000}"/>
    <cellStyle name="표준 10 7 4 3 3" xfId="3205" xr:uid="{00000000-0005-0000-0000-0000A60C0000}"/>
    <cellStyle name="표준 10 7 4 3 3 2" xfId="3206" xr:uid="{00000000-0005-0000-0000-0000A70C0000}"/>
    <cellStyle name="표준 10 7 4 3 4" xfId="3207" xr:uid="{00000000-0005-0000-0000-0000A80C0000}"/>
    <cellStyle name="표준 10 7 4 3 5" xfId="3208" xr:uid="{00000000-0005-0000-0000-0000A90C0000}"/>
    <cellStyle name="표준 10 7 4 4" xfId="3209" xr:uid="{00000000-0005-0000-0000-0000AA0C0000}"/>
    <cellStyle name="표준 10 7 4 4 2" xfId="3210" xr:uid="{00000000-0005-0000-0000-0000AB0C0000}"/>
    <cellStyle name="표준 10 7 4 5" xfId="3211" xr:uid="{00000000-0005-0000-0000-0000AC0C0000}"/>
    <cellStyle name="표준 10 7 4 5 2" xfId="3212" xr:uid="{00000000-0005-0000-0000-0000AD0C0000}"/>
    <cellStyle name="표준 10 7 4 6" xfId="3213" xr:uid="{00000000-0005-0000-0000-0000AE0C0000}"/>
    <cellStyle name="표준 10 7 4 6 2" xfId="3214" xr:uid="{00000000-0005-0000-0000-0000AF0C0000}"/>
    <cellStyle name="표준 10 7 4 7" xfId="3215" xr:uid="{00000000-0005-0000-0000-0000B00C0000}"/>
    <cellStyle name="표준 10 7 4 8" xfId="3216" xr:uid="{00000000-0005-0000-0000-0000B10C0000}"/>
    <cellStyle name="표준 10 7 5" xfId="3217" xr:uid="{00000000-0005-0000-0000-0000B20C0000}"/>
    <cellStyle name="표준 10 7 5 2" xfId="3218" xr:uid="{00000000-0005-0000-0000-0000B30C0000}"/>
    <cellStyle name="표준 10 7 5 2 2" xfId="3219" xr:uid="{00000000-0005-0000-0000-0000B40C0000}"/>
    <cellStyle name="표준 10 7 5 2 2 2" xfId="3220" xr:uid="{00000000-0005-0000-0000-0000B50C0000}"/>
    <cellStyle name="표준 10 7 5 2 3" xfId="3221" xr:uid="{00000000-0005-0000-0000-0000B60C0000}"/>
    <cellStyle name="표준 10 7 5 2 3 2" xfId="3222" xr:uid="{00000000-0005-0000-0000-0000B70C0000}"/>
    <cellStyle name="표준 10 7 5 2 4" xfId="3223" xr:uid="{00000000-0005-0000-0000-0000B80C0000}"/>
    <cellStyle name="표준 10 7 5 2 5" xfId="3224" xr:uid="{00000000-0005-0000-0000-0000B90C0000}"/>
    <cellStyle name="표준 10 7 5 3" xfId="3225" xr:uid="{00000000-0005-0000-0000-0000BA0C0000}"/>
    <cellStyle name="표준 10 7 5 3 2" xfId="3226" xr:uid="{00000000-0005-0000-0000-0000BB0C0000}"/>
    <cellStyle name="표준 10 7 5 4" xfId="3227" xr:uid="{00000000-0005-0000-0000-0000BC0C0000}"/>
    <cellStyle name="표준 10 7 5 4 2" xfId="3228" xr:uid="{00000000-0005-0000-0000-0000BD0C0000}"/>
    <cellStyle name="표준 10 7 5 5" xfId="3229" xr:uid="{00000000-0005-0000-0000-0000BE0C0000}"/>
    <cellStyle name="표준 10 7 5 5 2" xfId="3230" xr:uid="{00000000-0005-0000-0000-0000BF0C0000}"/>
    <cellStyle name="표준 10 7 5 6" xfId="3231" xr:uid="{00000000-0005-0000-0000-0000C00C0000}"/>
    <cellStyle name="표준 10 7 5 7" xfId="3232" xr:uid="{00000000-0005-0000-0000-0000C10C0000}"/>
    <cellStyle name="표준 10 7 6" xfId="3233" xr:uid="{00000000-0005-0000-0000-0000C20C0000}"/>
    <cellStyle name="표준 10 7 6 2" xfId="3234" xr:uid="{00000000-0005-0000-0000-0000C30C0000}"/>
    <cellStyle name="표준 10 7 6 2 2" xfId="3235" xr:uid="{00000000-0005-0000-0000-0000C40C0000}"/>
    <cellStyle name="표준 10 7 6 2 2 2" xfId="3236" xr:uid="{00000000-0005-0000-0000-0000C50C0000}"/>
    <cellStyle name="표준 10 7 6 2 3" xfId="3237" xr:uid="{00000000-0005-0000-0000-0000C60C0000}"/>
    <cellStyle name="표준 10 7 6 2 3 2" xfId="3238" xr:uid="{00000000-0005-0000-0000-0000C70C0000}"/>
    <cellStyle name="표준 10 7 6 2 4" xfId="3239" xr:uid="{00000000-0005-0000-0000-0000C80C0000}"/>
    <cellStyle name="표준 10 7 6 2 5" xfId="3240" xr:uid="{00000000-0005-0000-0000-0000C90C0000}"/>
    <cellStyle name="표준 10 7 6 3" xfId="3241" xr:uid="{00000000-0005-0000-0000-0000CA0C0000}"/>
    <cellStyle name="표준 10 7 6 3 2" xfId="3242" xr:uid="{00000000-0005-0000-0000-0000CB0C0000}"/>
    <cellStyle name="표준 10 7 6 4" xfId="3243" xr:uid="{00000000-0005-0000-0000-0000CC0C0000}"/>
    <cellStyle name="표준 10 7 6 4 2" xfId="3244" xr:uid="{00000000-0005-0000-0000-0000CD0C0000}"/>
    <cellStyle name="표준 10 7 6 5" xfId="3245" xr:uid="{00000000-0005-0000-0000-0000CE0C0000}"/>
    <cellStyle name="표준 10 7 6 5 2" xfId="3246" xr:uid="{00000000-0005-0000-0000-0000CF0C0000}"/>
    <cellStyle name="표준 10 7 6 6" xfId="3247" xr:uid="{00000000-0005-0000-0000-0000D00C0000}"/>
    <cellStyle name="표준 10 7 6 7" xfId="3248" xr:uid="{00000000-0005-0000-0000-0000D10C0000}"/>
    <cellStyle name="표준 10 7 7" xfId="3249" xr:uid="{00000000-0005-0000-0000-0000D20C0000}"/>
    <cellStyle name="표준 10 7 7 2" xfId="3250" xr:uid="{00000000-0005-0000-0000-0000D30C0000}"/>
    <cellStyle name="표준 10 7 7 2 2" xfId="3251" xr:uid="{00000000-0005-0000-0000-0000D40C0000}"/>
    <cellStyle name="표준 10 7 7 3" xfId="3252" xr:uid="{00000000-0005-0000-0000-0000D50C0000}"/>
    <cellStyle name="표준 10 7 7 3 2" xfId="3253" xr:uid="{00000000-0005-0000-0000-0000D60C0000}"/>
    <cellStyle name="표준 10 7 7 4" xfId="3254" xr:uid="{00000000-0005-0000-0000-0000D70C0000}"/>
    <cellStyle name="표준 10 7 7 5" xfId="3255" xr:uid="{00000000-0005-0000-0000-0000D80C0000}"/>
    <cellStyle name="표준 10 7 8" xfId="3256" xr:uid="{00000000-0005-0000-0000-0000D90C0000}"/>
    <cellStyle name="표준 10 7 8 2" xfId="3257" xr:uid="{00000000-0005-0000-0000-0000DA0C0000}"/>
    <cellStyle name="표준 10 7 9" xfId="3258" xr:uid="{00000000-0005-0000-0000-0000DB0C0000}"/>
    <cellStyle name="표준 10 7 9 2" xfId="3259" xr:uid="{00000000-0005-0000-0000-0000DC0C0000}"/>
    <cellStyle name="표준 10 8" xfId="3260" xr:uid="{00000000-0005-0000-0000-0000DD0C0000}"/>
    <cellStyle name="표준 10 8 10" xfId="3261" xr:uid="{00000000-0005-0000-0000-0000DE0C0000}"/>
    <cellStyle name="표준 10 8 10 2" xfId="3262" xr:uid="{00000000-0005-0000-0000-0000DF0C0000}"/>
    <cellStyle name="표준 10 8 11" xfId="3263" xr:uid="{00000000-0005-0000-0000-0000E00C0000}"/>
    <cellStyle name="표준 10 8 12" xfId="3264" xr:uid="{00000000-0005-0000-0000-0000E10C0000}"/>
    <cellStyle name="표준 10 8 2" xfId="3265" xr:uid="{00000000-0005-0000-0000-0000E20C0000}"/>
    <cellStyle name="표준 10 8 2 10" xfId="3266" xr:uid="{00000000-0005-0000-0000-0000E30C0000}"/>
    <cellStyle name="표준 10 8 2 11" xfId="3267" xr:uid="{00000000-0005-0000-0000-0000E40C0000}"/>
    <cellStyle name="표준 10 8 2 2" xfId="3268" xr:uid="{00000000-0005-0000-0000-0000E50C0000}"/>
    <cellStyle name="표준 10 8 2 2 2" xfId="3269" xr:uid="{00000000-0005-0000-0000-0000E60C0000}"/>
    <cellStyle name="표준 10 8 2 2 2 2" xfId="3270" xr:uid="{00000000-0005-0000-0000-0000E70C0000}"/>
    <cellStyle name="표준 10 8 2 2 2 2 2" xfId="3271" xr:uid="{00000000-0005-0000-0000-0000E80C0000}"/>
    <cellStyle name="표준 10 8 2 2 2 2 2 2" xfId="3272" xr:uid="{00000000-0005-0000-0000-0000E90C0000}"/>
    <cellStyle name="표준 10 8 2 2 2 2 3" xfId="3273" xr:uid="{00000000-0005-0000-0000-0000EA0C0000}"/>
    <cellStyle name="표준 10 8 2 2 2 2 3 2" xfId="3274" xr:uid="{00000000-0005-0000-0000-0000EB0C0000}"/>
    <cellStyle name="표준 10 8 2 2 2 2 4" xfId="3275" xr:uid="{00000000-0005-0000-0000-0000EC0C0000}"/>
    <cellStyle name="표준 10 8 2 2 2 2 5" xfId="3276" xr:uid="{00000000-0005-0000-0000-0000ED0C0000}"/>
    <cellStyle name="표준 10 8 2 2 2 3" xfId="3277" xr:uid="{00000000-0005-0000-0000-0000EE0C0000}"/>
    <cellStyle name="표준 10 8 2 2 2 3 2" xfId="3278" xr:uid="{00000000-0005-0000-0000-0000EF0C0000}"/>
    <cellStyle name="표준 10 8 2 2 2 4" xfId="3279" xr:uid="{00000000-0005-0000-0000-0000F00C0000}"/>
    <cellStyle name="표준 10 8 2 2 2 4 2" xfId="3280" xr:uid="{00000000-0005-0000-0000-0000F10C0000}"/>
    <cellStyle name="표준 10 8 2 2 2 5" xfId="3281" xr:uid="{00000000-0005-0000-0000-0000F20C0000}"/>
    <cellStyle name="표준 10 8 2 2 2 5 2" xfId="3282" xr:uid="{00000000-0005-0000-0000-0000F30C0000}"/>
    <cellStyle name="표준 10 8 2 2 2 6" xfId="3283" xr:uid="{00000000-0005-0000-0000-0000F40C0000}"/>
    <cellStyle name="표준 10 8 2 2 2 7" xfId="3284" xr:uid="{00000000-0005-0000-0000-0000F50C0000}"/>
    <cellStyle name="표준 10 8 2 2 3" xfId="3285" xr:uid="{00000000-0005-0000-0000-0000F60C0000}"/>
    <cellStyle name="표준 10 8 2 2 3 2" xfId="3286" xr:uid="{00000000-0005-0000-0000-0000F70C0000}"/>
    <cellStyle name="표준 10 8 2 2 3 2 2" xfId="3287" xr:uid="{00000000-0005-0000-0000-0000F80C0000}"/>
    <cellStyle name="표준 10 8 2 2 3 3" xfId="3288" xr:uid="{00000000-0005-0000-0000-0000F90C0000}"/>
    <cellStyle name="표준 10 8 2 2 3 3 2" xfId="3289" xr:uid="{00000000-0005-0000-0000-0000FA0C0000}"/>
    <cellStyle name="표준 10 8 2 2 3 4" xfId="3290" xr:uid="{00000000-0005-0000-0000-0000FB0C0000}"/>
    <cellStyle name="표준 10 8 2 2 3 5" xfId="3291" xr:uid="{00000000-0005-0000-0000-0000FC0C0000}"/>
    <cellStyle name="표준 10 8 2 2 4" xfId="3292" xr:uid="{00000000-0005-0000-0000-0000FD0C0000}"/>
    <cellStyle name="표준 10 8 2 2 4 2" xfId="3293" xr:uid="{00000000-0005-0000-0000-0000FE0C0000}"/>
    <cellStyle name="표준 10 8 2 2 5" xfId="3294" xr:uid="{00000000-0005-0000-0000-0000FF0C0000}"/>
    <cellStyle name="표준 10 8 2 2 5 2" xfId="3295" xr:uid="{00000000-0005-0000-0000-0000000D0000}"/>
    <cellStyle name="표준 10 8 2 2 6" xfId="3296" xr:uid="{00000000-0005-0000-0000-0000010D0000}"/>
    <cellStyle name="표준 10 8 2 2 6 2" xfId="3297" xr:uid="{00000000-0005-0000-0000-0000020D0000}"/>
    <cellStyle name="표준 10 8 2 2 7" xfId="3298" xr:uid="{00000000-0005-0000-0000-0000030D0000}"/>
    <cellStyle name="표준 10 8 2 2 8" xfId="3299" xr:uid="{00000000-0005-0000-0000-0000040D0000}"/>
    <cellStyle name="표준 10 8 2 3" xfId="3300" xr:uid="{00000000-0005-0000-0000-0000050D0000}"/>
    <cellStyle name="표준 10 8 2 3 2" xfId="3301" xr:uid="{00000000-0005-0000-0000-0000060D0000}"/>
    <cellStyle name="표준 10 8 2 3 2 2" xfId="3302" xr:uid="{00000000-0005-0000-0000-0000070D0000}"/>
    <cellStyle name="표준 10 8 2 3 2 2 2" xfId="3303" xr:uid="{00000000-0005-0000-0000-0000080D0000}"/>
    <cellStyle name="표준 10 8 2 3 2 2 2 2" xfId="3304" xr:uid="{00000000-0005-0000-0000-0000090D0000}"/>
    <cellStyle name="표준 10 8 2 3 2 2 3" xfId="3305" xr:uid="{00000000-0005-0000-0000-00000A0D0000}"/>
    <cellStyle name="표준 10 8 2 3 2 2 3 2" xfId="3306" xr:uid="{00000000-0005-0000-0000-00000B0D0000}"/>
    <cellStyle name="표준 10 8 2 3 2 2 4" xfId="3307" xr:uid="{00000000-0005-0000-0000-00000C0D0000}"/>
    <cellStyle name="표준 10 8 2 3 2 2 5" xfId="3308" xr:uid="{00000000-0005-0000-0000-00000D0D0000}"/>
    <cellStyle name="표준 10 8 2 3 2 3" xfId="3309" xr:uid="{00000000-0005-0000-0000-00000E0D0000}"/>
    <cellStyle name="표준 10 8 2 3 2 3 2" xfId="3310" xr:uid="{00000000-0005-0000-0000-00000F0D0000}"/>
    <cellStyle name="표준 10 8 2 3 2 4" xfId="3311" xr:uid="{00000000-0005-0000-0000-0000100D0000}"/>
    <cellStyle name="표준 10 8 2 3 2 4 2" xfId="3312" xr:uid="{00000000-0005-0000-0000-0000110D0000}"/>
    <cellStyle name="표준 10 8 2 3 2 5" xfId="3313" xr:uid="{00000000-0005-0000-0000-0000120D0000}"/>
    <cellStyle name="표준 10 8 2 3 2 5 2" xfId="3314" xr:uid="{00000000-0005-0000-0000-0000130D0000}"/>
    <cellStyle name="표준 10 8 2 3 2 6" xfId="3315" xr:uid="{00000000-0005-0000-0000-0000140D0000}"/>
    <cellStyle name="표준 10 8 2 3 2 7" xfId="3316" xr:uid="{00000000-0005-0000-0000-0000150D0000}"/>
    <cellStyle name="표준 10 8 2 3 3" xfId="3317" xr:uid="{00000000-0005-0000-0000-0000160D0000}"/>
    <cellStyle name="표준 10 8 2 3 3 2" xfId="3318" xr:uid="{00000000-0005-0000-0000-0000170D0000}"/>
    <cellStyle name="표준 10 8 2 3 3 2 2" xfId="3319" xr:uid="{00000000-0005-0000-0000-0000180D0000}"/>
    <cellStyle name="표준 10 8 2 3 3 3" xfId="3320" xr:uid="{00000000-0005-0000-0000-0000190D0000}"/>
    <cellStyle name="표준 10 8 2 3 3 3 2" xfId="3321" xr:uid="{00000000-0005-0000-0000-00001A0D0000}"/>
    <cellStyle name="표준 10 8 2 3 3 4" xfId="3322" xr:uid="{00000000-0005-0000-0000-00001B0D0000}"/>
    <cellStyle name="표준 10 8 2 3 3 5" xfId="3323" xr:uid="{00000000-0005-0000-0000-00001C0D0000}"/>
    <cellStyle name="표준 10 8 2 3 4" xfId="3324" xr:uid="{00000000-0005-0000-0000-00001D0D0000}"/>
    <cellStyle name="표준 10 8 2 3 4 2" xfId="3325" xr:uid="{00000000-0005-0000-0000-00001E0D0000}"/>
    <cellStyle name="표준 10 8 2 3 5" xfId="3326" xr:uid="{00000000-0005-0000-0000-00001F0D0000}"/>
    <cellStyle name="표준 10 8 2 3 5 2" xfId="3327" xr:uid="{00000000-0005-0000-0000-0000200D0000}"/>
    <cellStyle name="표준 10 8 2 3 6" xfId="3328" xr:uid="{00000000-0005-0000-0000-0000210D0000}"/>
    <cellStyle name="표준 10 8 2 3 6 2" xfId="3329" xr:uid="{00000000-0005-0000-0000-0000220D0000}"/>
    <cellStyle name="표준 10 8 2 3 7" xfId="3330" xr:uid="{00000000-0005-0000-0000-0000230D0000}"/>
    <cellStyle name="표준 10 8 2 3 8" xfId="3331" xr:uid="{00000000-0005-0000-0000-0000240D0000}"/>
    <cellStyle name="표준 10 8 2 4" xfId="3332" xr:uid="{00000000-0005-0000-0000-0000250D0000}"/>
    <cellStyle name="표준 10 8 2 4 2" xfId="3333" xr:uid="{00000000-0005-0000-0000-0000260D0000}"/>
    <cellStyle name="표준 10 8 2 4 2 2" xfId="3334" xr:uid="{00000000-0005-0000-0000-0000270D0000}"/>
    <cellStyle name="표준 10 8 2 4 2 2 2" xfId="3335" xr:uid="{00000000-0005-0000-0000-0000280D0000}"/>
    <cellStyle name="표준 10 8 2 4 2 3" xfId="3336" xr:uid="{00000000-0005-0000-0000-0000290D0000}"/>
    <cellStyle name="표준 10 8 2 4 2 3 2" xfId="3337" xr:uid="{00000000-0005-0000-0000-00002A0D0000}"/>
    <cellStyle name="표준 10 8 2 4 2 4" xfId="3338" xr:uid="{00000000-0005-0000-0000-00002B0D0000}"/>
    <cellStyle name="표준 10 8 2 4 2 5" xfId="3339" xr:uid="{00000000-0005-0000-0000-00002C0D0000}"/>
    <cellStyle name="표준 10 8 2 4 3" xfId="3340" xr:uid="{00000000-0005-0000-0000-00002D0D0000}"/>
    <cellStyle name="표준 10 8 2 4 3 2" xfId="3341" xr:uid="{00000000-0005-0000-0000-00002E0D0000}"/>
    <cellStyle name="표준 10 8 2 4 4" xfId="3342" xr:uid="{00000000-0005-0000-0000-00002F0D0000}"/>
    <cellStyle name="표준 10 8 2 4 4 2" xfId="3343" xr:uid="{00000000-0005-0000-0000-0000300D0000}"/>
    <cellStyle name="표준 10 8 2 4 5" xfId="3344" xr:uid="{00000000-0005-0000-0000-0000310D0000}"/>
    <cellStyle name="표준 10 8 2 4 5 2" xfId="3345" xr:uid="{00000000-0005-0000-0000-0000320D0000}"/>
    <cellStyle name="표준 10 8 2 4 6" xfId="3346" xr:uid="{00000000-0005-0000-0000-0000330D0000}"/>
    <cellStyle name="표준 10 8 2 4 7" xfId="3347" xr:uid="{00000000-0005-0000-0000-0000340D0000}"/>
    <cellStyle name="표준 10 8 2 5" xfId="3348" xr:uid="{00000000-0005-0000-0000-0000350D0000}"/>
    <cellStyle name="표준 10 8 2 5 2" xfId="3349" xr:uid="{00000000-0005-0000-0000-0000360D0000}"/>
    <cellStyle name="표준 10 8 2 5 2 2" xfId="3350" xr:uid="{00000000-0005-0000-0000-0000370D0000}"/>
    <cellStyle name="표준 10 8 2 5 2 2 2" xfId="3351" xr:uid="{00000000-0005-0000-0000-0000380D0000}"/>
    <cellStyle name="표준 10 8 2 5 2 3" xfId="3352" xr:uid="{00000000-0005-0000-0000-0000390D0000}"/>
    <cellStyle name="표준 10 8 2 5 2 3 2" xfId="3353" xr:uid="{00000000-0005-0000-0000-00003A0D0000}"/>
    <cellStyle name="표준 10 8 2 5 2 4" xfId="3354" xr:uid="{00000000-0005-0000-0000-00003B0D0000}"/>
    <cellStyle name="표준 10 8 2 5 2 5" xfId="3355" xr:uid="{00000000-0005-0000-0000-00003C0D0000}"/>
    <cellStyle name="표준 10 8 2 5 3" xfId="3356" xr:uid="{00000000-0005-0000-0000-00003D0D0000}"/>
    <cellStyle name="표준 10 8 2 5 3 2" xfId="3357" xr:uid="{00000000-0005-0000-0000-00003E0D0000}"/>
    <cellStyle name="표준 10 8 2 5 4" xfId="3358" xr:uid="{00000000-0005-0000-0000-00003F0D0000}"/>
    <cellStyle name="표준 10 8 2 5 4 2" xfId="3359" xr:uid="{00000000-0005-0000-0000-0000400D0000}"/>
    <cellStyle name="표준 10 8 2 5 5" xfId="3360" xr:uid="{00000000-0005-0000-0000-0000410D0000}"/>
    <cellStyle name="표준 10 8 2 5 5 2" xfId="3361" xr:uid="{00000000-0005-0000-0000-0000420D0000}"/>
    <cellStyle name="표준 10 8 2 5 6" xfId="3362" xr:uid="{00000000-0005-0000-0000-0000430D0000}"/>
    <cellStyle name="표준 10 8 2 5 7" xfId="3363" xr:uid="{00000000-0005-0000-0000-0000440D0000}"/>
    <cellStyle name="표준 10 8 2 6" xfId="3364" xr:uid="{00000000-0005-0000-0000-0000450D0000}"/>
    <cellStyle name="표준 10 8 2 6 2" xfId="3365" xr:uid="{00000000-0005-0000-0000-0000460D0000}"/>
    <cellStyle name="표준 10 8 2 6 2 2" xfId="3366" xr:uid="{00000000-0005-0000-0000-0000470D0000}"/>
    <cellStyle name="표준 10 8 2 6 3" xfId="3367" xr:uid="{00000000-0005-0000-0000-0000480D0000}"/>
    <cellStyle name="표준 10 8 2 6 3 2" xfId="3368" xr:uid="{00000000-0005-0000-0000-0000490D0000}"/>
    <cellStyle name="표준 10 8 2 6 4" xfId="3369" xr:uid="{00000000-0005-0000-0000-00004A0D0000}"/>
    <cellStyle name="표준 10 8 2 6 5" xfId="3370" xr:uid="{00000000-0005-0000-0000-00004B0D0000}"/>
    <cellStyle name="표준 10 8 2 7" xfId="3371" xr:uid="{00000000-0005-0000-0000-00004C0D0000}"/>
    <cellStyle name="표준 10 8 2 7 2" xfId="3372" xr:uid="{00000000-0005-0000-0000-00004D0D0000}"/>
    <cellStyle name="표준 10 8 2 8" xfId="3373" xr:uid="{00000000-0005-0000-0000-00004E0D0000}"/>
    <cellStyle name="표준 10 8 2 8 2" xfId="3374" xr:uid="{00000000-0005-0000-0000-00004F0D0000}"/>
    <cellStyle name="표준 10 8 2 9" xfId="3375" xr:uid="{00000000-0005-0000-0000-0000500D0000}"/>
    <cellStyle name="표준 10 8 2 9 2" xfId="3376" xr:uid="{00000000-0005-0000-0000-0000510D0000}"/>
    <cellStyle name="표준 10 8 3" xfId="3377" xr:uid="{00000000-0005-0000-0000-0000520D0000}"/>
    <cellStyle name="표준 10 8 3 2" xfId="3378" xr:uid="{00000000-0005-0000-0000-0000530D0000}"/>
    <cellStyle name="표준 10 8 3 2 2" xfId="3379" xr:uid="{00000000-0005-0000-0000-0000540D0000}"/>
    <cellStyle name="표준 10 8 3 2 2 2" xfId="3380" xr:uid="{00000000-0005-0000-0000-0000550D0000}"/>
    <cellStyle name="표준 10 8 3 2 2 2 2" xfId="3381" xr:uid="{00000000-0005-0000-0000-0000560D0000}"/>
    <cellStyle name="표준 10 8 3 2 2 3" xfId="3382" xr:uid="{00000000-0005-0000-0000-0000570D0000}"/>
    <cellStyle name="표준 10 8 3 2 2 3 2" xfId="3383" xr:uid="{00000000-0005-0000-0000-0000580D0000}"/>
    <cellStyle name="표준 10 8 3 2 2 4" xfId="3384" xr:uid="{00000000-0005-0000-0000-0000590D0000}"/>
    <cellStyle name="표준 10 8 3 2 2 5" xfId="3385" xr:uid="{00000000-0005-0000-0000-00005A0D0000}"/>
    <cellStyle name="표준 10 8 3 2 3" xfId="3386" xr:uid="{00000000-0005-0000-0000-00005B0D0000}"/>
    <cellStyle name="표준 10 8 3 2 3 2" xfId="3387" xr:uid="{00000000-0005-0000-0000-00005C0D0000}"/>
    <cellStyle name="표준 10 8 3 2 4" xfId="3388" xr:uid="{00000000-0005-0000-0000-00005D0D0000}"/>
    <cellStyle name="표준 10 8 3 2 4 2" xfId="3389" xr:uid="{00000000-0005-0000-0000-00005E0D0000}"/>
    <cellStyle name="표준 10 8 3 2 5" xfId="3390" xr:uid="{00000000-0005-0000-0000-00005F0D0000}"/>
    <cellStyle name="표준 10 8 3 2 5 2" xfId="3391" xr:uid="{00000000-0005-0000-0000-0000600D0000}"/>
    <cellStyle name="표준 10 8 3 2 6" xfId="3392" xr:uid="{00000000-0005-0000-0000-0000610D0000}"/>
    <cellStyle name="표준 10 8 3 2 7" xfId="3393" xr:uid="{00000000-0005-0000-0000-0000620D0000}"/>
    <cellStyle name="표준 10 8 3 3" xfId="3394" xr:uid="{00000000-0005-0000-0000-0000630D0000}"/>
    <cellStyle name="표준 10 8 3 3 2" xfId="3395" xr:uid="{00000000-0005-0000-0000-0000640D0000}"/>
    <cellStyle name="표준 10 8 3 3 2 2" xfId="3396" xr:uid="{00000000-0005-0000-0000-0000650D0000}"/>
    <cellStyle name="표준 10 8 3 3 3" xfId="3397" xr:uid="{00000000-0005-0000-0000-0000660D0000}"/>
    <cellStyle name="표준 10 8 3 3 3 2" xfId="3398" xr:uid="{00000000-0005-0000-0000-0000670D0000}"/>
    <cellStyle name="표준 10 8 3 3 4" xfId="3399" xr:uid="{00000000-0005-0000-0000-0000680D0000}"/>
    <cellStyle name="표준 10 8 3 3 5" xfId="3400" xr:uid="{00000000-0005-0000-0000-0000690D0000}"/>
    <cellStyle name="표준 10 8 3 4" xfId="3401" xr:uid="{00000000-0005-0000-0000-00006A0D0000}"/>
    <cellStyle name="표준 10 8 3 4 2" xfId="3402" xr:uid="{00000000-0005-0000-0000-00006B0D0000}"/>
    <cellStyle name="표준 10 8 3 5" xfId="3403" xr:uid="{00000000-0005-0000-0000-00006C0D0000}"/>
    <cellStyle name="표준 10 8 3 5 2" xfId="3404" xr:uid="{00000000-0005-0000-0000-00006D0D0000}"/>
    <cellStyle name="표준 10 8 3 6" xfId="3405" xr:uid="{00000000-0005-0000-0000-00006E0D0000}"/>
    <cellStyle name="표준 10 8 3 6 2" xfId="3406" xr:uid="{00000000-0005-0000-0000-00006F0D0000}"/>
    <cellStyle name="표준 10 8 3 7" xfId="3407" xr:uid="{00000000-0005-0000-0000-0000700D0000}"/>
    <cellStyle name="표준 10 8 3 8" xfId="3408" xr:uid="{00000000-0005-0000-0000-0000710D0000}"/>
    <cellStyle name="표준 10 8 4" xfId="3409" xr:uid="{00000000-0005-0000-0000-0000720D0000}"/>
    <cellStyle name="표준 10 8 4 2" xfId="3410" xr:uid="{00000000-0005-0000-0000-0000730D0000}"/>
    <cellStyle name="표준 10 8 4 2 2" xfId="3411" xr:uid="{00000000-0005-0000-0000-0000740D0000}"/>
    <cellStyle name="표준 10 8 4 2 2 2" xfId="3412" xr:uid="{00000000-0005-0000-0000-0000750D0000}"/>
    <cellStyle name="표준 10 8 4 2 2 2 2" xfId="3413" xr:uid="{00000000-0005-0000-0000-0000760D0000}"/>
    <cellStyle name="표준 10 8 4 2 2 3" xfId="3414" xr:uid="{00000000-0005-0000-0000-0000770D0000}"/>
    <cellStyle name="표준 10 8 4 2 2 3 2" xfId="3415" xr:uid="{00000000-0005-0000-0000-0000780D0000}"/>
    <cellStyle name="표준 10 8 4 2 2 4" xfId="3416" xr:uid="{00000000-0005-0000-0000-0000790D0000}"/>
    <cellStyle name="표준 10 8 4 2 2 5" xfId="3417" xr:uid="{00000000-0005-0000-0000-00007A0D0000}"/>
    <cellStyle name="표준 10 8 4 2 3" xfId="3418" xr:uid="{00000000-0005-0000-0000-00007B0D0000}"/>
    <cellStyle name="표준 10 8 4 2 3 2" xfId="3419" xr:uid="{00000000-0005-0000-0000-00007C0D0000}"/>
    <cellStyle name="표준 10 8 4 2 4" xfId="3420" xr:uid="{00000000-0005-0000-0000-00007D0D0000}"/>
    <cellStyle name="표준 10 8 4 2 4 2" xfId="3421" xr:uid="{00000000-0005-0000-0000-00007E0D0000}"/>
    <cellStyle name="표준 10 8 4 2 5" xfId="3422" xr:uid="{00000000-0005-0000-0000-00007F0D0000}"/>
    <cellStyle name="표준 10 8 4 2 5 2" xfId="3423" xr:uid="{00000000-0005-0000-0000-0000800D0000}"/>
    <cellStyle name="표준 10 8 4 2 6" xfId="3424" xr:uid="{00000000-0005-0000-0000-0000810D0000}"/>
    <cellStyle name="표준 10 8 4 2 7" xfId="3425" xr:uid="{00000000-0005-0000-0000-0000820D0000}"/>
    <cellStyle name="표준 10 8 4 3" xfId="3426" xr:uid="{00000000-0005-0000-0000-0000830D0000}"/>
    <cellStyle name="표준 10 8 4 3 2" xfId="3427" xr:uid="{00000000-0005-0000-0000-0000840D0000}"/>
    <cellStyle name="표준 10 8 4 3 2 2" xfId="3428" xr:uid="{00000000-0005-0000-0000-0000850D0000}"/>
    <cellStyle name="표준 10 8 4 3 3" xfId="3429" xr:uid="{00000000-0005-0000-0000-0000860D0000}"/>
    <cellStyle name="표준 10 8 4 3 3 2" xfId="3430" xr:uid="{00000000-0005-0000-0000-0000870D0000}"/>
    <cellStyle name="표준 10 8 4 3 4" xfId="3431" xr:uid="{00000000-0005-0000-0000-0000880D0000}"/>
    <cellStyle name="표준 10 8 4 3 5" xfId="3432" xr:uid="{00000000-0005-0000-0000-0000890D0000}"/>
    <cellStyle name="표준 10 8 4 4" xfId="3433" xr:uid="{00000000-0005-0000-0000-00008A0D0000}"/>
    <cellStyle name="표준 10 8 4 4 2" xfId="3434" xr:uid="{00000000-0005-0000-0000-00008B0D0000}"/>
    <cellStyle name="표준 10 8 4 5" xfId="3435" xr:uid="{00000000-0005-0000-0000-00008C0D0000}"/>
    <cellStyle name="표준 10 8 4 5 2" xfId="3436" xr:uid="{00000000-0005-0000-0000-00008D0D0000}"/>
    <cellStyle name="표준 10 8 4 6" xfId="3437" xr:uid="{00000000-0005-0000-0000-00008E0D0000}"/>
    <cellStyle name="표준 10 8 4 6 2" xfId="3438" xr:uid="{00000000-0005-0000-0000-00008F0D0000}"/>
    <cellStyle name="표준 10 8 4 7" xfId="3439" xr:uid="{00000000-0005-0000-0000-0000900D0000}"/>
    <cellStyle name="표준 10 8 4 8" xfId="3440" xr:uid="{00000000-0005-0000-0000-0000910D0000}"/>
    <cellStyle name="표준 10 8 5" xfId="3441" xr:uid="{00000000-0005-0000-0000-0000920D0000}"/>
    <cellStyle name="표준 10 8 5 2" xfId="3442" xr:uid="{00000000-0005-0000-0000-0000930D0000}"/>
    <cellStyle name="표준 10 8 5 2 2" xfId="3443" xr:uid="{00000000-0005-0000-0000-0000940D0000}"/>
    <cellStyle name="표준 10 8 5 2 2 2" xfId="3444" xr:uid="{00000000-0005-0000-0000-0000950D0000}"/>
    <cellStyle name="표준 10 8 5 2 3" xfId="3445" xr:uid="{00000000-0005-0000-0000-0000960D0000}"/>
    <cellStyle name="표준 10 8 5 2 3 2" xfId="3446" xr:uid="{00000000-0005-0000-0000-0000970D0000}"/>
    <cellStyle name="표준 10 8 5 2 4" xfId="3447" xr:uid="{00000000-0005-0000-0000-0000980D0000}"/>
    <cellStyle name="표준 10 8 5 2 5" xfId="3448" xr:uid="{00000000-0005-0000-0000-0000990D0000}"/>
    <cellStyle name="표준 10 8 5 3" xfId="3449" xr:uid="{00000000-0005-0000-0000-00009A0D0000}"/>
    <cellStyle name="표준 10 8 5 3 2" xfId="3450" xr:uid="{00000000-0005-0000-0000-00009B0D0000}"/>
    <cellStyle name="표준 10 8 5 4" xfId="3451" xr:uid="{00000000-0005-0000-0000-00009C0D0000}"/>
    <cellStyle name="표준 10 8 5 4 2" xfId="3452" xr:uid="{00000000-0005-0000-0000-00009D0D0000}"/>
    <cellStyle name="표준 10 8 5 5" xfId="3453" xr:uid="{00000000-0005-0000-0000-00009E0D0000}"/>
    <cellStyle name="표준 10 8 5 5 2" xfId="3454" xr:uid="{00000000-0005-0000-0000-00009F0D0000}"/>
    <cellStyle name="표준 10 8 5 6" xfId="3455" xr:uid="{00000000-0005-0000-0000-0000A00D0000}"/>
    <cellStyle name="표준 10 8 5 7" xfId="3456" xr:uid="{00000000-0005-0000-0000-0000A10D0000}"/>
    <cellStyle name="표준 10 8 6" xfId="3457" xr:uid="{00000000-0005-0000-0000-0000A20D0000}"/>
    <cellStyle name="표준 10 8 6 2" xfId="3458" xr:uid="{00000000-0005-0000-0000-0000A30D0000}"/>
    <cellStyle name="표준 10 8 6 2 2" xfId="3459" xr:uid="{00000000-0005-0000-0000-0000A40D0000}"/>
    <cellStyle name="표준 10 8 6 2 2 2" xfId="3460" xr:uid="{00000000-0005-0000-0000-0000A50D0000}"/>
    <cellStyle name="표준 10 8 6 2 3" xfId="3461" xr:uid="{00000000-0005-0000-0000-0000A60D0000}"/>
    <cellStyle name="표준 10 8 6 2 3 2" xfId="3462" xr:uid="{00000000-0005-0000-0000-0000A70D0000}"/>
    <cellStyle name="표준 10 8 6 2 4" xfId="3463" xr:uid="{00000000-0005-0000-0000-0000A80D0000}"/>
    <cellStyle name="표준 10 8 6 2 5" xfId="3464" xr:uid="{00000000-0005-0000-0000-0000A90D0000}"/>
    <cellStyle name="표준 10 8 6 3" xfId="3465" xr:uid="{00000000-0005-0000-0000-0000AA0D0000}"/>
    <cellStyle name="표준 10 8 6 3 2" xfId="3466" xr:uid="{00000000-0005-0000-0000-0000AB0D0000}"/>
    <cellStyle name="표준 10 8 6 4" xfId="3467" xr:uid="{00000000-0005-0000-0000-0000AC0D0000}"/>
    <cellStyle name="표준 10 8 6 4 2" xfId="3468" xr:uid="{00000000-0005-0000-0000-0000AD0D0000}"/>
    <cellStyle name="표준 10 8 6 5" xfId="3469" xr:uid="{00000000-0005-0000-0000-0000AE0D0000}"/>
    <cellStyle name="표준 10 8 6 5 2" xfId="3470" xr:uid="{00000000-0005-0000-0000-0000AF0D0000}"/>
    <cellStyle name="표준 10 8 6 6" xfId="3471" xr:uid="{00000000-0005-0000-0000-0000B00D0000}"/>
    <cellStyle name="표준 10 8 6 7" xfId="3472" xr:uid="{00000000-0005-0000-0000-0000B10D0000}"/>
    <cellStyle name="표준 10 8 7" xfId="3473" xr:uid="{00000000-0005-0000-0000-0000B20D0000}"/>
    <cellStyle name="표준 10 8 7 2" xfId="3474" xr:uid="{00000000-0005-0000-0000-0000B30D0000}"/>
    <cellStyle name="표준 10 8 7 2 2" xfId="3475" xr:uid="{00000000-0005-0000-0000-0000B40D0000}"/>
    <cellStyle name="표준 10 8 7 3" xfId="3476" xr:uid="{00000000-0005-0000-0000-0000B50D0000}"/>
    <cellStyle name="표준 10 8 7 3 2" xfId="3477" xr:uid="{00000000-0005-0000-0000-0000B60D0000}"/>
    <cellStyle name="표준 10 8 7 4" xfId="3478" xr:uid="{00000000-0005-0000-0000-0000B70D0000}"/>
    <cellStyle name="표준 10 8 7 5" xfId="3479" xr:uid="{00000000-0005-0000-0000-0000B80D0000}"/>
    <cellStyle name="표준 10 8 8" xfId="3480" xr:uid="{00000000-0005-0000-0000-0000B90D0000}"/>
    <cellStyle name="표준 10 8 8 2" xfId="3481" xr:uid="{00000000-0005-0000-0000-0000BA0D0000}"/>
    <cellStyle name="표준 10 8 9" xfId="3482" xr:uid="{00000000-0005-0000-0000-0000BB0D0000}"/>
    <cellStyle name="표준 10 8 9 2" xfId="3483" xr:uid="{00000000-0005-0000-0000-0000BC0D0000}"/>
    <cellStyle name="표준 10 9" xfId="3484" xr:uid="{00000000-0005-0000-0000-0000BD0D0000}"/>
    <cellStyle name="표준 10 9 10" xfId="3485" xr:uid="{00000000-0005-0000-0000-0000BE0D0000}"/>
    <cellStyle name="표준 10 9 10 2" xfId="3486" xr:uid="{00000000-0005-0000-0000-0000BF0D0000}"/>
    <cellStyle name="표준 10 9 11" xfId="3487" xr:uid="{00000000-0005-0000-0000-0000C00D0000}"/>
    <cellStyle name="표준 10 9 12" xfId="3488" xr:uid="{00000000-0005-0000-0000-0000C10D0000}"/>
    <cellStyle name="표준 10 9 2" xfId="3489" xr:uid="{00000000-0005-0000-0000-0000C20D0000}"/>
    <cellStyle name="표준 10 9 2 10" xfId="3490" xr:uid="{00000000-0005-0000-0000-0000C30D0000}"/>
    <cellStyle name="표준 10 9 2 11" xfId="3491" xr:uid="{00000000-0005-0000-0000-0000C40D0000}"/>
    <cellStyle name="표준 10 9 2 2" xfId="3492" xr:uid="{00000000-0005-0000-0000-0000C50D0000}"/>
    <cellStyle name="표준 10 9 2 2 2" xfId="3493" xr:uid="{00000000-0005-0000-0000-0000C60D0000}"/>
    <cellStyle name="표준 10 9 2 2 2 2" xfId="3494" xr:uid="{00000000-0005-0000-0000-0000C70D0000}"/>
    <cellStyle name="표준 10 9 2 2 2 2 2" xfId="3495" xr:uid="{00000000-0005-0000-0000-0000C80D0000}"/>
    <cellStyle name="표준 10 9 2 2 2 2 2 2" xfId="3496" xr:uid="{00000000-0005-0000-0000-0000C90D0000}"/>
    <cellStyle name="표준 10 9 2 2 2 2 3" xfId="3497" xr:uid="{00000000-0005-0000-0000-0000CA0D0000}"/>
    <cellStyle name="표준 10 9 2 2 2 2 3 2" xfId="3498" xr:uid="{00000000-0005-0000-0000-0000CB0D0000}"/>
    <cellStyle name="표준 10 9 2 2 2 2 4" xfId="3499" xr:uid="{00000000-0005-0000-0000-0000CC0D0000}"/>
    <cellStyle name="표준 10 9 2 2 2 2 5" xfId="3500" xr:uid="{00000000-0005-0000-0000-0000CD0D0000}"/>
    <cellStyle name="표준 10 9 2 2 2 3" xfId="3501" xr:uid="{00000000-0005-0000-0000-0000CE0D0000}"/>
    <cellStyle name="표준 10 9 2 2 2 3 2" xfId="3502" xr:uid="{00000000-0005-0000-0000-0000CF0D0000}"/>
    <cellStyle name="표준 10 9 2 2 2 4" xfId="3503" xr:uid="{00000000-0005-0000-0000-0000D00D0000}"/>
    <cellStyle name="표준 10 9 2 2 2 4 2" xfId="3504" xr:uid="{00000000-0005-0000-0000-0000D10D0000}"/>
    <cellStyle name="표준 10 9 2 2 2 5" xfId="3505" xr:uid="{00000000-0005-0000-0000-0000D20D0000}"/>
    <cellStyle name="표준 10 9 2 2 2 5 2" xfId="3506" xr:uid="{00000000-0005-0000-0000-0000D30D0000}"/>
    <cellStyle name="표준 10 9 2 2 2 6" xfId="3507" xr:uid="{00000000-0005-0000-0000-0000D40D0000}"/>
    <cellStyle name="표준 10 9 2 2 2 7" xfId="3508" xr:uid="{00000000-0005-0000-0000-0000D50D0000}"/>
    <cellStyle name="표준 10 9 2 2 3" xfId="3509" xr:uid="{00000000-0005-0000-0000-0000D60D0000}"/>
    <cellStyle name="표준 10 9 2 2 3 2" xfId="3510" xr:uid="{00000000-0005-0000-0000-0000D70D0000}"/>
    <cellStyle name="표준 10 9 2 2 3 2 2" xfId="3511" xr:uid="{00000000-0005-0000-0000-0000D80D0000}"/>
    <cellStyle name="표준 10 9 2 2 3 3" xfId="3512" xr:uid="{00000000-0005-0000-0000-0000D90D0000}"/>
    <cellStyle name="표준 10 9 2 2 3 3 2" xfId="3513" xr:uid="{00000000-0005-0000-0000-0000DA0D0000}"/>
    <cellStyle name="표준 10 9 2 2 3 4" xfId="3514" xr:uid="{00000000-0005-0000-0000-0000DB0D0000}"/>
    <cellStyle name="표준 10 9 2 2 3 5" xfId="3515" xr:uid="{00000000-0005-0000-0000-0000DC0D0000}"/>
    <cellStyle name="표준 10 9 2 2 4" xfId="3516" xr:uid="{00000000-0005-0000-0000-0000DD0D0000}"/>
    <cellStyle name="표준 10 9 2 2 4 2" xfId="3517" xr:uid="{00000000-0005-0000-0000-0000DE0D0000}"/>
    <cellStyle name="표준 10 9 2 2 5" xfId="3518" xr:uid="{00000000-0005-0000-0000-0000DF0D0000}"/>
    <cellStyle name="표준 10 9 2 2 5 2" xfId="3519" xr:uid="{00000000-0005-0000-0000-0000E00D0000}"/>
    <cellStyle name="표준 10 9 2 2 6" xfId="3520" xr:uid="{00000000-0005-0000-0000-0000E10D0000}"/>
    <cellStyle name="표준 10 9 2 2 6 2" xfId="3521" xr:uid="{00000000-0005-0000-0000-0000E20D0000}"/>
    <cellStyle name="표준 10 9 2 2 7" xfId="3522" xr:uid="{00000000-0005-0000-0000-0000E30D0000}"/>
    <cellStyle name="표준 10 9 2 2 8" xfId="3523" xr:uid="{00000000-0005-0000-0000-0000E40D0000}"/>
    <cellStyle name="표준 10 9 2 3" xfId="3524" xr:uid="{00000000-0005-0000-0000-0000E50D0000}"/>
    <cellStyle name="표준 10 9 2 3 2" xfId="3525" xr:uid="{00000000-0005-0000-0000-0000E60D0000}"/>
    <cellStyle name="표준 10 9 2 3 2 2" xfId="3526" xr:uid="{00000000-0005-0000-0000-0000E70D0000}"/>
    <cellStyle name="표준 10 9 2 3 2 2 2" xfId="3527" xr:uid="{00000000-0005-0000-0000-0000E80D0000}"/>
    <cellStyle name="표준 10 9 2 3 2 2 2 2" xfId="3528" xr:uid="{00000000-0005-0000-0000-0000E90D0000}"/>
    <cellStyle name="표준 10 9 2 3 2 2 3" xfId="3529" xr:uid="{00000000-0005-0000-0000-0000EA0D0000}"/>
    <cellStyle name="표준 10 9 2 3 2 2 3 2" xfId="3530" xr:uid="{00000000-0005-0000-0000-0000EB0D0000}"/>
    <cellStyle name="표준 10 9 2 3 2 2 4" xfId="3531" xr:uid="{00000000-0005-0000-0000-0000EC0D0000}"/>
    <cellStyle name="표준 10 9 2 3 2 2 5" xfId="3532" xr:uid="{00000000-0005-0000-0000-0000ED0D0000}"/>
    <cellStyle name="표준 10 9 2 3 2 3" xfId="3533" xr:uid="{00000000-0005-0000-0000-0000EE0D0000}"/>
    <cellStyle name="표준 10 9 2 3 2 3 2" xfId="3534" xr:uid="{00000000-0005-0000-0000-0000EF0D0000}"/>
    <cellStyle name="표준 10 9 2 3 2 4" xfId="3535" xr:uid="{00000000-0005-0000-0000-0000F00D0000}"/>
    <cellStyle name="표준 10 9 2 3 2 4 2" xfId="3536" xr:uid="{00000000-0005-0000-0000-0000F10D0000}"/>
    <cellStyle name="표준 10 9 2 3 2 5" xfId="3537" xr:uid="{00000000-0005-0000-0000-0000F20D0000}"/>
    <cellStyle name="표준 10 9 2 3 2 5 2" xfId="3538" xr:uid="{00000000-0005-0000-0000-0000F30D0000}"/>
    <cellStyle name="표준 10 9 2 3 2 6" xfId="3539" xr:uid="{00000000-0005-0000-0000-0000F40D0000}"/>
    <cellStyle name="표준 10 9 2 3 2 7" xfId="3540" xr:uid="{00000000-0005-0000-0000-0000F50D0000}"/>
    <cellStyle name="표준 10 9 2 3 3" xfId="3541" xr:uid="{00000000-0005-0000-0000-0000F60D0000}"/>
    <cellStyle name="표준 10 9 2 3 3 2" xfId="3542" xr:uid="{00000000-0005-0000-0000-0000F70D0000}"/>
    <cellStyle name="표준 10 9 2 3 3 2 2" xfId="3543" xr:uid="{00000000-0005-0000-0000-0000F80D0000}"/>
    <cellStyle name="표준 10 9 2 3 3 3" xfId="3544" xr:uid="{00000000-0005-0000-0000-0000F90D0000}"/>
    <cellStyle name="표준 10 9 2 3 3 3 2" xfId="3545" xr:uid="{00000000-0005-0000-0000-0000FA0D0000}"/>
    <cellStyle name="표준 10 9 2 3 3 4" xfId="3546" xr:uid="{00000000-0005-0000-0000-0000FB0D0000}"/>
    <cellStyle name="표준 10 9 2 3 3 5" xfId="3547" xr:uid="{00000000-0005-0000-0000-0000FC0D0000}"/>
    <cellStyle name="표준 10 9 2 3 4" xfId="3548" xr:uid="{00000000-0005-0000-0000-0000FD0D0000}"/>
    <cellStyle name="표준 10 9 2 3 4 2" xfId="3549" xr:uid="{00000000-0005-0000-0000-0000FE0D0000}"/>
    <cellStyle name="표준 10 9 2 3 5" xfId="3550" xr:uid="{00000000-0005-0000-0000-0000FF0D0000}"/>
    <cellStyle name="표준 10 9 2 3 5 2" xfId="3551" xr:uid="{00000000-0005-0000-0000-0000000E0000}"/>
    <cellStyle name="표준 10 9 2 3 6" xfId="3552" xr:uid="{00000000-0005-0000-0000-0000010E0000}"/>
    <cellStyle name="표준 10 9 2 3 6 2" xfId="3553" xr:uid="{00000000-0005-0000-0000-0000020E0000}"/>
    <cellStyle name="표준 10 9 2 3 7" xfId="3554" xr:uid="{00000000-0005-0000-0000-0000030E0000}"/>
    <cellStyle name="표준 10 9 2 3 8" xfId="3555" xr:uid="{00000000-0005-0000-0000-0000040E0000}"/>
    <cellStyle name="표준 10 9 2 4" xfId="3556" xr:uid="{00000000-0005-0000-0000-0000050E0000}"/>
    <cellStyle name="표준 10 9 2 4 2" xfId="3557" xr:uid="{00000000-0005-0000-0000-0000060E0000}"/>
    <cellStyle name="표준 10 9 2 4 2 2" xfId="3558" xr:uid="{00000000-0005-0000-0000-0000070E0000}"/>
    <cellStyle name="표준 10 9 2 4 2 2 2" xfId="3559" xr:uid="{00000000-0005-0000-0000-0000080E0000}"/>
    <cellStyle name="표준 10 9 2 4 2 3" xfId="3560" xr:uid="{00000000-0005-0000-0000-0000090E0000}"/>
    <cellStyle name="표준 10 9 2 4 2 3 2" xfId="3561" xr:uid="{00000000-0005-0000-0000-00000A0E0000}"/>
    <cellStyle name="표준 10 9 2 4 2 4" xfId="3562" xr:uid="{00000000-0005-0000-0000-00000B0E0000}"/>
    <cellStyle name="표준 10 9 2 4 2 5" xfId="3563" xr:uid="{00000000-0005-0000-0000-00000C0E0000}"/>
    <cellStyle name="표준 10 9 2 4 3" xfId="3564" xr:uid="{00000000-0005-0000-0000-00000D0E0000}"/>
    <cellStyle name="표준 10 9 2 4 3 2" xfId="3565" xr:uid="{00000000-0005-0000-0000-00000E0E0000}"/>
    <cellStyle name="표준 10 9 2 4 4" xfId="3566" xr:uid="{00000000-0005-0000-0000-00000F0E0000}"/>
    <cellStyle name="표준 10 9 2 4 4 2" xfId="3567" xr:uid="{00000000-0005-0000-0000-0000100E0000}"/>
    <cellStyle name="표준 10 9 2 4 5" xfId="3568" xr:uid="{00000000-0005-0000-0000-0000110E0000}"/>
    <cellStyle name="표준 10 9 2 4 5 2" xfId="3569" xr:uid="{00000000-0005-0000-0000-0000120E0000}"/>
    <cellStyle name="표준 10 9 2 4 6" xfId="3570" xr:uid="{00000000-0005-0000-0000-0000130E0000}"/>
    <cellStyle name="표준 10 9 2 4 7" xfId="3571" xr:uid="{00000000-0005-0000-0000-0000140E0000}"/>
    <cellStyle name="표준 10 9 2 5" xfId="3572" xr:uid="{00000000-0005-0000-0000-0000150E0000}"/>
    <cellStyle name="표준 10 9 2 5 2" xfId="3573" xr:uid="{00000000-0005-0000-0000-0000160E0000}"/>
    <cellStyle name="표준 10 9 2 5 2 2" xfId="3574" xr:uid="{00000000-0005-0000-0000-0000170E0000}"/>
    <cellStyle name="표준 10 9 2 5 2 2 2" xfId="3575" xr:uid="{00000000-0005-0000-0000-0000180E0000}"/>
    <cellStyle name="표준 10 9 2 5 2 3" xfId="3576" xr:uid="{00000000-0005-0000-0000-0000190E0000}"/>
    <cellStyle name="표준 10 9 2 5 2 3 2" xfId="3577" xr:uid="{00000000-0005-0000-0000-00001A0E0000}"/>
    <cellStyle name="표준 10 9 2 5 2 4" xfId="3578" xr:uid="{00000000-0005-0000-0000-00001B0E0000}"/>
    <cellStyle name="표준 10 9 2 5 2 5" xfId="3579" xr:uid="{00000000-0005-0000-0000-00001C0E0000}"/>
    <cellStyle name="표준 10 9 2 5 3" xfId="3580" xr:uid="{00000000-0005-0000-0000-00001D0E0000}"/>
    <cellStyle name="표준 10 9 2 5 3 2" xfId="3581" xr:uid="{00000000-0005-0000-0000-00001E0E0000}"/>
    <cellStyle name="표준 10 9 2 5 4" xfId="3582" xr:uid="{00000000-0005-0000-0000-00001F0E0000}"/>
    <cellStyle name="표준 10 9 2 5 4 2" xfId="3583" xr:uid="{00000000-0005-0000-0000-0000200E0000}"/>
    <cellStyle name="표준 10 9 2 5 5" xfId="3584" xr:uid="{00000000-0005-0000-0000-0000210E0000}"/>
    <cellStyle name="표준 10 9 2 5 5 2" xfId="3585" xr:uid="{00000000-0005-0000-0000-0000220E0000}"/>
    <cellStyle name="표준 10 9 2 5 6" xfId="3586" xr:uid="{00000000-0005-0000-0000-0000230E0000}"/>
    <cellStyle name="표준 10 9 2 5 7" xfId="3587" xr:uid="{00000000-0005-0000-0000-0000240E0000}"/>
    <cellStyle name="표준 10 9 2 6" xfId="3588" xr:uid="{00000000-0005-0000-0000-0000250E0000}"/>
    <cellStyle name="표준 10 9 2 6 2" xfId="3589" xr:uid="{00000000-0005-0000-0000-0000260E0000}"/>
    <cellStyle name="표준 10 9 2 6 2 2" xfId="3590" xr:uid="{00000000-0005-0000-0000-0000270E0000}"/>
    <cellStyle name="표준 10 9 2 6 3" xfId="3591" xr:uid="{00000000-0005-0000-0000-0000280E0000}"/>
    <cellStyle name="표준 10 9 2 6 3 2" xfId="3592" xr:uid="{00000000-0005-0000-0000-0000290E0000}"/>
    <cellStyle name="표준 10 9 2 6 4" xfId="3593" xr:uid="{00000000-0005-0000-0000-00002A0E0000}"/>
    <cellStyle name="표준 10 9 2 6 5" xfId="3594" xr:uid="{00000000-0005-0000-0000-00002B0E0000}"/>
    <cellStyle name="표준 10 9 2 7" xfId="3595" xr:uid="{00000000-0005-0000-0000-00002C0E0000}"/>
    <cellStyle name="표준 10 9 2 7 2" xfId="3596" xr:uid="{00000000-0005-0000-0000-00002D0E0000}"/>
    <cellStyle name="표준 10 9 2 8" xfId="3597" xr:uid="{00000000-0005-0000-0000-00002E0E0000}"/>
    <cellStyle name="표준 10 9 2 8 2" xfId="3598" xr:uid="{00000000-0005-0000-0000-00002F0E0000}"/>
    <cellStyle name="표준 10 9 2 9" xfId="3599" xr:uid="{00000000-0005-0000-0000-0000300E0000}"/>
    <cellStyle name="표준 10 9 2 9 2" xfId="3600" xr:uid="{00000000-0005-0000-0000-0000310E0000}"/>
    <cellStyle name="표준 10 9 3" xfId="3601" xr:uid="{00000000-0005-0000-0000-0000320E0000}"/>
    <cellStyle name="표준 10 9 3 2" xfId="3602" xr:uid="{00000000-0005-0000-0000-0000330E0000}"/>
    <cellStyle name="표준 10 9 3 2 2" xfId="3603" xr:uid="{00000000-0005-0000-0000-0000340E0000}"/>
    <cellStyle name="표준 10 9 3 2 2 2" xfId="3604" xr:uid="{00000000-0005-0000-0000-0000350E0000}"/>
    <cellStyle name="표준 10 9 3 2 2 2 2" xfId="3605" xr:uid="{00000000-0005-0000-0000-0000360E0000}"/>
    <cellStyle name="표준 10 9 3 2 2 3" xfId="3606" xr:uid="{00000000-0005-0000-0000-0000370E0000}"/>
    <cellStyle name="표준 10 9 3 2 2 3 2" xfId="3607" xr:uid="{00000000-0005-0000-0000-0000380E0000}"/>
    <cellStyle name="표준 10 9 3 2 2 4" xfId="3608" xr:uid="{00000000-0005-0000-0000-0000390E0000}"/>
    <cellStyle name="표준 10 9 3 2 2 5" xfId="3609" xr:uid="{00000000-0005-0000-0000-00003A0E0000}"/>
    <cellStyle name="표준 10 9 3 2 3" xfId="3610" xr:uid="{00000000-0005-0000-0000-00003B0E0000}"/>
    <cellStyle name="표준 10 9 3 2 3 2" xfId="3611" xr:uid="{00000000-0005-0000-0000-00003C0E0000}"/>
    <cellStyle name="표준 10 9 3 2 4" xfId="3612" xr:uid="{00000000-0005-0000-0000-00003D0E0000}"/>
    <cellStyle name="표준 10 9 3 2 4 2" xfId="3613" xr:uid="{00000000-0005-0000-0000-00003E0E0000}"/>
    <cellStyle name="표준 10 9 3 2 5" xfId="3614" xr:uid="{00000000-0005-0000-0000-00003F0E0000}"/>
    <cellStyle name="표준 10 9 3 2 5 2" xfId="3615" xr:uid="{00000000-0005-0000-0000-0000400E0000}"/>
    <cellStyle name="표준 10 9 3 2 6" xfId="3616" xr:uid="{00000000-0005-0000-0000-0000410E0000}"/>
    <cellStyle name="표준 10 9 3 2 7" xfId="3617" xr:uid="{00000000-0005-0000-0000-0000420E0000}"/>
    <cellStyle name="표준 10 9 3 3" xfId="3618" xr:uid="{00000000-0005-0000-0000-0000430E0000}"/>
    <cellStyle name="표준 10 9 3 3 2" xfId="3619" xr:uid="{00000000-0005-0000-0000-0000440E0000}"/>
    <cellStyle name="표준 10 9 3 3 2 2" xfId="3620" xr:uid="{00000000-0005-0000-0000-0000450E0000}"/>
    <cellStyle name="표준 10 9 3 3 3" xfId="3621" xr:uid="{00000000-0005-0000-0000-0000460E0000}"/>
    <cellStyle name="표준 10 9 3 3 3 2" xfId="3622" xr:uid="{00000000-0005-0000-0000-0000470E0000}"/>
    <cellStyle name="표준 10 9 3 3 4" xfId="3623" xr:uid="{00000000-0005-0000-0000-0000480E0000}"/>
    <cellStyle name="표준 10 9 3 3 5" xfId="3624" xr:uid="{00000000-0005-0000-0000-0000490E0000}"/>
    <cellStyle name="표준 10 9 3 4" xfId="3625" xr:uid="{00000000-0005-0000-0000-00004A0E0000}"/>
    <cellStyle name="표준 10 9 3 4 2" xfId="3626" xr:uid="{00000000-0005-0000-0000-00004B0E0000}"/>
    <cellStyle name="표준 10 9 3 5" xfId="3627" xr:uid="{00000000-0005-0000-0000-00004C0E0000}"/>
    <cellStyle name="표준 10 9 3 5 2" xfId="3628" xr:uid="{00000000-0005-0000-0000-00004D0E0000}"/>
    <cellStyle name="표준 10 9 3 6" xfId="3629" xr:uid="{00000000-0005-0000-0000-00004E0E0000}"/>
    <cellStyle name="표준 10 9 3 6 2" xfId="3630" xr:uid="{00000000-0005-0000-0000-00004F0E0000}"/>
    <cellStyle name="표준 10 9 3 7" xfId="3631" xr:uid="{00000000-0005-0000-0000-0000500E0000}"/>
    <cellStyle name="표준 10 9 3 8" xfId="3632" xr:uid="{00000000-0005-0000-0000-0000510E0000}"/>
    <cellStyle name="표준 10 9 4" xfId="3633" xr:uid="{00000000-0005-0000-0000-0000520E0000}"/>
    <cellStyle name="표준 10 9 4 2" xfId="3634" xr:uid="{00000000-0005-0000-0000-0000530E0000}"/>
    <cellStyle name="표준 10 9 4 2 2" xfId="3635" xr:uid="{00000000-0005-0000-0000-0000540E0000}"/>
    <cellStyle name="표준 10 9 4 2 2 2" xfId="3636" xr:uid="{00000000-0005-0000-0000-0000550E0000}"/>
    <cellStyle name="표준 10 9 4 2 2 2 2" xfId="3637" xr:uid="{00000000-0005-0000-0000-0000560E0000}"/>
    <cellStyle name="표준 10 9 4 2 2 3" xfId="3638" xr:uid="{00000000-0005-0000-0000-0000570E0000}"/>
    <cellStyle name="표준 10 9 4 2 2 3 2" xfId="3639" xr:uid="{00000000-0005-0000-0000-0000580E0000}"/>
    <cellStyle name="표준 10 9 4 2 2 4" xfId="3640" xr:uid="{00000000-0005-0000-0000-0000590E0000}"/>
    <cellStyle name="표준 10 9 4 2 2 5" xfId="3641" xr:uid="{00000000-0005-0000-0000-00005A0E0000}"/>
    <cellStyle name="표준 10 9 4 2 3" xfId="3642" xr:uid="{00000000-0005-0000-0000-00005B0E0000}"/>
    <cellStyle name="표준 10 9 4 2 3 2" xfId="3643" xr:uid="{00000000-0005-0000-0000-00005C0E0000}"/>
    <cellStyle name="표준 10 9 4 2 4" xfId="3644" xr:uid="{00000000-0005-0000-0000-00005D0E0000}"/>
    <cellStyle name="표준 10 9 4 2 4 2" xfId="3645" xr:uid="{00000000-0005-0000-0000-00005E0E0000}"/>
    <cellStyle name="표준 10 9 4 2 5" xfId="3646" xr:uid="{00000000-0005-0000-0000-00005F0E0000}"/>
    <cellStyle name="표준 10 9 4 2 5 2" xfId="3647" xr:uid="{00000000-0005-0000-0000-0000600E0000}"/>
    <cellStyle name="표준 10 9 4 2 6" xfId="3648" xr:uid="{00000000-0005-0000-0000-0000610E0000}"/>
    <cellStyle name="표준 10 9 4 2 7" xfId="3649" xr:uid="{00000000-0005-0000-0000-0000620E0000}"/>
    <cellStyle name="표준 10 9 4 3" xfId="3650" xr:uid="{00000000-0005-0000-0000-0000630E0000}"/>
    <cellStyle name="표준 10 9 4 3 2" xfId="3651" xr:uid="{00000000-0005-0000-0000-0000640E0000}"/>
    <cellStyle name="표준 10 9 4 3 2 2" xfId="3652" xr:uid="{00000000-0005-0000-0000-0000650E0000}"/>
    <cellStyle name="표준 10 9 4 3 3" xfId="3653" xr:uid="{00000000-0005-0000-0000-0000660E0000}"/>
    <cellStyle name="표준 10 9 4 3 3 2" xfId="3654" xr:uid="{00000000-0005-0000-0000-0000670E0000}"/>
    <cellStyle name="표준 10 9 4 3 4" xfId="3655" xr:uid="{00000000-0005-0000-0000-0000680E0000}"/>
    <cellStyle name="표준 10 9 4 3 5" xfId="3656" xr:uid="{00000000-0005-0000-0000-0000690E0000}"/>
    <cellStyle name="표준 10 9 4 4" xfId="3657" xr:uid="{00000000-0005-0000-0000-00006A0E0000}"/>
    <cellStyle name="표준 10 9 4 4 2" xfId="3658" xr:uid="{00000000-0005-0000-0000-00006B0E0000}"/>
    <cellStyle name="표준 10 9 4 5" xfId="3659" xr:uid="{00000000-0005-0000-0000-00006C0E0000}"/>
    <cellStyle name="표준 10 9 4 5 2" xfId="3660" xr:uid="{00000000-0005-0000-0000-00006D0E0000}"/>
    <cellStyle name="표준 10 9 4 6" xfId="3661" xr:uid="{00000000-0005-0000-0000-00006E0E0000}"/>
    <cellStyle name="표준 10 9 4 6 2" xfId="3662" xr:uid="{00000000-0005-0000-0000-00006F0E0000}"/>
    <cellStyle name="표준 10 9 4 7" xfId="3663" xr:uid="{00000000-0005-0000-0000-0000700E0000}"/>
    <cellStyle name="표준 10 9 4 8" xfId="3664" xr:uid="{00000000-0005-0000-0000-0000710E0000}"/>
    <cellStyle name="표준 10 9 5" xfId="3665" xr:uid="{00000000-0005-0000-0000-0000720E0000}"/>
    <cellStyle name="표준 10 9 5 2" xfId="3666" xr:uid="{00000000-0005-0000-0000-0000730E0000}"/>
    <cellStyle name="표준 10 9 5 2 2" xfId="3667" xr:uid="{00000000-0005-0000-0000-0000740E0000}"/>
    <cellStyle name="표준 10 9 5 2 2 2" xfId="3668" xr:uid="{00000000-0005-0000-0000-0000750E0000}"/>
    <cellStyle name="표준 10 9 5 2 3" xfId="3669" xr:uid="{00000000-0005-0000-0000-0000760E0000}"/>
    <cellStyle name="표준 10 9 5 2 3 2" xfId="3670" xr:uid="{00000000-0005-0000-0000-0000770E0000}"/>
    <cellStyle name="표준 10 9 5 2 4" xfId="3671" xr:uid="{00000000-0005-0000-0000-0000780E0000}"/>
    <cellStyle name="표준 10 9 5 2 5" xfId="3672" xr:uid="{00000000-0005-0000-0000-0000790E0000}"/>
    <cellStyle name="표준 10 9 5 3" xfId="3673" xr:uid="{00000000-0005-0000-0000-00007A0E0000}"/>
    <cellStyle name="표준 10 9 5 3 2" xfId="3674" xr:uid="{00000000-0005-0000-0000-00007B0E0000}"/>
    <cellStyle name="표준 10 9 5 4" xfId="3675" xr:uid="{00000000-0005-0000-0000-00007C0E0000}"/>
    <cellStyle name="표준 10 9 5 4 2" xfId="3676" xr:uid="{00000000-0005-0000-0000-00007D0E0000}"/>
    <cellStyle name="표준 10 9 5 5" xfId="3677" xr:uid="{00000000-0005-0000-0000-00007E0E0000}"/>
    <cellStyle name="표준 10 9 5 5 2" xfId="3678" xr:uid="{00000000-0005-0000-0000-00007F0E0000}"/>
    <cellStyle name="표준 10 9 5 6" xfId="3679" xr:uid="{00000000-0005-0000-0000-0000800E0000}"/>
    <cellStyle name="표준 10 9 5 7" xfId="3680" xr:uid="{00000000-0005-0000-0000-0000810E0000}"/>
    <cellStyle name="표준 10 9 6" xfId="3681" xr:uid="{00000000-0005-0000-0000-0000820E0000}"/>
    <cellStyle name="표준 10 9 6 2" xfId="3682" xr:uid="{00000000-0005-0000-0000-0000830E0000}"/>
    <cellStyle name="표준 10 9 6 2 2" xfId="3683" xr:uid="{00000000-0005-0000-0000-0000840E0000}"/>
    <cellStyle name="표준 10 9 6 2 2 2" xfId="3684" xr:uid="{00000000-0005-0000-0000-0000850E0000}"/>
    <cellStyle name="표준 10 9 6 2 3" xfId="3685" xr:uid="{00000000-0005-0000-0000-0000860E0000}"/>
    <cellStyle name="표준 10 9 6 2 3 2" xfId="3686" xr:uid="{00000000-0005-0000-0000-0000870E0000}"/>
    <cellStyle name="표준 10 9 6 2 4" xfId="3687" xr:uid="{00000000-0005-0000-0000-0000880E0000}"/>
    <cellStyle name="표준 10 9 6 2 5" xfId="3688" xr:uid="{00000000-0005-0000-0000-0000890E0000}"/>
    <cellStyle name="표준 10 9 6 3" xfId="3689" xr:uid="{00000000-0005-0000-0000-00008A0E0000}"/>
    <cellStyle name="표준 10 9 6 3 2" xfId="3690" xr:uid="{00000000-0005-0000-0000-00008B0E0000}"/>
    <cellStyle name="표준 10 9 6 4" xfId="3691" xr:uid="{00000000-0005-0000-0000-00008C0E0000}"/>
    <cellStyle name="표준 10 9 6 4 2" xfId="3692" xr:uid="{00000000-0005-0000-0000-00008D0E0000}"/>
    <cellStyle name="표준 10 9 6 5" xfId="3693" xr:uid="{00000000-0005-0000-0000-00008E0E0000}"/>
    <cellStyle name="표준 10 9 6 5 2" xfId="3694" xr:uid="{00000000-0005-0000-0000-00008F0E0000}"/>
    <cellStyle name="표준 10 9 6 6" xfId="3695" xr:uid="{00000000-0005-0000-0000-0000900E0000}"/>
    <cellStyle name="표준 10 9 6 7" xfId="3696" xr:uid="{00000000-0005-0000-0000-0000910E0000}"/>
    <cellStyle name="표준 10 9 7" xfId="3697" xr:uid="{00000000-0005-0000-0000-0000920E0000}"/>
    <cellStyle name="표준 10 9 7 2" xfId="3698" xr:uid="{00000000-0005-0000-0000-0000930E0000}"/>
    <cellStyle name="표준 10 9 7 2 2" xfId="3699" xr:uid="{00000000-0005-0000-0000-0000940E0000}"/>
    <cellStyle name="표준 10 9 7 3" xfId="3700" xr:uid="{00000000-0005-0000-0000-0000950E0000}"/>
    <cellStyle name="표준 10 9 7 3 2" xfId="3701" xr:uid="{00000000-0005-0000-0000-0000960E0000}"/>
    <cellStyle name="표준 10 9 7 4" xfId="3702" xr:uid="{00000000-0005-0000-0000-0000970E0000}"/>
    <cellStyle name="표준 10 9 7 5" xfId="3703" xr:uid="{00000000-0005-0000-0000-0000980E0000}"/>
    <cellStyle name="표준 10 9 8" xfId="3704" xr:uid="{00000000-0005-0000-0000-0000990E0000}"/>
    <cellStyle name="표준 10 9 8 2" xfId="3705" xr:uid="{00000000-0005-0000-0000-00009A0E0000}"/>
    <cellStyle name="표준 10 9 9" xfId="3706" xr:uid="{00000000-0005-0000-0000-00009B0E0000}"/>
    <cellStyle name="표준 10 9 9 2" xfId="3707" xr:uid="{00000000-0005-0000-0000-00009C0E0000}"/>
    <cellStyle name="표준 11" xfId="3708" xr:uid="{00000000-0005-0000-0000-00009D0E0000}"/>
    <cellStyle name="표준 11 10" xfId="3709" xr:uid="{00000000-0005-0000-0000-00009E0E0000}"/>
    <cellStyle name="표준 11 10 2" xfId="3710" xr:uid="{00000000-0005-0000-0000-00009F0E0000}"/>
    <cellStyle name="표준 11 11" xfId="3711" xr:uid="{00000000-0005-0000-0000-0000A00E0000}"/>
    <cellStyle name="표준 11 12" xfId="3712" xr:uid="{00000000-0005-0000-0000-0000A10E0000}"/>
    <cellStyle name="표준 11 2" xfId="3713" xr:uid="{00000000-0005-0000-0000-0000A20E0000}"/>
    <cellStyle name="표준 11 2 10" xfId="3714" xr:uid="{00000000-0005-0000-0000-0000A30E0000}"/>
    <cellStyle name="표준 11 2 11" xfId="3715" xr:uid="{00000000-0005-0000-0000-0000A40E0000}"/>
    <cellStyle name="표준 11 2 2" xfId="3716" xr:uid="{00000000-0005-0000-0000-0000A50E0000}"/>
    <cellStyle name="표준 11 2 2 2" xfId="3717" xr:uid="{00000000-0005-0000-0000-0000A60E0000}"/>
    <cellStyle name="표준 11 2 2 2 2" xfId="3718" xr:uid="{00000000-0005-0000-0000-0000A70E0000}"/>
    <cellStyle name="표준 11 2 2 2 2 2" xfId="3719" xr:uid="{00000000-0005-0000-0000-0000A80E0000}"/>
    <cellStyle name="표준 11 2 2 2 2 2 2" xfId="3720" xr:uid="{00000000-0005-0000-0000-0000A90E0000}"/>
    <cellStyle name="표준 11 2 2 2 2 3" xfId="3721" xr:uid="{00000000-0005-0000-0000-0000AA0E0000}"/>
    <cellStyle name="표준 11 2 2 2 2 3 2" xfId="3722" xr:uid="{00000000-0005-0000-0000-0000AB0E0000}"/>
    <cellStyle name="표준 11 2 2 2 2 4" xfId="3723" xr:uid="{00000000-0005-0000-0000-0000AC0E0000}"/>
    <cellStyle name="표준 11 2 2 2 2 5" xfId="3724" xr:uid="{00000000-0005-0000-0000-0000AD0E0000}"/>
    <cellStyle name="표준 11 2 2 2 3" xfId="3725" xr:uid="{00000000-0005-0000-0000-0000AE0E0000}"/>
    <cellStyle name="표준 11 2 2 2 3 2" xfId="3726" xr:uid="{00000000-0005-0000-0000-0000AF0E0000}"/>
    <cellStyle name="표준 11 2 2 2 4" xfId="3727" xr:uid="{00000000-0005-0000-0000-0000B00E0000}"/>
    <cellStyle name="표준 11 2 2 2 4 2" xfId="3728" xr:uid="{00000000-0005-0000-0000-0000B10E0000}"/>
    <cellStyle name="표준 11 2 2 2 5" xfId="3729" xr:uid="{00000000-0005-0000-0000-0000B20E0000}"/>
    <cellStyle name="표준 11 2 2 2 5 2" xfId="3730" xr:uid="{00000000-0005-0000-0000-0000B30E0000}"/>
    <cellStyle name="표준 11 2 2 2 6" xfId="3731" xr:uid="{00000000-0005-0000-0000-0000B40E0000}"/>
    <cellStyle name="표준 11 2 2 2 7" xfId="3732" xr:uid="{00000000-0005-0000-0000-0000B50E0000}"/>
    <cellStyle name="표준 11 2 2 3" xfId="3733" xr:uid="{00000000-0005-0000-0000-0000B60E0000}"/>
    <cellStyle name="표준 11 2 2 3 2" xfId="3734" xr:uid="{00000000-0005-0000-0000-0000B70E0000}"/>
    <cellStyle name="표준 11 2 2 3 2 2" xfId="3735" xr:uid="{00000000-0005-0000-0000-0000B80E0000}"/>
    <cellStyle name="표준 11 2 2 3 3" xfId="3736" xr:uid="{00000000-0005-0000-0000-0000B90E0000}"/>
    <cellStyle name="표준 11 2 2 3 3 2" xfId="3737" xr:uid="{00000000-0005-0000-0000-0000BA0E0000}"/>
    <cellStyle name="표준 11 2 2 3 4" xfId="3738" xr:uid="{00000000-0005-0000-0000-0000BB0E0000}"/>
    <cellStyle name="표준 11 2 2 3 5" xfId="3739" xr:uid="{00000000-0005-0000-0000-0000BC0E0000}"/>
    <cellStyle name="표준 11 2 2 4" xfId="3740" xr:uid="{00000000-0005-0000-0000-0000BD0E0000}"/>
    <cellStyle name="표준 11 2 2 4 2" xfId="3741" xr:uid="{00000000-0005-0000-0000-0000BE0E0000}"/>
    <cellStyle name="표준 11 2 2 5" xfId="3742" xr:uid="{00000000-0005-0000-0000-0000BF0E0000}"/>
    <cellStyle name="표준 11 2 2 5 2" xfId="3743" xr:uid="{00000000-0005-0000-0000-0000C00E0000}"/>
    <cellStyle name="표준 11 2 2 6" xfId="3744" xr:uid="{00000000-0005-0000-0000-0000C10E0000}"/>
    <cellStyle name="표준 11 2 2 6 2" xfId="3745" xr:uid="{00000000-0005-0000-0000-0000C20E0000}"/>
    <cellStyle name="표준 11 2 2 7" xfId="3746" xr:uid="{00000000-0005-0000-0000-0000C30E0000}"/>
    <cellStyle name="표준 11 2 2 8" xfId="3747" xr:uid="{00000000-0005-0000-0000-0000C40E0000}"/>
    <cellStyle name="표준 11 2 3" xfId="3748" xr:uid="{00000000-0005-0000-0000-0000C50E0000}"/>
    <cellStyle name="표준 11 2 3 2" xfId="3749" xr:uid="{00000000-0005-0000-0000-0000C60E0000}"/>
    <cellStyle name="표준 11 2 3 2 2" xfId="3750" xr:uid="{00000000-0005-0000-0000-0000C70E0000}"/>
    <cellStyle name="표준 11 2 3 2 2 2" xfId="3751" xr:uid="{00000000-0005-0000-0000-0000C80E0000}"/>
    <cellStyle name="표준 11 2 3 2 2 2 2" xfId="3752" xr:uid="{00000000-0005-0000-0000-0000C90E0000}"/>
    <cellStyle name="표준 11 2 3 2 2 3" xfId="3753" xr:uid="{00000000-0005-0000-0000-0000CA0E0000}"/>
    <cellStyle name="표준 11 2 3 2 2 3 2" xfId="3754" xr:uid="{00000000-0005-0000-0000-0000CB0E0000}"/>
    <cellStyle name="표준 11 2 3 2 2 4" xfId="3755" xr:uid="{00000000-0005-0000-0000-0000CC0E0000}"/>
    <cellStyle name="표준 11 2 3 2 2 5" xfId="3756" xr:uid="{00000000-0005-0000-0000-0000CD0E0000}"/>
    <cellStyle name="표준 11 2 3 2 3" xfId="3757" xr:uid="{00000000-0005-0000-0000-0000CE0E0000}"/>
    <cellStyle name="표준 11 2 3 2 3 2" xfId="3758" xr:uid="{00000000-0005-0000-0000-0000CF0E0000}"/>
    <cellStyle name="표준 11 2 3 2 4" xfId="3759" xr:uid="{00000000-0005-0000-0000-0000D00E0000}"/>
    <cellStyle name="표준 11 2 3 2 4 2" xfId="3760" xr:uid="{00000000-0005-0000-0000-0000D10E0000}"/>
    <cellStyle name="표준 11 2 3 2 5" xfId="3761" xr:uid="{00000000-0005-0000-0000-0000D20E0000}"/>
    <cellStyle name="표준 11 2 3 2 5 2" xfId="3762" xr:uid="{00000000-0005-0000-0000-0000D30E0000}"/>
    <cellStyle name="표준 11 2 3 2 6" xfId="3763" xr:uid="{00000000-0005-0000-0000-0000D40E0000}"/>
    <cellStyle name="표준 11 2 3 2 7" xfId="3764" xr:uid="{00000000-0005-0000-0000-0000D50E0000}"/>
    <cellStyle name="표준 11 2 3 3" xfId="3765" xr:uid="{00000000-0005-0000-0000-0000D60E0000}"/>
    <cellStyle name="표준 11 2 3 3 2" xfId="3766" xr:uid="{00000000-0005-0000-0000-0000D70E0000}"/>
    <cellStyle name="표준 11 2 3 3 2 2" xfId="3767" xr:uid="{00000000-0005-0000-0000-0000D80E0000}"/>
    <cellStyle name="표준 11 2 3 3 3" xfId="3768" xr:uid="{00000000-0005-0000-0000-0000D90E0000}"/>
    <cellStyle name="표준 11 2 3 3 3 2" xfId="3769" xr:uid="{00000000-0005-0000-0000-0000DA0E0000}"/>
    <cellStyle name="표준 11 2 3 3 4" xfId="3770" xr:uid="{00000000-0005-0000-0000-0000DB0E0000}"/>
    <cellStyle name="표준 11 2 3 3 5" xfId="3771" xr:uid="{00000000-0005-0000-0000-0000DC0E0000}"/>
    <cellStyle name="표준 11 2 3 4" xfId="3772" xr:uid="{00000000-0005-0000-0000-0000DD0E0000}"/>
    <cellStyle name="표준 11 2 3 4 2" xfId="3773" xr:uid="{00000000-0005-0000-0000-0000DE0E0000}"/>
    <cellStyle name="표준 11 2 3 5" xfId="3774" xr:uid="{00000000-0005-0000-0000-0000DF0E0000}"/>
    <cellStyle name="표준 11 2 3 5 2" xfId="3775" xr:uid="{00000000-0005-0000-0000-0000E00E0000}"/>
    <cellStyle name="표준 11 2 3 6" xfId="3776" xr:uid="{00000000-0005-0000-0000-0000E10E0000}"/>
    <cellStyle name="표준 11 2 3 6 2" xfId="3777" xr:uid="{00000000-0005-0000-0000-0000E20E0000}"/>
    <cellStyle name="표준 11 2 3 7" xfId="3778" xr:uid="{00000000-0005-0000-0000-0000E30E0000}"/>
    <cellStyle name="표준 11 2 3 8" xfId="3779" xr:uid="{00000000-0005-0000-0000-0000E40E0000}"/>
    <cellStyle name="표준 11 2 4" xfId="3780" xr:uid="{00000000-0005-0000-0000-0000E50E0000}"/>
    <cellStyle name="표준 11 2 4 2" xfId="3781" xr:uid="{00000000-0005-0000-0000-0000E60E0000}"/>
    <cellStyle name="표준 11 2 4 2 2" xfId="3782" xr:uid="{00000000-0005-0000-0000-0000E70E0000}"/>
    <cellStyle name="표준 11 2 4 2 2 2" xfId="3783" xr:uid="{00000000-0005-0000-0000-0000E80E0000}"/>
    <cellStyle name="표준 11 2 4 2 3" xfId="3784" xr:uid="{00000000-0005-0000-0000-0000E90E0000}"/>
    <cellStyle name="표준 11 2 4 2 3 2" xfId="3785" xr:uid="{00000000-0005-0000-0000-0000EA0E0000}"/>
    <cellStyle name="표준 11 2 4 2 4" xfId="3786" xr:uid="{00000000-0005-0000-0000-0000EB0E0000}"/>
    <cellStyle name="표준 11 2 4 2 5" xfId="3787" xr:uid="{00000000-0005-0000-0000-0000EC0E0000}"/>
    <cellStyle name="표준 11 2 4 3" xfId="3788" xr:uid="{00000000-0005-0000-0000-0000ED0E0000}"/>
    <cellStyle name="표준 11 2 4 3 2" xfId="3789" xr:uid="{00000000-0005-0000-0000-0000EE0E0000}"/>
    <cellStyle name="표준 11 2 4 4" xfId="3790" xr:uid="{00000000-0005-0000-0000-0000EF0E0000}"/>
    <cellStyle name="표준 11 2 4 4 2" xfId="3791" xr:uid="{00000000-0005-0000-0000-0000F00E0000}"/>
    <cellStyle name="표준 11 2 4 5" xfId="3792" xr:uid="{00000000-0005-0000-0000-0000F10E0000}"/>
    <cellStyle name="표준 11 2 4 5 2" xfId="3793" xr:uid="{00000000-0005-0000-0000-0000F20E0000}"/>
    <cellStyle name="표준 11 2 4 6" xfId="3794" xr:uid="{00000000-0005-0000-0000-0000F30E0000}"/>
    <cellStyle name="표준 11 2 4 7" xfId="3795" xr:uid="{00000000-0005-0000-0000-0000F40E0000}"/>
    <cellStyle name="표준 11 2 5" xfId="3796" xr:uid="{00000000-0005-0000-0000-0000F50E0000}"/>
    <cellStyle name="표준 11 2 5 2" xfId="3797" xr:uid="{00000000-0005-0000-0000-0000F60E0000}"/>
    <cellStyle name="표준 11 2 5 2 2" xfId="3798" xr:uid="{00000000-0005-0000-0000-0000F70E0000}"/>
    <cellStyle name="표준 11 2 5 2 2 2" xfId="3799" xr:uid="{00000000-0005-0000-0000-0000F80E0000}"/>
    <cellStyle name="표준 11 2 5 2 3" xfId="3800" xr:uid="{00000000-0005-0000-0000-0000F90E0000}"/>
    <cellStyle name="표준 11 2 5 2 3 2" xfId="3801" xr:uid="{00000000-0005-0000-0000-0000FA0E0000}"/>
    <cellStyle name="표준 11 2 5 2 4" xfId="3802" xr:uid="{00000000-0005-0000-0000-0000FB0E0000}"/>
    <cellStyle name="표준 11 2 5 2 5" xfId="3803" xr:uid="{00000000-0005-0000-0000-0000FC0E0000}"/>
    <cellStyle name="표준 11 2 5 3" xfId="3804" xr:uid="{00000000-0005-0000-0000-0000FD0E0000}"/>
    <cellStyle name="표준 11 2 5 3 2" xfId="3805" xr:uid="{00000000-0005-0000-0000-0000FE0E0000}"/>
    <cellStyle name="표준 11 2 5 4" xfId="3806" xr:uid="{00000000-0005-0000-0000-0000FF0E0000}"/>
    <cellStyle name="표준 11 2 5 4 2" xfId="3807" xr:uid="{00000000-0005-0000-0000-0000000F0000}"/>
    <cellStyle name="표준 11 2 5 5" xfId="3808" xr:uid="{00000000-0005-0000-0000-0000010F0000}"/>
    <cellStyle name="표준 11 2 5 5 2" xfId="3809" xr:uid="{00000000-0005-0000-0000-0000020F0000}"/>
    <cellStyle name="표준 11 2 5 6" xfId="3810" xr:uid="{00000000-0005-0000-0000-0000030F0000}"/>
    <cellStyle name="표준 11 2 5 7" xfId="3811" xr:uid="{00000000-0005-0000-0000-0000040F0000}"/>
    <cellStyle name="표준 11 2 6" xfId="3812" xr:uid="{00000000-0005-0000-0000-0000050F0000}"/>
    <cellStyle name="표준 11 2 6 2" xfId="3813" xr:uid="{00000000-0005-0000-0000-0000060F0000}"/>
    <cellStyle name="표준 11 2 6 2 2" xfId="3814" xr:uid="{00000000-0005-0000-0000-0000070F0000}"/>
    <cellStyle name="표준 11 2 6 3" xfId="3815" xr:uid="{00000000-0005-0000-0000-0000080F0000}"/>
    <cellStyle name="표준 11 2 6 3 2" xfId="3816" xr:uid="{00000000-0005-0000-0000-0000090F0000}"/>
    <cellStyle name="표준 11 2 6 4" xfId="3817" xr:uid="{00000000-0005-0000-0000-00000A0F0000}"/>
    <cellStyle name="표준 11 2 6 5" xfId="3818" xr:uid="{00000000-0005-0000-0000-00000B0F0000}"/>
    <cellStyle name="표준 11 2 7" xfId="3819" xr:uid="{00000000-0005-0000-0000-00000C0F0000}"/>
    <cellStyle name="표준 11 2 7 2" xfId="3820" xr:uid="{00000000-0005-0000-0000-00000D0F0000}"/>
    <cellStyle name="표준 11 2 8" xfId="3821" xr:uid="{00000000-0005-0000-0000-00000E0F0000}"/>
    <cellStyle name="표준 11 2 8 2" xfId="3822" xr:uid="{00000000-0005-0000-0000-00000F0F0000}"/>
    <cellStyle name="표준 11 2 9" xfId="3823" xr:uid="{00000000-0005-0000-0000-0000100F0000}"/>
    <cellStyle name="표준 11 2 9 2" xfId="3824" xr:uid="{00000000-0005-0000-0000-0000110F0000}"/>
    <cellStyle name="표준 11 3" xfId="3825" xr:uid="{00000000-0005-0000-0000-0000120F0000}"/>
    <cellStyle name="표준 11 3 2" xfId="3826" xr:uid="{00000000-0005-0000-0000-0000130F0000}"/>
    <cellStyle name="표준 11 3 2 2" xfId="3827" xr:uid="{00000000-0005-0000-0000-0000140F0000}"/>
    <cellStyle name="표준 11 3 2 2 2" xfId="3828" xr:uid="{00000000-0005-0000-0000-0000150F0000}"/>
    <cellStyle name="표준 11 3 2 2 2 2" xfId="3829" xr:uid="{00000000-0005-0000-0000-0000160F0000}"/>
    <cellStyle name="표준 11 3 2 2 3" xfId="3830" xr:uid="{00000000-0005-0000-0000-0000170F0000}"/>
    <cellStyle name="표준 11 3 2 2 3 2" xfId="3831" xr:uid="{00000000-0005-0000-0000-0000180F0000}"/>
    <cellStyle name="표준 11 3 2 2 4" xfId="3832" xr:uid="{00000000-0005-0000-0000-0000190F0000}"/>
    <cellStyle name="표준 11 3 2 2 5" xfId="3833" xr:uid="{00000000-0005-0000-0000-00001A0F0000}"/>
    <cellStyle name="표준 11 3 2 3" xfId="3834" xr:uid="{00000000-0005-0000-0000-00001B0F0000}"/>
    <cellStyle name="표준 11 3 2 3 2" xfId="3835" xr:uid="{00000000-0005-0000-0000-00001C0F0000}"/>
    <cellStyle name="표준 11 3 2 4" xfId="3836" xr:uid="{00000000-0005-0000-0000-00001D0F0000}"/>
    <cellStyle name="표준 11 3 2 4 2" xfId="3837" xr:uid="{00000000-0005-0000-0000-00001E0F0000}"/>
    <cellStyle name="표준 11 3 2 5" xfId="3838" xr:uid="{00000000-0005-0000-0000-00001F0F0000}"/>
    <cellStyle name="표준 11 3 2 5 2" xfId="3839" xr:uid="{00000000-0005-0000-0000-0000200F0000}"/>
    <cellStyle name="표준 11 3 2 6" xfId="3840" xr:uid="{00000000-0005-0000-0000-0000210F0000}"/>
    <cellStyle name="표준 11 3 2 7" xfId="3841" xr:uid="{00000000-0005-0000-0000-0000220F0000}"/>
    <cellStyle name="표준 11 3 3" xfId="3842" xr:uid="{00000000-0005-0000-0000-0000230F0000}"/>
    <cellStyle name="표준 11 3 3 2" xfId="3843" xr:uid="{00000000-0005-0000-0000-0000240F0000}"/>
    <cellStyle name="표준 11 3 3 2 2" xfId="3844" xr:uid="{00000000-0005-0000-0000-0000250F0000}"/>
    <cellStyle name="표준 11 3 3 3" xfId="3845" xr:uid="{00000000-0005-0000-0000-0000260F0000}"/>
    <cellStyle name="표준 11 3 3 3 2" xfId="3846" xr:uid="{00000000-0005-0000-0000-0000270F0000}"/>
    <cellStyle name="표준 11 3 3 4" xfId="3847" xr:uid="{00000000-0005-0000-0000-0000280F0000}"/>
    <cellStyle name="표준 11 3 3 5" xfId="3848" xr:uid="{00000000-0005-0000-0000-0000290F0000}"/>
    <cellStyle name="표준 11 3 4" xfId="3849" xr:uid="{00000000-0005-0000-0000-00002A0F0000}"/>
    <cellStyle name="표준 11 3 4 2" xfId="3850" xr:uid="{00000000-0005-0000-0000-00002B0F0000}"/>
    <cellStyle name="표준 11 3 5" xfId="3851" xr:uid="{00000000-0005-0000-0000-00002C0F0000}"/>
    <cellStyle name="표준 11 3 5 2" xfId="3852" xr:uid="{00000000-0005-0000-0000-00002D0F0000}"/>
    <cellStyle name="표준 11 3 6" xfId="3853" xr:uid="{00000000-0005-0000-0000-00002E0F0000}"/>
    <cellStyle name="표준 11 3 6 2" xfId="3854" xr:uid="{00000000-0005-0000-0000-00002F0F0000}"/>
    <cellStyle name="표준 11 3 7" xfId="3855" xr:uid="{00000000-0005-0000-0000-0000300F0000}"/>
    <cellStyle name="표준 11 3 8" xfId="3856" xr:uid="{00000000-0005-0000-0000-0000310F0000}"/>
    <cellStyle name="표준 11 4" xfId="3857" xr:uid="{00000000-0005-0000-0000-0000320F0000}"/>
    <cellStyle name="표준 11 4 2" xfId="3858" xr:uid="{00000000-0005-0000-0000-0000330F0000}"/>
    <cellStyle name="표준 11 4 2 2" xfId="3859" xr:uid="{00000000-0005-0000-0000-0000340F0000}"/>
    <cellStyle name="표준 11 4 2 2 2" xfId="3860" xr:uid="{00000000-0005-0000-0000-0000350F0000}"/>
    <cellStyle name="표준 11 4 2 2 2 2" xfId="3861" xr:uid="{00000000-0005-0000-0000-0000360F0000}"/>
    <cellStyle name="표준 11 4 2 2 3" xfId="3862" xr:uid="{00000000-0005-0000-0000-0000370F0000}"/>
    <cellStyle name="표준 11 4 2 2 3 2" xfId="3863" xr:uid="{00000000-0005-0000-0000-0000380F0000}"/>
    <cellStyle name="표준 11 4 2 2 4" xfId="3864" xr:uid="{00000000-0005-0000-0000-0000390F0000}"/>
    <cellStyle name="표준 11 4 2 2 5" xfId="3865" xr:uid="{00000000-0005-0000-0000-00003A0F0000}"/>
    <cellStyle name="표준 11 4 2 3" xfId="3866" xr:uid="{00000000-0005-0000-0000-00003B0F0000}"/>
    <cellStyle name="표준 11 4 2 3 2" xfId="3867" xr:uid="{00000000-0005-0000-0000-00003C0F0000}"/>
    <cellStyle name="표준 11 4 2 4" xfId="3868" xr:uid="{00000000-0005-0000-0000-00003D0F0000}"/>
    <cellStyle name="표준 11 4 2 4 2" xfId="3869" xr:uid="{00000000-0005-0000-0000-00003E0F0000}"/>
    <cellStyle name="표준 11 4 2 5" xfId="3870" xr:uid="{00000000-0005-0000-0000-00003F0F0000}"/>
    <cellStyle name="표준 11 4 2 5 2" xfId="3871" xr:uid="{00000000-0005-0000-0000-0000400F0000}"/>
    <cellStyle name="표준 11 4 2 6" xfId="3872" xr:uid="{00000000-0005-0000-0000-0000410F0000}"/>
    <cellStyle name="표준 11 4 2 7" xfId="3873" xr:uid="{00000000-0005-0000-0000-0000420F0000}"/>
    <cellStyle name="표준 11 4 3" xfId="3874" xr:uid="{00000000-0005-0000-0000-0000430F0000}"/>
    <cellStyle name="표준 11 4 3 2" xfId="3875" xr:uid="{00000000-0005-0000-0000-0000440F0000}"/>
    <cellStyle name="표준 11 4 3 2 2" xfId="3876" xr:uid="{00000000-0005-0000-0000-0000450F0000}"/>
    <cellStyle name="표준 11 4 3 3" xfId="3877" xr:uid="{00000000-0005-0000-0000-0000460F0000}"/>
    <cellStyle name="표준 11 4 3 3 2" xfId="3878" xr:uid="{00000000-0005-0000-0000-0000470F0000}"/>
    <cellStyle name="표준 11 4 3 4" xfId="3879" xr:uid="{00000000-0005-0000-0000-0000480F0000}"/>
    <cellStyle name="표준 11 4 3 5" xfId="3880" xr:uid="{00000000-0005-0000-0000-0000490F0000}"/>
    <cellStyle name="표준 11 4 4" xfId="3881" xr:uid="{00000000-0005-0000-0000-00004A0F0000}"/>
    <cellStyle name="표준 11 4 4 2" xfId="3882" xr:uid="{00000000-0005-0000-0000-00004B0F0000}"/>
    <cellStyle name="표준 11 4 5" xfId="3883" xr:uid="{00000000-0005-0000-0000-00004C0F0000}"/>
    <cellStyle name="표준 11 4 5 2" xfId="3884" xr:uid="{00000000-0005-0000-0000-00004D0F0000}"/>
    <cellStyle name="표준 11 4 6" xfId="3885" xr:uid="{00000000-0005-0000-0000-00004E0F0000}"/>
    <cellStyle name="표준 11 4 6 2" xfId="3886" xr:uid="{00000000-0005-0000-0000-00004F0F0000}"/>
    <cellStyle name="표준 11 4 7" xfId="3887" xr:uid="{00000000-0005-0000-0000-0000500F0000}"/>
    <cellStyle name="표준 11 4 8" xfId="3888" xr:uid="{00000000-0005-0000-0000-0000510F0000}"/>
    <cellStyle name="표준 11 5" xfId="3889" xr:uid="{00000000-0005-0000-0000-0000520F0000}"/>
    <cellStyle name="표준 11 5 2" xfId="3890" xr:uid="{00000000-0005-0000-0000-0000530F0000}"/>
    <cellStyle name="표준 11 5 2 2" xfId="3891" xr:uid="{00000000-0005-0000-0000-0000540F0000}"/>
    <cellStyle name="표준 11 5 2 2 2" xfId="3892" xr:uid="{00000000-0005-0000-0000-0000550F0000}"/>
    <cellStyle name="표준 11 5 2 3" xfId="3893" xr:uid="{00000000-0005-0000-0000-0000560F0000}"/>
    <cellStyle name="표준 11 5 2 3 2" xfId="3894" xr:uid="{00000000-0005-0000-0000-0000570F0000}"/>
    <cellStyle name="표준 11 5 2 4" xfId="3895" xr:uid="{00000000-0005-0000-0000-0000580F0000}"/>
    <cellStyle name="표준 11 5 2 5" xfId="3896" xr:uid="{00000000-0005-0000-0000-0000590F0000}"/>
    <cellStyle name="표준 11 5 3" xfId="3897" xr:uid="{00000000-0005-0000-0000-00005A0F0000}"/>
    <cellStyle name="표준 11 5 3 2" xfId="3898" xr:uid="{00000000-0005-0000-0000-00005B0F0000}"/>
    <cellStyle name="표준 11 5 4" xfId="3899" xr:uid="{00000000-0005-0000-0000-00005C0F0000}"/>
    <cellStyle name="표준 11 5 4 2" xfId="3900" xr:uid="{00000000-0005-0000-0000-00005D0F0000}"/>
    <cellStyle name="표준 11 5 5" xfId="3901" xr:uid="{00000000-0005-0000-0000-00005E0F0000}"/>
    <cellStyle name="표준 11 5 5 2" xfId="3902" xr:uid="{00000000-0005-0000-0000-00005F0F0000}"/>
    <cellStyle name="표준 11 5 6" xfId="3903" xr:uid="{00000000-0005-0000-0000-0000600F0000}"/>
    <cellStyle name="표준 11 5 7" xfId="3904" xr:uid="{00000000-0005-0000-0000-0000610F0000}"/>
    <cellStyle name="표준 11 6" xfId="3905" xr:uid="{00000000-0005-0000-0000-0000620F0000}"/>
    <cellStyle name="표준 11 6 2" xfId="3906" xr:uid="{00000000-0005-0000-0000-0000630F0000}"/>
    <cellStyle name="표준 11 6 2 2" xfId="3907" xr:uid="{00000000-0005-0000-0000-0000640F0000}"/>
    <cellStyle name="표준 11 6 2 2 2" xfId="3908" xr:uid="{00000000-0005-0000-0000-0000650F0000}"/>
    <cellStyle name="표준 11 6 2 3" xfId="3909" xr:uid="{00000000-0005-0000-0000-0000660F0000}"/>
    <cellStyle name="표준 11 6 2 3 2" xfId="3910" xr:uid="{00000000-0005-0000-0000-0000670F0000}"/>
    <cellStyle name="표준 11 6 2 4" xfId="3911" xr:uid="{00000000-0005-0000-0000-0000680F0000}"/>
    <cellStyle name="표준 11 6 2 5" xfId="3912" xr:uid="{00000000-0005-0000-0000-0000690F0000}"/>
    <cellStyle name="표준 11 6 3" xfId="3913" xr:uid="{00000000-0005-0000-0000-00006A0F0000}"/>
    <cellStyle name="표준 11 6 3 2" xfId="3914" xr:uid="{00000000-0005-0000-0000-00006B0F0000}"/>
    <cellStyle name="표준 11 6 4" xfId="3915" xr:uid="{00000000-0005-0000-0000-00006C0F0000}"/>
    <cellStyle name="표준 11 6 4 2" xfId="3916" xr:uid="{00000000-0005-0000-0000-00006D0F0000}"/>
    <cellStyle name="표준 11 6 5" xfId="3917" xr:uid="{00000000-0005-0000-0000-00006E0F0000}"/>
    <cellStyle name="표준 11 6 5 2" xfId="3918" xr:uid="{00000000-0005-0000-0000-00006F0F0000}"/>
    <cellStyle name="표준 11 6 6" xfId="3919" xr:uid="{00000000-0005-0000-0000-0000700F0000}"/>
    <cellStyle name="표준 11 6 7" xfId="3920" xr:uid="{00000000-0005-0000-0000-0000710F0000}"/>
    <cellStyle name="표준 11 7" xfId="3921" xr:uid="{00000000-0005-0000-0000-0000720F0000}"/>
    <cellStyle name="표준 11 7 2" xfId="3922" xr:uid="{00000000-0005-0000-0000-0000730F0000}"/>
    <cellStyle name="표준 11 7 2 2" xfId="3923" xr:uid="{00000000-0005-0000-0000-0000740F0000}"/>
    <cellStyle name="표준 11 7 3" xfId="3924" xr:uid="{00000000-0005-0000-0000-0000750F0000}"/>
    <cellStyle name="표준 11 7 3 2" xfId="3925" xr:uid="{00000000-0005-0000-0000-0000760F0000}"/>
    <cellStyle name="표준 11 7 4" xfId="3926" xr:uid="{00000000-0005-0000-0000-0000770F0000}"/>
    <cellStyle name="표준 11 7 5" xfId="3927" xr:uid="{00000000-0005-0000-0000-0000780F0000}"/>
    <cellStyle name="표준 11 8" xfId="3928" xr:uid="{00000000-0005-0000-0000-0000790F0000}"/>
    <cellStyle name="표준 11 8 2" xfId="3929" xr:uid="{00000000-0005-0000-0000-00007A0F0000}"/>
    <cellStyle name="표준 11 9" xfId="3930" xr:uid="{00000000-0005-0000-0000-00007B0F0000}"/>
    <cellStyle name="표준 11 9 2" xfId="3931" xr:uid="{00000000-0005-0000-0000-00007C0F0000}"/>
    <cellStyle name="표준 12" xfId="3932" xr:uid="{00000000-0005-0000-0000-00007D0F0000}"/>
    <cellStyle name="표준 12 10" xfId="3933" xr:uid="{00000000-0005-0000-0000-00007E0F0000}"/>
    <cellStyle name="표준 12 10 2" xfId="3934" xr:uid="{00000000-0005-0000-0000-00007F0F0000}"/>
    <cellStyle name="표준 12 11" xfId="3935" xr:uid="{00000000-0005-0000-0000-0000800F0000}"/>
    <cellStyle name="표준 12 12" xfId="3936" xr:uid="{00000000-0005-0000-0000-0000810F0000}"/>
    <cellStyle name="표준 12 2" xfId="3937" xr:uid="{00000000-0005-0000-0000-0000820F0000}"/>
    <cellStyle name="표준 12 2 10" xfId="3938" xr:uid="{00000000-0005-0000-0000-0000830F0000}"/>
    <cellStyle name="표준 12 2 11" xfId="3939" xr:uid="{00000000-0005-0000-0000-0000840F0000}"/>
    <cellStyle name="표준 12 2 2" xfId="3940" xr:uid="{00000000-0005-0000-0000-0000850F0000}"/>
    <cellStyle name="표준 12 2 2 2" xfId="3941" xr:uid="{00000000-0005-0000-0000-0000860F0000}"/>
    <cellStyle name="표준 12 2 2 2 2" xfId="3942" xr:uid="{00000000-0005-0000-0000-0000870F0000}"/>
    <cellStyle name="표준 12 2 2 2 2 2" xfId="3943" xr:uid="{00000000-0005-0000-0000-0000880F0000}"/>
    <cellStyle name="표준 12 2 2 2 2 2 2" xfId="3944" xr:uid="{00000000-0005-0000-0000-0000890F0000}"/>
    <cellStyle name="표준 12 2 2 2 2 3" xfId="3945" xr:uid="{00000000-0005-0000-0000-00008A0F0000}"/>
    <cellStyle name="표준 12 2 2 2 2 3 2" xfId="3946" xr:uid="{00000000-0005-0000-0000-00008B0F0000}"/>
    <cellStyle name="표준 12 2 2 2 2 4" xfId="3947" xr:uid="{00000000-0005-0000-0000-00008C0F0000}"/>
    <cellStyle name="표준 12 2 2 2 2 5" xfId="3948" xr:uid="{00000000-0005-0000-0000-00008D0F0000}"/>
    <cellStyle name="표준 12 2 2 2 3" xfId="3949" xr:uid="{00000000-0005-0000-0000-00008E0F0000}"/>
    <cellStyle name="표준 12 2 2 2 3 2" xfId="3950" xr:uid="{00000000-0005-0000-0000-00008F0F0000}"/>
    <cellStyle name="표준 12 2 2 2 4" xfId="3951" xr:uid="{00000000-0005-0000-0000-0000900F0000}"/>
    <cellStyle name="표준 12 2 2 2 4 2" xfId="3952" xr:uid="{00000000-0005-0000-0000-0000910F0000}"/>
    <cellStyle name="표준 12 2 2 2 5" xfId="3953" xr:uid="{00000000-0005-0000-0000-0000920F0000}"/>
    <cellStyle name="표준 12 2 2 2 5 2" xfId="3954" xr:uid="{00000000-0005-0000-0000-0000930F0000}"/>
    <cellStyle name="표준 12 2 2 2 6" xfId="3955" xr:uid="{00000000-0005-0000-0000-0000940F0000}"/>
    <cellStyle name="표준 12 2 2 2 7" xfId="3956" xr:uid="{00000000-0005-0000-0000-0000950F0000}"/>
    <cellStyle name="표준 12 2 2 3" xfId="3957" xr:uid="{00000000-0005-0000-0000-0000960F0000}"/>
    <cellStyle name="표준 12 2 2 3 2" xfId="3958" xr:uid="{00000000-0005-0000-0000-0000970F0000}"/>
    <cellStyle name="표준 12 2 2 3 2 2" xfId="3959" xr:uid="{00000000-0005-0000-0000-0000980F0000}"/>
    <cellStyle name="표준 12 2 2 3 3" xfId="3960" xr:uid="{00000000-0005-0000-0000-0000990F0000}"/>
    <cellStyle name="표준 12 2 2 3 3 2" xfId="3961" xr:uid="{00000000-0005-0000-0000-00009A0F0000}"/>
    <cellStyle name="표준 12 2 2 3 4" xfId="3962" xr:uid="{00000000-0005-0000-0000-00009B0F0000}"/>
    <cellStyle name="표준 12 2 2 3 5" xfId="3963" xr:uid="{00000000-0005-0000-0000-00009C0F0000}"/>
    <cellStyle name="표준 12 2 2 4" xfId="3964" xr:uid="{00000000-0005-0000-0000-00009D0F0000}"/>
    <cellStyle name="표준 12 2 2 4 2" xfId="3965" xr:uid="{00000000-0005-0000-0000-00009E0F0000}"/>
    <cellStyle name="표준 12 2 2 5" xfId="3966" xr:uid="{00000000-0005-0000-0000-00009F0F0000}"/>
    <cellStyle name="표준 12 2 2 5 2" xfId="3967" xr:uid="{00000000-0005-0000-0000-0000A00F0000}"/>
    <cellStyle name="표준 12 2 2 6" xfId="3968" xr:uid="{00000000-0005-0000-0000-0000A10F0000}"/>
    <cellStyle name="표준 12 2 2 6 2" xfId="3969" xr:uid="{00000000-0005-0000-0000-0000A20F0000}"/>
    <cellStyle name="표준 12 2 2 7" xfId="3970" xr:uid="{00000000-0005-0000-0000-0000A30F0000}"/>
    <cellStyle name="표준 12 2 2 8" xfId="3971" xr:uid="{00000000-0005-0000-0000-0000A40F0000}"/>
    <cellStyle name="표준 12 2 3" xfId="3972" xr:uid="{00000000-0005-0000-0000-0000A50F0000}"/>
    <cellStyle name="표준 12 2 3 2" xfId="3973" xr:uid="{00000000-0005-0000-0000-0000A60F0000}"/>
    <cellStyle name="표준 12 2 3 2 2" xfId="3974" xr:uid="{00000000-0005-0000-0000-0000A70F0000}"/>
    <cellStyle name="표준 12 2 3 2 2 2" xfId="3975" xr:uid="{00000000-0005-0000-0000-0000A80F0000}"/>
    <cellStyle name="표준 12 2 3 2 2 2 2" xfId="3976" xr:uid="{00000000-0005-0000-0000-0000A90F0000}"/>
    <cellStyle name="표준 12 2 3 2 2 3" xfId="3977" xr:uid="{00000000-0005-0000-0000-0000AA0F0000}"/>
    <cellStyle name="표준 12 2 3 2 2 3 2" xfId="3978" xr:uid="{00000000-0005-0000-0000-0000AB0F0000}"/>
    <cellStyle name="표준 12 2 3 2 2 4" xfId="3979" xr:uid="{00000000-0005-0000-0000-0000AC0F0000}"/>
    <cellStyle name="표준 12 2 3 2 2 5" xfId="3980" xr:uid="{00000000-0005-0000-0000-0000AD0F0000}"/>
    <cellStyle name="표준 12 2 3 2 3" xfId="3981" xr:uid="{00000000-0005-0000-0000-0000AE0F0000}"/>
    <cellStyle name="표준 12 2 3 2 3 2" xfId="3982" xr:uid="{00000000-0005-0000-0000-0000AF0F0000}"/>
    <cellStyle name="표준 12 2 3 2 4" xfId="3983" xr:uid="{00000000-0005-0000-0000-0000B00F0000}"/>
    <cellStyle name="표준 12 2 3 2 4 2" xfId="3984" xr:uid="{00000000-0005-0000-0000-0000B10F0000}"/>
    <cellStyle name="표준 12 2 3 2 5" xfId="3985" xr:uid="{00000000-0005-0000-0000-0000B20F0000}"/>
    <cellStyle name="표준 12 2 3 2 5 2" xfId="3986" xr:uid="{00000000-0005-0000-0000-0000B30F0000}"/>
    <cellStyle name="표준 12 2 3 2 6" xfId="3987" xr:uid="{00000000-0005-0000-0000-0000B40F0000}"/>
    <cellStyle name="표준 12 2 3 2 7" xfId="3988" xr:uid="{00000000-0005-0000-0000-0000B50F0000}"/>
    <cellStyle name="표준 12 2 3 3" xfId="3989" xr:uid="{00000000-0005-0000-0000-0000B60F0000}"/>
    <cellStyle name="표준 12 2 3 3 2" xfId="3990" xr:uid="{00000000-0005-0000-0000-0000B70F0000}"/>
    <cellStyle name="표준 12 2 3 3 2 2" xfId="3991" xr:uid="{00000000-0005-0000-0000-0000B80F0000}"/>
    <cellStyle name="표준 12 2 3 3 3" xfId="3992" xr:uid="{00000000-0005-0000-0000-0000B90F0000}"/>
    <cellStyle name="표준 12 2 3 3 3 2" xfId="3993" xr:uid="{00000000-0005-0000-0000-0000BA0F0000}"/>
    <cellStyle name="표준 12 2 3 3 4" xfId="3994" xr:uid="{00000000-0005-0000-0000-0000BB0F0000}"/>
    <cellStyle name="표준 12 2 3 3 5" xfId="3995" xr:uid="{00000000-0005-0000-0000-0000BC0F0000}"/>
    <cellStyle name="표준 12 2 3 4" xfId="3996" xr:uid="{00000000-0005-0000-0000-0000BD0F0000}"/>
    <cellStyle name="표준 12 2 3 4 2" xfId="3997" xr:uid="{00000000-0005-0000-0000-0000BE0F0000}"/>
    <cellStyle name="표준 12 2 3 5" xfId="3998" xr:uid="{00000000-0005-0000-0000-0000BF0F0000}"/>
    <cellStyle name="표준 12 2 3 5 2" xfId="3999" xr:uid="{00000000-0005-0000-0000-0000C00F0000}"/>
    <cellStyle name="표준 12 2 3 6" xfId="4000" xr:uid="{00000000-0005-0000-0000-0000C10F0000}"/>
    <cellStyle name="표준 12 2 3 6 2" xfId="4001" xr:uid="{00000000-0005-0000-0000-0000C20F0000}"/>
    <cellStyle name="표준 12 2 3 7" xfId="4002" xr:uid="{00000000-0005-0000-0000-0000C30F0000}"/>
    <cellStyle name="표준 12 2 3 8" xfId="4003" xr:uid="{00000000-0005-0000-0000-0000C40F0000}"/>
    <cellStyle name="표준 12 2 4" xfId="4004" xr:uid="{00000000-0005-0000-0000-0000C50F0000}"/>
    <cellStyle name="표준 12 2 4 2" xfId="4005" xr:uid="{00000000-0005-0000-0000-0000C60F0000}"/>
    <cellStyle name="표준 12 2 4 2 2" xfId="4006" xr:uid="{00000000-0005-0000-0000-0000C70F0000}"/>
    <cellStyle name="표준 12 2 4 2 2 2" xfId="4007" xr:uid="{00000000-0005-0000-0000-0000C80F0000}"/>
    <cellStyle name="표준 12 2 4 2 3" xfId="4008" xr:uid="{00000000-0005-0000-0000-0000C90F0000}"/>
    <cellStyle name="표준 12 2 4 2 3 2" xfId="4009" xr:uid="{00000000-0005-0000-0000-0000CA0F0000}"/>
    <cellStyle name="표준 12 2 4 2 4" xfId="4010" xr:uid="{00000000-0005-0000-0000-0000CB0F0000}"/>
    <cellStyle name="표준 12 2 4 2 5" xfId="4011" xr:uid="{00000000-0005-0000-0000-0000CC0F0000}"/>
    <cellStyle name="표준 12 2 4 3" xfId="4012" xr:uid="{00000000-0005-0000-0000-0000CD0F0000}"/>
    <cellStyle name="표준 12 2 4 3 2" xfId="4013" xr:uid="{00000000-0005-0000-0000-0000CE0F0000}"/>
    <cellStyle name="표준 12 2 4 4" xfId="4014" xr:uid="{00000000-0005-0000-0000-0000CF0F0000}"/>
    <cellStyle name="표준 12 2 4 4 2" xfId="4015" xr:uid="{00000000-0005-0000-0000-0000D00F0000}"/>
    <cellStyle name="표준 12 2 4 5" xfId="4016" xr:uid="{00000000-0005-0000-0000-0000D10F0000}"/>
    <cellStyle name="표준 12 2 4 5 2" xfId="4017" xr:uid="{00000000-0005-0000-0000-0000D20F0000}"/>
    <cellStyle name="표준 12 2 4 6" xfId="4018" xr:uid="{00000000-0005-0000-0000-0000D30F0000}"/>
    <cellStyle name="표준 12 2 4 7" xfId="4019" xr:uid="{00000000-0005-0000-0000-0000D40F0000}"/>
    <cellStyle name="표준 12 2 5" xfId="4020" xr:uid="{00000000-0005-0000-0000-0000D50F0000}"/>
    <cellStyle name="표준 12 2 5 2" xfId="4021" xr:uid="{00000000-0005-0000-0000-0000D60F0000}"/>
    <cellStyle name="표준 12 2 5 2 2" xfId="4022" xr:uid="{00000000-0005-0000-0000-0000D70F0000}"/>
    <cellStyle name="표준 12 2 5 2 2 2" xfId="4023" xr:uid="{00000000-0005-0000-0000-0000D80F0000}"/>
    <cellStyle name="표준 12 2 5 2 3" xfId="4024" xr:uid="{00000000-0005-0000-0000-0000D90F0000}"/>
    <cellStyle name="표준 12 2 5 2 3 2" xfId="4025" xr:uid="{00000000-0005-0000-0000-0000DA0F0000}"/>
    <cellStyle name="표준 12 2 5 2 4" xfId="4026" xr:uid="{00000000-0005-0000-0000-0000DB0F0000}"/>
    <cellStyle name="표준 12 2 5 2 5" xfId="4027" xr:uid="{00000000-0005-0000-0000-0000DC0F0000}"/>
    <cellStyle name="표준 12 2 5 3" xfId="4028" xr:uid="{00000000-0005-0000-0000-0000DD0F0000}"/>
    <cellStyle name="표준 12 2 5 3 2" xfId="4029" xr:uid="{00000000-0005-0000-0000-0000DE0F0000}"/>
    <cellStyle name="표준 12 2 5 4" xfId="4030" xr:uid="{00000000-0005-0000-0000-0000DF0F0000}"/>
    <cellStyle name="표준 12 2 5 4 2" xfId="4031" xr:uid="{00000000-0005-0000-0000-0000E00F0000}"/>
    <cellStyle name="표준 12 2 5 5" xfId="4032" xr:uid="{00000000-0005-0000-0000-0000E10F0000}"/>
    <cellStyle name="표준 12 2 5 5 2" xfId="4033" xr:uid="{00000000-0005-0000-0000-0000E20F0000}"/>
    <cellStyle name="표준 12 2 5 6" xfId="4034" xr:uid="{00000000-0005-0000-0000-0000E30F0000}"/>
    <cellStyle name="표준 12 2 5 7" xfId="4035" xr:uid="{00000000-0005-0000-0000-0000E40F0000}"/>
    <cellStyle name="표준 12 2 6" xfId="4036" xr:uid="{00000000-0005-0000-0000-0000E50F0000}"/>
    <cellStyle name="표준 12 2 6 2" xfId="4037" xr:uid="{00000000-0005-0000-0000-0000E60F0000}"/>
    <cellStyle name="표준 12 2 6 2 2" xfId="4038" xr:uid="{00000000-0005-0000-0000-0000E70F0000}"/>
    <cellStyle name="표준 12 2 6 3" xfId="4039" xr:uid="{00000000-0005-0000-0000-0000E80F0000}"/>
    <cellStyle name="표준 12 2 6 3 2" xfId="4040" xr:uid="{00000000-0005-0000-0000-0000E90F0000}"/>
    <cellStyle name="표준 12 2 6 4" xfId="4041" xr:uid="{00000000-0005-0000-0000-0000EA0F0000}"/>
    <cellStyle name="표준 12 2 6 5" xfId="4042" xr:uid="{00000000-0005-0000-0000-0000EB0F0000}"/>
    <cellStyle name="표준 12 2 7" xfId="4043" xr:uid="{00000000-0005-0000-0000-0000EC0F0000}"/>
    <cellStyle name="표준 12 2 7 2" xfId="4044" xr:uid="{00000000-0005-0000-0000-0000ED0F0000}"/>
    <cellStyle name="표준 12 2 8" xfId="4045" xr:uid="{00000000-0005-0000-0000-0000EE0F0000}"/>
    <cellStyle name="표준 12 2 8 2" xfId="4046" xr:uid="{00000000-0005-0000-0000-0000EF0F0000}"/>
    <cellStyle name="표준 12 2 9" xfId="4047" xr:uid="{00000000-0005-0000-0000-0000F00F0000}"/>
    <cellStyle name="표준 12 2 9 2" xfId="4048" xr:uid="{00000000-0005-0000-0000-0000F10F0000}"/>
    <cellStyle name="표준 12 3" xfId="4049" xr:uid="{00000000-0005-0000-0000-0000F20F0000}"/>
    <cellStyle name="표준 12 3 2" xfId="4050" xr:uid="{00000000-0005-0000-0000-0000F30F0000}"/>
    <cellStyle name="표준 12 3 2 2" xfId="4051" xr:uid="{00000000-0005-0000-0000-0000F40F0000}"/>
    <cellStyle name="표준 12 3 2 2 2" xfId="4052" xr:uid="{00000000-0005-0000-0000-0000F50F0000}"/>
    <cellStyle name="표준 12 3 2 2 2 2" xfId="4053" xr:uid="{00000000-0005-0000-0000-0000F60F0000}"/>
    <cellStyle name="표준 12 3 2 2 3" xfId="4054" xr:uid="{00000000-0005-0000-0000-0000F70F0000}"/>
    <cellStyle name="표준 12 3 2 2 3 2" xfId="4055" xr:uid="{00000000-0005-0000-0000-0000F80F0000}"/>
    <cellStyle name="표준 12 3 2 2 4" xfId="4056" xr:uid="{00000000-0005-0000-0000-0000F90F0000}"/>
    <cellStyle name="표준 12 3 2 2 5" xfId="4057" xr:uid="{00000000-0005-0000-0000-0000FA0F0000}"/>
    <cellStyle name="표준 12 3 2 3" xfId="4058" xr:uid="{00000000-0005-0000-0000-0000FB0F0000}"/>
    <cellStyle name="표준 12 3 2 3 2" xfId="4059" xr:uid="{00000000-0005-0000-0000-0000FC0F0000}"/>
    <cellStyle name="표준 12 3 2 4" xfId="4060" xr:uid="{00000000-0005-0000-0000-0000FD0F0000}"/>
    <cellStyle name="표준 12 3 2 4 2" xfId="4061" xr:uid="{00000000-0005-0000-0000-0000FE0F0000}"/>
    <cellStyle name="표준 12 3 2 5" xfId="4062" xr:uid="{00000000-0005-0000-0000-0000FF0F0000}"/>
    <cellStyle name="표준 12 3 2 5 2" xfId="4063" xr:uid="{00000000-0005-0000-0000-000000100000}"/>
    <cellStyle name="표준 12 3 2 6" xfId="4064" xr:uid="{00000000-0005-0000-0000-000001100000}"/>
    <cellStyle name="표준 12 3 2 7" xfId="4065" xr:uid="{00000000-0005-0000-0000-000002100000}"/>
    <cellStyle name="표준 12 3 3" xfId="4066" xr:uid="{00000000-0005-0000-0000-000003100000}"/>
    <cellStyle name="표준 12 3 3 2" xfId="4067" xr:uid="{00000000-0005-0000-0000-000004100000}"/>
    <cellStyle name="표준 12 3 3 2 2" xfId="4068" xr:uid="{00000000-0005-0000-0000-000005100000}"/>
    <cellStyle name="표준 12 3 3 3" xfId="4069" xr:uid="{00000000-0005-0000-0000-000006100000}"/>
    <cellStyle name="표준 12 3 3 3 2" xfId="4070" xr:uid="{00000000-0005-0000-0000-000007100000}"/>
    <cellStyle name="표준 12 3 3 4" xfId="4071" xr:uid="{00000000-0005-0000-0000-000008100000}"/>
    <cellStyle name="표준 12 3 3 5" xfId="4072" xr:uid="{00000000-0005-0000-0000-000009100000}"/>
    <cellStyle name="표준 12 3 4" xfId="4073" xr:uid="{00000000-0005-0000-0000-00000A100000}"/>
    <cellStyle name="표준 12 3 4 2" xfId="4074" xr:uid="{00000000-0005-0000-0000-00000B100000}"/>
    <cellStyle name="표준 12 3 5" xfId="4075" xr:uid="{00000000-0005-0000-0000-00000C100000}"/>
    <cellStyle name="표준 12 3 5 2" xfId="4076" xr:uid="{00000000-0005-0000-0000-00000D100000}"/>
    <cellStyle name="표준 12 3 6" xfId="4077" xr:uid="{00000000-0005-0000-0000-00000E100000}"/>
    <cellStyle name="표준 12 3 6 2" xfId="4078" xr:uid="{00000000-0005-0000-0000-00000F100000}"/>
    <cellStyle name="표준 12 3 7" xfId="4079" xr:uid="{00000000-0005-0000-0000-000010100000}"/>
    <cellStyle name="표준 12 3 8" xfId="4080" xr:uid="{00000000-0005-0000-0000-000011100000}"/>
    <cellStyle name="표준 12 4" xfId="4081" xr:uid="{00000000-0005-0000-0000-000012100000}"/>
    <cellStyle name="표준 12 4 2" xfId="4082" xr:uid="{00000000-0005-0000-0000-000013100000}"/>
    <cellStyle name="표준 12 4 2 2" xfId="4083" xr:uid="{00000000-0005-0000-0000-000014100000}"/>
    <cellStyle name="표준 12 4 2 2 2" xfId="4084" xr:uid="{00000000-0005-0000-0000-000015100000}"/>
    <cellStyle name="표준 12 4 2 2 2 2" xfId="4085" xr:uid="{00000000-0005-0000-0000-000016100000}"/>
    <cellStyle name="표준 12 4 2 2 3" xfId="4086" xr:uid="{00000000-0005-0000-0000-000017100000}"/>
    <cellStyle name="표준 12 4 2 2 3 2" xfId="4087" xr:uid="{00000000-0005-0000-0000-000018100000}"/>
    <cellStyle name="표준 12 4 2 2 4" xfId="4088" xr:uid="{00000000-0005-0000-0000-000019100000}"/>
    <cellStyle name="표준 12 4 2 2 5" xfId="4089" xr:uid="{00000000-0005-0000-0000-00001A100000}"/>
    <cellStyle name="표준 12 4 2 3" xfId="4090" xr:uid="{00000000-0005-0000-0000-00001B100000}"/>
    <cellStyle name="표준 12 4 2 3 2" xfId="4091" xr:uid="{00000000-0005-0000-0000-00001C100000}"/>
    <cellStyle name="표준 12 4 2 4" xfId="4092" xr:uid="{00000000-0005-0000-0000-00001D100000}"/>
    <cellStyle name="표준 12 4 2 4 2" xfId="4093" xr:uid="{00000000-0005-0000-0000-00001E100000}"/>
    <cellStyle name="표준 12 4 2 5" xfId="4094" xr:uid="{00000000-0005-0000-0000-00001F100000}"/>
    <cellStyle name="표준 12 4 2 5 2" xfId="4095" xr:uid="{00000000-0005-0000-0000-000020100000}"/>
    <cellStyle name="표준 12 4 2 6" xfId="4096" xr:uid="{00000000-0005-0000-0000-000021100000}"/>
    <cellStyle name="표준 12 4 2 7" xfId="4097" xr:uid="{00000000-0005-0000-0000-000022100000}"/>
    <cellStyle name="표준 12 4 3" xfId="4098" xr:uid="{00000000-0005-0000-0000-000023100000}"/>
    <cellStyle name="표준 12 4 3 2" xfId="4099" xr:uid="{00000000-0005-0000-0000-000024100000}"/>
    <cellStyle name="표준 12 4 3 2 2" xfId="4100" xr:uid="{00000000-0005-0000-0000-000025100000}"/>
    <cellStyle name="표준 12 4 3 3" xfId="4101" xr:uid="{00000000-0005-0000-0000-000026100000}"/>
    <cellStyle name="표준 12 4 3 3 2" xfId="4102" xr:uid="{00000000-0005-0000-0000-000027100000}"/>
    <cellStyle name="표준 12 4 3 4" xfId="4103" xr:uid="{00000000-0005-0000-0000-000028100000}"/>
    <cellStyle name="표준 12 4 3 5" xfId="4104" xr:uid="{00000000-0005-0000-0000-000029100000}"/>
    <cellStyle name="표준 12 4 4" xfId="4105" xr:uid="{00000000-0005-0000-0000-00002A100000}"/>
    <cellStyle name="표준 12 4 4 2" xfId="4106" xr:uid="{00000000-0005-0000-0000-00002B100000}"/>
    <cellStyle name="표준 12 4 5" xfId="4107" xr:uid="{00000000-0005-0000-0000-00002C100000}"/>
    <cellStyle name="표준 12 4 5 2" xfId="4108" xr:uid="{00000000-0005-0000-0000-00002D100000}"/>
    <cellStyle name="표준 12 4 6" xfId="4109" xr:uid="{00000000-0005-0000-0000-00002E100000}"/>
    <cellStyle name="표준 12 4 6 2" xfId="4110" xr:uid="{00000000-0005-0000-0000-00002F100000}"/>
    <cellStyle name="표준 12 4 7" xfId="4111" xr:uid="{00000000-0005-0000-0000-000030100000}"/>
    <cellStyle name="표준 12 4 8" xfId="4112" xr:uid="{00000000-0005-0000-0000-000031100000}"/>
    <cellStyle name="표준 12 5" xfId="4113" xr:uid="{00000000-0005-0000-0000-000032100000}"/>
    <cellStyle name="표준 12 5 2" xfId="4114" xr:uid="{00000000-0005-0000-0000-000033100000}"/>
    <cellStyle name="표준 12 5 2 2" xfId="4115" xr:uid="{00000000-0005-0000-0000-000034100000}"/>
    <cellStyle name="표준 12 5 2 2 2" xfId="4116" xr:uid="{00000000-0005-0000-0000-000035100000}"/>
    <cellStyle name="표준 12 5 2 3" xfId="4117" xr:uid="{00000000-0005-0000-0000-000036100000}"/>
    <cellStyle name="표준 12 5 2 3 2" xfId="4118" xr:uid="{00000000-0005-0000-0000-000037100000}"/>
    <cellStyle name="표준 12 5 2 4" xfId="4119" xr:uid="{00000000-0005-0000-0000-000038100000}"/>
    <cellStyle name="표준 12 5 2 5" xfId="4120" xr:uid="{00000000-0005-0000-0000-000039100000}"/>
    <cellStyle name="표준 12 5 3" xfId="4121" xr:uid="{00000000-0005-0000-0000-00003A100000}"/>
    <cellStyle name="표준 12 5 3 2" xfId="4122" xr:uid="{00000000-0005-0000-0000-00003B100000}"/>
    <cellStyle name="표준 12 5 4" xfId="4123" xr:uid="{00000000-0005-0000-0000-00003C100000}"/>
    <cellStyle name="표준 12 5 4 2" xfId="4124" xr:uid="{00000000-0005-0000-0000-00003D100000}"/>
    <cellStyle name="표준 12 5 5" xfId="4125" xr:uid="{00000000-0005-0000-0000-00003E100000}"/>
    <cellStyle name="표준 12 5 5 2" xfId="4126" xr:uid="{00000000-0005-0000-0000-00003F100000}"/>
    <cellStyle name="표준 12 5 6" xfId="4127" xr:uid="{00000000-0005-0000-0000-000040100000}"/>
    <cellStyle name="표준 12 5 7" xfId="4128" xr:uid="{00000000-0005-0000-0000-000041100000}"/>
    <cellStyle name="표준 12 6" xfId="4129" xr:uid="{00000000-0005-0000-0000-000042100000}"/>
    <cellStyle name="표준 12 6 2" xfId="4130" xr:uid="{00000000-0005-0000-0000-000043100000}"/>
    <cellStyle name="표준 12 6 2 2" xfId="4131" xr:uid="{00000000-0005-0000-0000-000044100000}"/>
    <cellStyle name="표준 12 6 2 2 2" xfId="4132" xr:uid="{00000000-0005-0000-0000-000045100000}"/>
    <cellStyle name="표준 12 6 2 3" xfId="4133" xr:uid="{00000000-0005-0000-0000-000046100000}"/>
    <cellStyle name="표준 12 6 2 3 2" xfId="4134" xr:uid="{00000000-0005-0000-0000-000047100000}"/>
    <cellStyle name="표준 12 6 2 4" xfId="4135" xr:uid="{00000000-0005-0000-0000-000048100000}"/>
    <cellStyle name="표준 12 6 2 5" xfId="4136" xr:uid="{00000000-0005-0000-0000-000049100000}"/>
    <cellStyle name="표준 12 6 3" xfId="4137" xr:uid="{00000000-0005-0000-0000-00004A100000}"/>
    <cellStyle name="표준 12 6 3 2" xfId="4138" xr:uid="{00000000-0005-0000-0000-00004B100000}"/>
    <cellStyle name="표준 12 6 4" xfId="4139" xr:uid="{00000000-0005-0000-0000-00004C100000}"/>
    <cellStyle name="표준 12 6 4 2" xfId="4140" xr:uid="{00000000-0005-0000-0000-00004D100000}"/>
    <cellStyle name="표준 12 6 5" xfId="4141" xr:uid="{00000000-0005-0000-0000-00004E100000}"/>
    <cellStyle name="표준 12 6 5 2" xfId="4142" xr:uid="{00000000-0005-0000-0000-00004F100000}"/>
    <cellStyle name="표준 12 6 6" xfId="4143" xr:uid="{00000000-0005-0000-0000-000050100000}"/>
    <cellStyle name="표준 12 6 7" xfId="4144" xr:uid="{00000000-0005-0000-0000-000051100000}"/>
    <cellStyle name="표준 12 7" xfId="4145" xr:uid="{00000000-0005-0000-0000-000052100000}"/>
    <cellStyle name="표준 12 7 2" xfId="4146" xr:uid="{00000000-0005-0000-0000-000053100000}"/>
    <cellStyle name="표준 12 7 2 2" xfId="4147" xr:uid="{00000000-0005-0000-0000-000054100000}"/>
    <cellStyle name="표준 12 7 3" xfId="4148" xr:uid="{00000000-0005-0000-0000-000055100000}"/>
    <cellStyle name="표준 12 7 3 2" xfId="4149" xr:uid="{00000000-0005-0000-0000-000056100000}"/>
    <cellStyle name="표준 12 7 4" xfId="4150" xr:uid="{00000000-0005-0000-0000-000057100000}"/>
    <cellStyle name="표준 12 7 5" xfId="4151" xr:uid="{00000000-0005-0000-0000-000058100000}"/>
    <cellStyle name="표준 12 8" xfId="4152" xr:uid="{00000000-0005-0000-0000-000059100000}"/>
    <cellStyle name="표준 12 8 2" xfId="4153" xr:uid="{00000000-0005-0000-0000-00005A100000}"/>
    <cellStyle name="표준 12 9" xfId="4154" xr:uid="{00000000-0005-0000-0000-00005B100000}"/>
    <cellStyle name="표준 12 9 2" xfId="4155" xr:uid="{00000000-0005-0000-0000-00005C100000}"/>
    <cellStyle name="표준 13" xfId="4156" xr:uid="{00000000-0005-0000-0000-00005D100000}"/>
    <cellStyle name="표준 13 10" xfId="4157" xr:uid="{00000000-0005-0000-0000-00005E100000}"/>
    <cellStyle name="표준 13 10 2" xfId="4158" xr:uid="{00000000-0005-0000-0000-00005F100000}"/>
    <cellStyle name="표준 13 11" xfId="4159" xr:uid="{00000000-0005-0000-0000-000060100000}"/>
    <cellStyle name="표준 13 12" xfId="4160" xr:uid="{00000000-0005-0000-0000-000061100000}"/>
    <cellStyle name="표준 13 2" xfId="4161" xr:uid="{00000000-0005-0000-0000-000062100000}"/>
    <cellStyle name="표준 13 2 10" xfId="4162" xr:uid="{00000000-0005-0000-0000-000063100000}"/>
    <cellStyle name="표준 13 2 11" xfId="4163" xr:uid="{00000000-0005-0000-0000-000064100000}"/>
    <cellStyle name="표준 13 2 2" xfId="4164" xr:uid="{00000000-0005-0000-0000-000065100000}"/>
    <cellStyle name="표준 13 2 2 2" xfId="4165" xr:uid="{00000000-0005-0000-0000-000066100000}"/>
    <cellStyle name="표준 13 2 2 2 2" xfId="4166" xr:uid="{00000000-0005-0000-0000-000067100000}"/>
    <cellStyle name="표준 13 2 2 2 2 2" xfId="4167" xr:uid="{00000000-0005-0000-0000-000068100000}"/>
    <cellStyle name="표준 13 2 2 2 2 2 2" xfId="4168" xr:uid="{00000000-0005-0000-0000-000069100000}"/>
    <cellStyle name="표준 13 2 2 2 2 3" xfId="4169" xr:uid="{00000000-0005-0000-0000-00006A100000}"/>
    <cellStyle name="표준 13 2 2 2 2 3 2" xfId="4170" xr:uid="{00000000-0005-0000-0000-00006B100000}"/>
    <cellStyle name="표준 13 2 2 2 2 4" xfId="4171" xr:uid="{00000000-0005-0000-0000-00006C100000}"/>
    <cellStyle name="표준 13 2 2 2 2 5" xfId="4172" xr:uid="{00000000-0005-0000-0000-00006D100000}"/>
    <cellStyle name="표준 13 2 2 2 3" xfId="4173" xr:uid="{00000000-0005-0000-0000-00006E100000}"/>
    <cellStyle name="표준 13 2 2 2 3 2" xfId="4174" xr:uid="{00000000-0005-0000-0000-00006F100000}"/>
    <cellStyle name="표준 13 2 2 2 4" xfId="4175" xr:uid="{00000000-0005-0000-0000-000070100000}"/>
    <cellStyle name="표준 13 2 2 2 4 2" xfId="4176" xr:uid="{00000000-0005-0000-0000-000071100000}"/>
    <cellStyle name="표준 13 2 2 2 5" xfId="4177" xr:uid="{00000000-0005-0000-0000-000072100000}"/>
    <cellStyle name="표준 13 2 2 2 5 2" xfId="4178" xr:uid="{00000000-0005-0000-0000-000073100000}"/>
    <cellStyle name="표준 13 2 2 2 6" xfId="4179" xr:uid="{00000000-0005-0000-0000-000074100000}"/>
    <cellStyle name="표준 13 2 2 2 7" xfId="4180" xr:uid="{00000000-0005-0000-0000-000075100000}"/>
    <cellStyle name="표준 13 2 2 3" xfId="4181" xr:uid="{00000000-0005-0000-0000-000076100000}"/>
    <cellStyle name="표준 13 2 2 3 2" xfId="4182" xr:uid="{00000000-0005-0000-0000-000077100000}"/>
    <cellStyle name="표준 13 2 2 3 2 2" xfId="4183" xr:uid="{00000000-0005-0000-0000-000078100000}"/>
    <cellStyle name="표준 13 2 2 3 3" xfId="4184" xr:uid="{00000000-0005-0000-0000-000079100000}"/>
    <cellStyle name="표준 13 2 2 3 3 2" xfId="4185" xr:uid="{00000000-0005-0000-0000-00007A100000}"/>
    <cellStyle name="표준 13 2 2 3 4" xfId="4186" xr:uid="{00000000-0005-0000-0000-00007B100000}"/>
    <cellStyle name="표준 13 2 2 3 5" xfId="4187" xr:uid="{00000000-0005-0000-0000-00007C100000}"/>
    <cellStyle name="표준 13 2 2 4" xfId="4188" xr:uid="{00000000-0005-0000-0000-00007D100000}"/>
    <cellStyle name="표준 13 2 2 4 2" xfId="4189" xr:uid="{00000000-0005-0000-0000-00007E100000}"/>
    <cellStyle name="표준 13 2 2 5" xfId="4190" xr:uid="{00000000-0005-0000-0000-00007F100000}"/>
    <cellStyle name="표준 13 2 2 5 2" xfId="4191" xr:uid="{00000000-0005-0000-0000-000080100000}"/>
    <cellStyle name="표준 13 2 2 6" xfId="4192" xr:uid="{00000000-0005-0000-0000-000081100000}"/>
    <cellStyle name="표준 13 2 2 6 2" xfId="4193" xr:uid="{00000000-0005-0000-0000-000082100000}"/>
    <cellStyle name="표준 13 2 2 7" xfId="4194" xr:uid="{00000000-0005-0000-0000-000083100000}"/>
    <cellStyle name="표준 13 2 2 8" xfId="4195" xr:uid="{00000000-0005-0000-0000-000084100000}"/>
    <cellStyle name="표준 13 2 3" xfId="4196" xr:uid="{00000000-0005-0000-0000-000085100000}"/>
    <cellStyle name="표준 13 2 3 2" xfId="4197" xr:uid="{00000000-0005-0000-0000-000086100000}"/>
    <cellStyle name="표준 13 2 3 2 2" xfId="4198" xr:uid="{00000000-0005-0000-0000-000087100000}"/>
    <cellStyle name="표준 13 2 3 2 2 2" xfId="4199" xr:uid="{00000000-0005-0000-0000-000088100000}"/>
    <cellStyle name="표준 13 2 3 2 2 2 2" xfId="4200" xr:uid="{00000000-0005-0000-0000-000089100000}"/>
    <cellStyle name="표준 13 2 3 2 2 3" xfId="4201" xr:uid="{00000000-0005-0000-0000-00008A100000}"/>
    <cellStyle name="표준 13 2 3 2 2 3 2" xfId="4202" xr:uid="{00000000-0005-0000-0000-00008B100000}"/>
    <cellStyle name="표준 13 2 3 2 2 4" xfId="4203" xr:uid="{00000000-0005-0000-0000-00008C100000}"/>
    <cellStyle name="표준 13 2 3 2 2 5" xfId="4204" xr:uid="{00000000-0005-0000-0000-00008D100000}"/>
    <cellStyle name="표준 13 2 3 2 3" xfId="4205" xr:uid="{00000000-0005-0000-0000-00008E100000}"/>
    <cellStyle name="표준 13 2 3 2 3 2" xfId="4206" xr:uid="{00000000-0005-0000-0000-00008F100000}"/>
    <cellStyle name="표준 13 2 3 2 4" xfId="4207" xr:uid="{00000000-0005-0000-0000-000090100000}"/>
    <cellStyle name="표준 13 2 3 2 4 2" xfId="4208" xr:uid="{00000000-0005-0000-0000-000091100000}"/>
    <cellStyle name="표준 13 2 3 2 5" xfId="4209" xr:uid="{00000000-0005-0000-0000-000092100000}"/>
    <cellStyle name="표준 13 2 3 2 5 2" xfId="4210" xr:uid="{00000000-0005-0000-0000-000093100000}"/>
    <cellStyle name="표준 13 2 3 2 6" xfId="4211" xr:uid="{00000000-0005-0000-0000-000094100000}"/>
    <cellStyle name="표준 13 2 3 2 7" xfId="4212" xr:uid="{00000000-0005-0000-0000-000095100000}"/>
    <cellStyle name="표준 13 2 3 3" xfId="4213" xr:uid="{00000000-0005-0000-0000-000096100000}"/>
    <cellStyle name="표준 13 2 3 3 2" xfId="4214" xr:uid="{00000000-0005-0000-0000-000097100000}"/>
    <cellStyle name="표준 13 2 3 3 2 2" xfId="4215" xr:uid="{00000000-0005-0000-0000-000098100000}"/>
    <cellStyle name="표준 13 2 3 3 3" xfId="4216" xr:uid="{00000000-0005-0000-0000-000099100000}"/>
    <cellStyle name="표준 13 2 3 3 3 2" xfId="4217" xr:uid="{00000000-0005-0000-0000-00009A100000}"/>
    <cellStyle name="표준 13 2 3 3 4" xfId="4218" xr:uid="{00000000-0005-0000-0000-00009B100000}"/>
    <cellStyle name="표준 13 2 3 3 5" xfId="4219" xr:uid="{00000000-0005-0000-0000-00009C100000}"/>
    <cellStyle name="표준 13 2 3 4" xfId="4220" xr:uid="{00000000-0005-0000-0000-00009D100000}"/>
    <cellStyle name="표준 13 2 3 4 2" xfId="4221" xr:uid="{00000000-0005-0000-0000-00009E100000}"/>
    <cellStyle name="표준 13 2 3 5" xfId="4222" xr:uid="{00000000-0005-0000-0000-00009F100000}"/>
    <cellStyle name="표준 13 2 3 5 2" xfId="4223" xr:uid="{00000000-0005-0000-0000-0000A0100000}"/>
    <cellStyle name="표준 13 2 3 6" xfId="4224" xr:uid="{00000000-0005-0000-0000-0000A1100000}"/>
    <cellStyle name="표준 13 2 3 6 2" xfId="4225" xr:uid="{00000000-0005-0000-0000-0000A2100000}"/>
    <cellStyle name="표준 13 2 3 7" xfId="4226" xr:uid="{00000000-0005-0000-0000-0000A3100000}"/>
    <cellStyle name="표준 13 2 3 8" xfId="4227" xr:uid="{00000000-0005-0000-0000-0000A4100000}"/>
    <cellStyle name="표준 13 2 4" xfId="4228" xr:uid="{00000000-0005-0000-0000-0000A5100000}"/>
    <cellStyle name="표준 13 2 4 2" xfId="4229" xr:uid="{00000000-0005-0000-0000-0000A6100000}"/>
    <cellStyle name="표준 13 2 4 2 2" xfId="4230" xr:uid="{00000000-0005-0000-0000-0000A7100000}"/>
    <cellStyle name="표준 13 2 4 2 2 2" xfId="4231" xr:uid="{00000000-0005-0000-0000-0000A8100000}"/>
    <cellStyle name="표준 13 2 4 2 3" xfId="4232" xr:uid="{00000000-0005-0000-0000-0000A9100000}"/>
    <cellStyle name="표준 13 2 4 2 3 2" xfId="4233" xr:uid="{00000000-0005-0000-0000-0000AA100000}"/>
    <cellStyle name="표준 13 2 4 2 4" xfId="4234" xr:uid="{00000000-0005-0000-0000-0000AB100000}"/>
    <cellStyle name="표준 13 2 4 2 5" xfId="4235" xr:uid="{00000000-0005-0000-0000-0000AC100000}"/>
    <cellStyle name="표준 13 2 4 3" xfId="4236" xr:uid="{00000000-0005-0000-0000-0000AD100000}"/>
    <cellStyle name="표준 13 2 4 3 2" xfId="4237" xr:uid="{00000000-0005-0000-0000-0000AE100000}"/>
    <cellStyle name="표준 13 2 4 4" xfId="4238" xr:uid="{00000000-0005-0000-0000-0000AF100000}"/>
    <cellStyle name="표준 13 2 4 4 2" xfId="4239" xr:uid="{00000000-0005-0000-0000-0000B0100000}"/>
    <cellStyle name="표준 13 2 4 5" xfId="4240" xr:uid="{00000000-0005-0000-0000-0000B1100000}"/>
    <cellStyle name="표준 13 2 4 5 2" xfId="4241" xr:uid="{00000000-0005-0000-0000-0000B2100000}"/>
    <cellStyle name="표준 13 2 4 6" xfId="4242" xr:uid="{00000000-0005-0000-0000-0000B3100000}"/>
    <cellStyle name="표준 13 2 4 7" xfId="4243" xr:uid="{00000000-0005-0000-0000-0000B4100000}"/>
    <cellStyle name="표준 13 2 5" xfId="4244" xr:uid="{00000000-0005-0000-0000-0000B5100000}"/>
    <cellStyle name="표준 13 2 5 2" xfId="4245" xr:uid="{00000000-0005-0000-0000-0000B6100000}"/>
    <cellStyle name="표준 13 2 5 2 2" xfId="4246" xr:uid="{00000000-0005-0000-0000-0000B7100000}"/>
    <cellStyle name="표준 13 2 5 2 2 2" xfId="4247" xr:uid="{00000000-0005-0000-0000-0000B8100000}"/>
    <cellStyle name="표준 13 2 5 2 3" xfId="4248" xr:uid="{00000000-0005-0000-0000-0000B9100000}"/>
    <cellStyle name="표준 13 2 5 2 3 2" xfId="4249" xr:uid="{00000000-0005-0000-0000-0000BA100000}"/>
    <cellStyle name="표준 13 2 5 2 4" xfId="4250" xr:uid="{00000000-0005-0000-0000-0000BB100000}"/>
    <cellStyle name="표준 13 2 5 2 5" xfId="4251" xr:uid="{00000000-0005-0000-0000-0000BC100000}"/>
    <cellStyle name="표준 13 2 5 3" xfId="4252" xr:uid="{00000000-0005-0000-0000-0000BD100000}"/>
    <cellStyle name="표준 13 2 5 3 2" xfId="4253" xr:uid="{00000000-0005-0000-0000-0000BE100000}"/>
    <cellStyle name="표준 13 2 5 4" xfId="4254" xr:uid="{00000000-0005-0000-0000-0000BF100000}"/>
    <cellStyle name="표준 13 2 5 4 2" xfId="4255" xr:uid="{00000000-0005-0000-0000-0000C0100000}"/>
    <cellStyle name="표준 13 2 5 5" xfId="4256" xr:uid="{00000000-0005-0000-0000-0000C1100000}"/>
    <cellStyle name="표준 13 2 5 5 2" xfId="4257" xr:uid="{00000000-0005-0000-0000-0000C2100000}"/>
    <cellStyle name="표준 13 2 5 6" xfId="4258" xr:uid="{00000000-0005-0000-0000-0000C3100000}"/>
    <cellStyle name="표준 13 2 5 7" xfId="4259" xr:uid="{00000000-0005-0000-0000-0000C4100000}"/>
    <cellStyle name="표준 13 2 6" xfId="4260" xr:uid="{00000000-0005-0000-0000-0000C5100000}"/>
    <cellStyle name="표준 13 2 6 2" xfId="4261" xr:uid="{00000000-0005-0000-0000-0000C6100000}"/>
    <cellStyle name="표준 13 2 6 2 2" xfId="4262" xr:uid="{00000000-0005-0000-0000-0000C7100000}"/>
    <cellStyle name="표준 13 2 6 3" xfId="4263" xr:uid="{00000000-0005-0000-0000-0000C8100000}"/>
    <cellStyle name="표준 13 2 6 3 2" xfId="4264" xr:uid="{00000000-0005-0000-0000-0000C9100000}"/>
    <cellStyle name="표준 13 2 6 4" xfId="4265" xr:uid="{00000000-0005-0000-0000-0000CA100000}"/>
    <cellStyle name="표준 13 2 6 5" xfId="4266" xr:uid="{00000000-0005-0000-0000-0000CB100000}"/>
    <cellStyle name="표준 13 2 7" xfId="4267" xr:uid="{00000000-0005-0000-0000-0000CC100000}"/>
    <cellStyle name="표준 13 2 7 2" xfId="4268" xr:uid="{00000000-0005-0000-0000-0000CD100000}"/>
    <cellStyle name="표준 13 2 8" xfId="4269" xr:uid="{00000000-0005-0000-0000-0000CE100000}"/>
    <cellStyle name="표준 13 2 8 2" xfId="4270" xr:uid="{00000000-0005-0000-0000-0000CF100000}"/>
    <cellStyle name="표준 13 2 9" xfId="4271" xr:uid="{00000000-0005-0000-0000-0000D0100000}"/>
    <cellStyle name="표준 13 2 9 2" xfId="4272" xr:uid="{00000000-0005-0000-0000-0000D1100000}"/>
    <cellStyle name="표준 13 3" xfId="4273" xr:uid="{00000000-0005-0000-0000-0000D2100000}"/>
    <cellStyle name="표준 13 3 2" xfId="4274" xr:uid="{00000000-0005-0000-0000-0000D3100000}"/>
    <cellStyle name="표준 13 3 2 2" xfId="4275" xr:uid="{00000000-0005-0000-0000-0000D4100000}"/>
    <cellStyle name="표준 13 3 2 2 2" xfId="4276" xr:uid="{00000000-0005-0000-0000-0000D5100000}"/>
    <cellStyle name="표준 13 3 2 2 2 2" xfId="4277" xr:uid="{00000000-0005-0000-0000-0000D6100000}"/>
    <cellStyle name="표준 13 3 2 2 3" xfId="4278" xr:uid="{00000000-0005-0000-0000-0000D7100000}"/>
    <cellStyle name="표준 13 3 2 2 3 2" xfId="4279" xr:uid="{00000000-0005-0000-0000-0000D8100000}"/>
    <cellStyle name="표준 13 3 2 2 4" xfId="4280" xr:uid="{00000000-0005-0000-0000-0000D9100000}"/>
    <cellStyle name="표준 13 3 2 2 5" xfId="4281" xr:uid="{00000000-0005-0000-0000-0000DA100000}"/>
    <cellStyle name="표준 13 3 2 3" xfId="4282" xr:uid="{00000000-0005-0000-0000-0000DB100000}"/>
    <cellStyle name="표준 13 3 2 3 2" xfId="4283" xr:uid="{00000000-0005-0000-0000-0000DC100000}"/>
    <cellStyle name="표준 13 3 2 4" xfId="4284" xr:uid="{00000000-0005-0000-0000-0000DD100000}"/>
    <cellStyle name="표준 13 3 2 4 2" xfId="4285" xr:uid="{00000000-0005-0000-0000-0000DE100000}"/>
    <cellStyle name="표준 13 3 2 5" xfId="4286" xr:uid="{00000000-0005-0000-0000-0000DF100000}"/>
    <cellStyle name="표준 13 3 2 5 2" xfId="4287" xr:uid="{00000000-0005-0000-0000-0000E0100000}"/>
    <cellStyle name="표준 13 3 2 6" xfId="4288" xr:uid="{00000000-0005-0000-0000-0000E1100000}"/>
    <cellStyle name="표준 13 3 2 7" xfId="4289" xr:uid="{00000000-0005-0000-0000-0000E2100000}"/>
    <cellStyle name="표준 13 3 3" xfId="4290" xr:uid="{00000000-0005-0000-0000-0000E3100000}"/>
    <cellStyle name="표준 13 3 3 2" xfId="4291" xr:uid="{00000000-0005-0000-0000-0000E4100000}"/>
    <cellStyle name="표준 13 3 3 2 2" xfId="4292" xr:uid="{00000000-0005-0000-0000-0000E5100000}"/>
    <cellStyle name="표준 13 3 3 3" xfId="4293" xr:uid="{00000000-0005-0000-0000-0000E6100000}"/>
    <cellStyle name="표준 13 3 3 3 2" xfId="4294" xr:uid="{00000000-0005-0000-0000-0000E7100000}"/>
    <cellStyle name="표준 13 3 3 4" xfId="4295" xr:uid="{00000000-0005-0000-0000-0000E8100000}"/>
    <cellStyle name="표준 13 3 3 5" xfId="4296" xr:uid="{00000000-0005-0000-0000-0000E9100000}"/>
    <cellStyle name="표준 13 3 4" xfId="4297" xr:uid="{00000000-0005-0000-0000-0000EA100000}"/>
    <cellStyle name="표준 13 3 4 2" xfId="4298" xr:uid="{00000000-0005-0000-0000-0000EB100000}"/>
    <cellStyle name="표준 13 3 5" xfId="4299" xr:uid="{00000000-0005-0000-0000-0000EC100000}"/>
    <cellStyle name="표준 13 3 5 2" xfId="4300" xr:uid="{00000000-0005-0000-0000-0000ED100000}"/>
    <cellStyle name="표준 13 3 6" xfId="4301" xr:uid="{00000000-0005-0000-0000-0000EE100000}"/>
    <cellStyle name="표준 13 3 6 2" xfId="4302" xr:uid="{00000000-0005-0000-0000-0000EF100000}"/>
    <cellStyle name="표준 13 3 7" xfId="4303" xr:uid="{00000000-0005-0000-0000-0000F0100000}"/>
    <cellStyle name="표준 13 3 8" xfId="4304" xr:uid="{00000000-0005-0000-0000-0000F1100000}"/>
    <cellStyle name="표준 13 4" xfId="4305" xr:uid="{00000000-0005-0000-0000-0000F2100000}"/>
    <cellStyle name="표준 13 4 2" xfId="4306" xr:uid="{00000000-0005-0000-0000-0000F3100000}"/>
    <cellStyle name="표준 13 4 2 2" xfId="4307" xr:uid="{00000000-0005-0000-0000-0000F4100000}"/>
    <cellStyle name="표준 13 4 2 2 2" xfId="4308" xr:uid="{00000000-0005-0000-0000-0000F5100000}"/>
    <cellStyle name="표준 13 4 2 2 2 2" xfId="4309" xr:uid="{00000000-0005-0000-0000-0000F6100000}"/>
    <cellStyle name="표준 13 4 2 2 3" xfId="4310" xr:uid="{00000000-0005-0000-0000-0000F7100000}"/>
    <cellStyle name="표준 13 4 2 2 3 2" xfId="4311" xr:uid="{00000000-0005-0000-0000-0000F8100000}"/>
    <cellStyle name="표준 13 4 2 2 4" xfId="4312" xr:uid="{00000000-0005-0000-0000-0000F9100000}"/>
    <cellStyle name="표준 13 4 2 2 5" xfId="4313" xr:uid="{00000000-0005-0000-0000-0000FA100000}"/>
    <cellStyle name="표준 13 4 2 3" xfId="4314" xr:uid="{00000000-0005-0000-0000-0000FB100000}"/>
    <cellStyle name="표준 13 4 2 3 2" xfId="4315" xr:uid="{00000000-0005-0000-0000-0000FC100000}"/>
    <cellStyle name="표준 13 4 2 4" xfId="4316" xr:uid="{00000000-0005-0000-0000-0000FD100000}"/>
    <cellStyle name="표준 13 4 2 4 2" xfId="4317" xr:uid="{00000000-0005-0000-0000-0000FE100000}"/>
    <cellStyle name="표준 13 4 2 5" xfId="4318" xr:uid="{00000000-0005-0000-0000-0000FF100000}"/>
    <cellStyle name="표준 13 4 2 5 2" xfId="4319" xr:uid="{00000000-0005-0000-0000-000000110000}"/>
    <cellStyle name="표준 13 4 2 6" xfId="4320" xr:uid="{00000000-0005-0000-0000-000001110000}"/>
    <cellStyle name="표준 13 4 2 7" xfId="4321" xr:uid="{00000000-0005-0000-0000-000002110000}"/>
    <cellStyle name="표준 13 4 3" xfId="4322" xr:uid="{00000000-0005-0000-0000-000003110000}"/>
    <cellStyle name="표준 13 4 3 2" xfId="4323" xr:uid="{00000000-0005-0000-0000-000004110000}"/>
    <cellStyle name="표준 13 4 3 2 2" xfId="4324" xr:uid="{00000000-0005-0000-0000-000005110000}"/>
    <cellStyle name="표준 13 4 3 3" xfId="4325" xr:uid="{00000000-0005-0000-0000-000006110000}"/>
    <cellStyle name="표준 13 4 3 3 2" xfId="4326" xr:uid="{00000000-0005-0000-0000-000007110000}"/>
    <cellStyle name="표준 13 4 3 4" xfId="4327" xr:uid="{00000000-0005-0000-0000-000008110000}"/>
    <cellStyle name="표준 13 4 3 5" xfId="4328" xr:uid="{00000000-0005-0000-0000-000009110000}"/>
    <cellStyle name="표준 13 4 4" xfId="4329" xr:uid="{00000000-0005-0000-0000-00000A110000}"/>
    <cellStyle name="표준 13 4 4 2" xfId="4330" xr:uid="{00000000-0005-0000-0000-00000B110000}"/>
    <cellStyle name="표준 13 4 5" xfId="4331" xr:uid="{00000000-0005-0000-0000-00000C110000}"/>
    <cellStyle name="표준 13 4 5 2" xfId="4332" xr:uid="{00000000-0005-0000-0000-00000D110000}"/>
    <cellStyle name="표준 13 4 6" xfId="4333" xr:uid="{00000000-0005-0000-0000-00000E110000}"/>
    <cellStyle name="표준 13 4 6 2" xfId="4334" xr:uid="{00000000-0005-0000-0000-00000F110000}"/>
    <cellStyle name="표준 13 4 7" xfId="4335" xr:uid="{00000000-0005-0000-0000-000010110000}"/>
    <cellStyle name="표준 13 4 8" xfId="4336" xr:uid="{00000000-0005-0000-0000-000011110000}"/>
    <cellStyle name="표준 13 5" xfId="4337" xr:uid="{00000000-0005-0000-0000-000012110000}"/>
    <cellStyle name="표준 13 5 2" xfId="4338" xr:uid="{00000000-0005-0000-0000-000013110000}"/>
    <cellStyle name="표준 13 5 2 2" xfId="4339" xr:uid="{00000000-0005-0000-0000-000014110000}"/>
    <cellStyle name="표준 13 5 2 2 2" xfId="4340" xr:uid="{00000000-0005-0000-0000-000015110000}"/>
    <cellStyle name="표준 13 5 2 3" xfId="4341" xr:uid="{00000000-0005-0000-0000-000016110000}"/>
    <cellStyle name="표준 13 5 2 3 2" xfId="4342" xr:uid="{00000000-0005-0000-0000-000017110000}"/>
    <cellStyle name="표준 13 5 2 4" xfId="4343" xr:uid="{00000000-0005-0000-0000-000018110000}"/>
    <cellStyle name="표준 13 5 2 5" xfId="4344" xr:uid="{00000000-0005-0000-0000-000019110000}"/>
    <cellStyle name="표준 13 5 3" xfId="4345" xr:uid="{00000000-0005-0000-0000-00001A110000}"/>
    <cellStyle name="표준 13 5 3 2" xfId="4346" xr:uid="{00000000-0005-0000-0000-00001B110000}"/>
    <cellStyle name="표준 13 5 4" xfId="4347" xr:uid="{00000000-0005-0000-0000-00001C110000}"/>
    <cellStyle name="표준 13 5 4 2" xfId="4348" xr:uid="{00000000-0005-0000-0000-00001D110000}"/>
    <cellStyle name="표준 13 5 5" xfId="4349" xr:uid="{00000000-0005-0000-0000-00001E110000}"/>
    <cellStyle name="표준 13 5 5 2" xfId="4350" xr:uid="{00000000-0005-0000-0000-00001F110000}"/>
    <cellStyle name="표준 13 5 6" xfId="4351" xr:uid="{00000000-0005-0000-0000-000020110000}"/>
    <cellStyle name="표준 13 5 7" xfId="4352" xr:uid="{00000000-0005-0000-0000-000021110000}"/>
    <cellStyle name="표준 13 6" xfId="4353" xr:uid="{00000000-0005-0000-0000-000022110000}"/>
    <cellStyle name="표준 13 6 2" xfId="4354" xr:uid="{00000000-0005-0000-0000-000023110000}"/>
    <cellStyle name="표준 13 6 2 2" xfId="4355" xr:uid="{00000000-0005-0000-0000-000024110000}"/>
    <cellStyle name="표준 13 6 2 2 2" xfId="4356" xr:uid="{00000000-0005-0000-0000-000025110000}"/>
    <cellStyle name="표준 13 6 2 3" xfId="4357" xr:uid="{00000000-0005-0000-0000-000026110000}"/>
    <cellStyle name="표준 13 6 2 3 2" xfId="4358" xr:uid="{00000000-0005-0000-0000-000027110000}"/>
    <cellStyle name="표준 13 6 2 4" xfId="4359" xr:uid="{00000000-0005-0000-0000-000028110000}"/>
    <cellStyle name="표준 13 6 2 5" xfId="4360" xr:uid="{00000000-0005-0000-0000-000029110000}"/>
    <cellStyle name="표준 13 6 3" xfId="4361" xr:uid="{00000000-0005-0000-0000-00002A110000}"/>
    <cellStyle name="표준 13 6 3 2" xfId="4362" xr:uid="{00000000-0005-0000-0000-00002B110000}"/>
    <cellStyle name="표준 13 6 4" xfId="4363" xr:uid="{00000000-0005-0000-0000-00002C110000}"/>
    <cellStyle name="표준 13 6 4 2" xfId="4364" xr:uid="{00000000-0005-0000-0000-00002D110000}"/>
    <cellStyle name="표준 13 6 5" xfId="4365" xr:uid="{00000000-0005-0000-0000-00002E110000}"/>
    <cellStyle name="표준 13 6 5 2" xfId="4366" xr:uid="{00000000-0005-0000-0000-00002F110000}"/>
    <cellStyle name="표준 13 6 6" xfId="4367" xr:uid="{00000000-0005-0000-0000-000030110000}"/>
    <cellStyle name="표준 13 6 7" xfId="4368" xr:uid="{00000000-0005-0000-0000-000031110000}"/>
    <cellStyle name="표준 13 7" xfId="4369" xr:uid="{00000000-0005-0000-0000-000032110000}"/>
    <cellStyle name="표준 13 7 2" xfId="4370" xr:uid="{00000000-0005-0000-0000-000033110000}"/>
    <cellStyle name="표준 13 7 2 2" xfId="4371" xr:uid="{00000000-0005-0000-0000-000034110000}"/>
    <cellStyle name="표준 13 7 3" xfId="4372" xr:uid="{00000000-0005-0000-0000-000035110000}"/>
    <cellStyle name="표준 13 7 3 2" xfId="4373" xr:uid="{00000000-0005-0000-0000-000036110000}"/>
    <cellStyle name="표준 13 7 4" xfId="4374" xr:uid="{00000000-0005-0000-0000-000037110000}"/>
    <cellStyle name="표준 13 7 5" xfId="4375" xr:uid="{00000000-0005-0000-0000-000038110000}"/>
    <cellStyle name="표준 13 8" xfId="4376" xr:uid="{00000000-0005-0000-0000-000039110000}"/>
    <cellStyle name="표준 13 8 2" xfId="4377" xr:uid="{00000000-0005-0000-0000-00003A110000}"/>
    <cellStyle name="표준 13 9" xfId="4378" xr:uid="{00000000-0005-0000-0000-00003B110000}"/>
    <cellStyle name="표준 13 9 2" xfId="4379" xr:uid="{00000000-0005-0000-0000-00003C110000}"/>
    <cellStyle name="표준 14" xfId="4380" xr:uid="{00000000-0005-0000-0000-00003D110000}"/>
    <cellStyle name="표준 14 10" xfId="4381" xr:uid="{00000000-0005-0000-0000-00003E110000}"/>
    <cellStyle name="표준 14 10 2" xfId="4382" xr:uid="{00000000-0005-0000-0000-00003F110000}"/>
    <cellStyle name="표준 14 11" xfId="4383" xr:uid="{00000000-0005-0000-0000-000040110000}"/>
    <cellStyle name="표준 14 12" xfId="4384" xr:uid="{00000000-0005-0000-0000-000041110000}"/>
    <cellStyle name="표준 14 2" xfId="4385" xr:uid="{00000000-0005-0000-0000-000042110000}"/>
    <cellStyle name="표준 14 2 10" xfId="4386" xr:uid="{00000000-0005-0000-0000-000043110000}"/>
    <cellStyle name="표준 14 2 11" xfId="4387" xr:uid="{00000000-0005-0000-0000-000044110000}"/>
    <cellStyle name="표준 14 2 2" xfId="4388" xr:uid="{00000000-0005-0000-0000-000045110000}"/>
    <cellStyle name="표준 14 2 2 2" xfId="4389" xr:uid="{00000000-0005-0000-0000-000046110000}"/>
    <cellStyle name="표준 14 2 2 2 2" xfId="4390" xr:uid="{00000000-0005-0000-0000-000047110000}"/>
    <cellStyle name="표준 14 2 2 2 2 2" xfId="4391" xr:uid="{00000000-0005-0000-0000-000048110000}"/>
    <cellStyle name="표준 14 2 2 2 2 2 2" xfId="4392" xr:uid="{00000000-0005-0000-0000-000049110000}"/>
    <cellStyle name="표준 14 2 2 2 2 3" xfId="4393" xr:uid="{00000000-0005-0000-0000-00004A110000}"/>
    <cellStyle name="표준 14 2 2 2 2 3 2" xfId="4394" xr:uid="{00000000-0005-0000-0000-00004B110000}"/>
    <cellStyle name="표준 14 2 2 2 2 4" xfId="4395" xr:uid="{00000000-0005-0000-0000-00004C110000}"/>
    <cellStyle name="표준 14 2 2 2 2 5" xfId="4396" xr:uid="{00000000-0005-0000-0000-00004D110000}"/>
    <cellStyle name="표준 14 2 2 2 3" xfId="4397" xr:uid="{00000000-0005-0000-0000-00004E110000}"/>
    <cellStyle name="표준 14 2 2 2 3 2" xfId="4398" xr:uid="{00000000-0005-0000-0000-00004F110000}"/>
    <cellStyle name="표준 14 2 2 2 4" xfId="4399" xr:uid="{00000000-0005-0000-0000-000050110000}"/>
    <cellStyle name="표준 14 2 2 2 4 2" xfId="4400" xr:uid="{00000000-0005-0000-0000-000051110000}"/>
    <cellStyle name="표준 14 2 2 2 5" xfId="4401" xr:uid="{00000000-0005-0000-0000-000052110000}"/>
    <cellStyle name="표준 14 2 2 2 5 2" xfId="4402" xr:uid="{00000000-0005-0000-0000-000053110000}"/>
    <cellStyle name="표준 14 2 2 2 6" xfId="4403" xr:uid="{00000000-0005-0000-0000-000054110000}"/>
    <cellStyle name="표준 14 2 2 2 7" xfId="4404" xr:uid="{00000000-0005-0000-0000-000055110000}"/>
    <cellStyle name="표준 14 2 2 3" xfId="4405" xr:uid="{00000000-0005-0000-0000-000056110000}"/>
    <cellStyle name="표준 14 2 2 3 2" xfId="4406" xr:uid="{00000000-0005-0000-0000-000057110000}"/>
    <cellStyle name="표준 14 2 2 3 2 2" xfId="4407" xr:uid="{00000000-0005-0000-0000-000058110000}"/>
    <cellStyle name="표준 14 2 2 3 3" xfId="4408" xr:uid="{00000000-0005-0000-0000-000059110000}"/>
    <cellStyle name="표준 14 2 2 3 3 2" xfId="4409" xr:uid="{00000000-0005-0000-0000-00005A110000}"/>
    <cellStyle name="표준 14 2 2 3 4" xfId="4410" xr:uid="{00000000-0005-0000-0000-00005B110000}"/>
    <cellStyle name="표준 14 2 2 3 5" xfId="4411" xr:uid="{00000000-0005-0000-0000-00005C110000}"/>
    <cellStyle name="표준 14 2 2 4" xfId="4412" xr:uid="{00000000-0005-0000-0000-00005D110000}"/>
    <cellStyle name="표준 14 2 2 4 2" xfId="4413" xr:uid="{00000000-0005-0000-0000-00005E110000}"/>
    <cellStyle name="표준 14 2 2 5" xfId="4414" xr:uid="{00000000-0005-0000-0000-00005F110000}"/>
    <cellStyle name="표준 14 2 2 5 2" xfId="4415" xr:uid="{00000000-0005-0000-0000-000060110000}"/>
    <cellStyle name="표준 14 2 2 6" xfId="4416" xr:uid="{00000000-0005-0000-0000-000061110000}"/>
    <cellStyle name="표준 14 2 2 6 2" xfId="4417" xr:uid="{00000000-0005-0000-0000-000062110000}"/>
    <cellStyle name="표준 14 2 2 7" xfId="4418" xr:uid="{00000000-0005-0000-0000-000063110000}"/>
    <cellStyle name="표준 14 2 2 8" xfId="4419" xr:uid="{00000000-0005-0000-0000-000064110000}"/>
    <cellStyle name="표준 14 2 3" xfId="4420" xr:uid="{00000000-0005-0000-0000-000065110000}"/>
    <cellStyle name="표준 14 2 3 2" xfId="4421" xr:uid="{00000000-0005-0000-0000-000066110000}"/>
    <cellStyle name="표준 14 2 3 2 2" xfId="4422" xr:uid="{00000000-0005-0000-0000-000067110000}"/>
    <cellStyle name="표준 14 2 3 2 2 2" xfId="4423" xr:uid="{00000000-0005-0000-0000-000068110000}"/>
    <cellStyle name="표준 14 2 3 2 2 2 2" xfId="4424" xr:uid="{00000000-0005-0000-0000-000069110000}"/>
    <cellStyle name="표준 14 2 3 2 2 3" xfId="4425" xr:uid="{00000000-0005-0000-0000-00006A110000}"/>
    <cellStyle name="표준 14 2 3 2 2 3 2" xfId="4426" xr:uid="{00000000-0005-0000-0000-00006B110000}"/>
    <cellStyle name="표준 14 2 3 2 2 4" xfId="4427" xr:uid="{00000000-0005-0000-0000-00006C110000}"/>
    <cellStyle name="표준 14 2 3 2 2 5" xfId="4428" xr:uid="{00000000-0005-0000-0000-00006D110000}"/>
    <cellStyle name="표준 14 2 3 2 3" xfId="4429" xr:uid="{00000000-0005-0000-0000-00006E110000}"/>
    <cellStyle name="표준 14 2 3 2 3 2" xfId="4430" xr:uid="{00000000-0005-0000-0000-00006F110000}"/>
    <cellStyle name="표준 14 2 3 2 4" xfId="4431" xr:uid="{00000000-0005-0000-0000-000070110000}"/>
    <cellStyle name="표준 14 2 3 2 4 2" xfId="4432" xr:uid="{00000000-0005-0000-0000-000071110000}"/>
    <cellStyle name="표준 14 2 3 2 5" xfId="4433" xr:uid="{00000000-0005-0000-0000-000072110000}"/>
    <cellStyle name="표준 14 2 3 2 5 2" xfId="4434" xr:uid="{00000000-0005-0000-0000-000073110000}"/>
    <cellStyle name="표준 14 2 3 2 6" xfId="4435" xr:uid="{00000000-0005-0000-0000-000074110000}"/>
    <cellStyle name="표준 14 2 3 2 7" xfId="4436" xr:uid="{00000000-0005-0000-0000-000075110000}"/>
    <cellStyle name="표준 14 2 3 3" xfId="4437" xr:uid="{00000000-0005-0000-0000-000076110000}"/>
    <cellStyle name="표준 14 2 3 3 2" xfId="4438" xr:uid="{00000000-0005-0000-0000-000077110000}"/>
    <cellStyle name="표준 14 2 3 3 2 2" xfId="4439" xr:uid="{00000000-0005-0000-0000-000078110000}"/>
    <cellStyle name="표준 14 2 3 3 3" xfId="4440" xr:uid="{00000000-0005-0000-0000-000079110000}"/>
    <cellStyle name="표준 14 2 3 3 3 2" xfId="4441" xr:uid="{00000000-0005-0000-0000-00007A110000}"/>
    <cellStyle name="표준 14 2 3 3 4" xfId="4442" xr:uid="{00000000-0005-0000-0000-00007B110000}"/>
    <cellStyle name="표준 14 2 3 3 5" xfId="4443" xr:uid="{00000000-0005-0000-0000-00007C110000}"/>
    <cellStyle name="표준 14 2 3 4" xfId="4444" xr:uid="{00000000-0005-0000-0000-00007D110000}"/>
    <cellStyle name="표준 14 2 3 4 2" xfId="4445" xr:uid="{00000000-0005-0000-0000-00007E110000}"/>
    <cellStyle name="표준 14 2 3 5" xfId="4446" xr:uid="{00000000-0005-0000-0000-00007F110000}"/>
    <cellStyle name="표준 14 2 3 5 2" xfId="4447" xr:uid="{00000000-0005-0000-0000-000080110000}"/>
    <cellStyle name="표준 14 2 3 6" xfId="4448" xr:uid="{00000000-0005-0000-0000-000081110000}"/>
    <cellStyle name="표준 14 2 3 6 2" xfId="4449" xr:uid="{00000000-0005-0000-0000-000082110000}"/>
    <cellStyle name="표준 14 2 3 7" xfId="4450" xr:uid="{00000000-0005-0000-0000-000083110000}"/>
    <cellStyle name="표준 14 2 3 8" xfId="4451" xr:uid="{00000000-0005-0000-0000-000084110000}"/>
    <cellStyle name="표준 14 2 4" xfId="4452" xr:uid="{00000000-0005-0000-0000-000085110000}"/>
    <cellStyle name="표준 14 2 4 2" xfId="4453" xr:uid="{00000000-0005-0000-0000-000086110000}"/>
    <cellStyle name="표준 14 2 4 2 2" xfId="4454" xr:uid="{00000000-0005-0000-0000-000087110000}"/>
    <cellStyle name="표준 14 2 4 2 2 2" xfId="4455" xr:uid="{00000000-0005-0000-0000-000088110000}"/>
    <cellStyle name="표준 14 2 4 2 3" xfId="4456" xr:uid="{00000000-0005-0000-0000-000089110000}"/>
    <cellStyle name="표준 14 2 4 2 3 2" xfId="4457" xr:uid="{00000000-0005-0000-0000-00008A110000}"/>
    <cellStyle name="표준 14 2 4 2 4" xfId="4458" xr:uid="{00000000-0005-0000-0000-00008B110000}"/>
    <cellStyle name="표준 14 2 4 2 5" xfId="4459" xr:uid="{00000000-0005-0000-0000-00008C110000}"/>
    <cellStyle name="표준 14 2 4 3" xfId="4460" xr:uid="{00000000-0005-0000-0000-00008D110000}"/>
    <cellStyle name="표준 14 2 4 3 2" xfId="4461" xr:uid="{00000000-0005-0000-0000-00008E110000}"/>
    <cellStyle name="표준 14 2 4 4" xfId="4462" xr:uid="{00000000-0005-0000-0000-00008F110000}"/>
    <cellStyle name="표준 14 2 4 4 2" xfId="4463" xr:uid="{00000000-0005-0000-0000-000090110000}"/>
    <cellStyle name="표준 14 2 4 5" xfId="4464" xr:uid="{00000000-0005-0000-0000-000091110000}"/>
    <cellStyle name="표준 14 2 4 5 2" xfId="4465" xr:uid="{00000000-0005-0000-0000-000092110000}"/>
    <cellStyle name="표준 14 2 4 6" xfId="4466" xr:uid="{00000000-0005-0000-0000-000093110000}"/>
    <cellStyle name="표준 14 2 4 7" xfId="4467" xr:uid="{00000000-0005-0000-0000-000094110000}"/>
    <cellStyle name="표준 14 2 5" xfId="4468" xr:uid="{00000000-0005-0000-0000-000095110000}"/>
    <cellStyle name="표준 14 2 5 2" xfId="4469" xr:uid="{00000000-0005-0000-0000-000096110000}"/>
    <cellStyle name="표준 14 2 5 2 2" xfId="4470" xr:uid="{00000000-0005-0000-0000-000097110000}"/>
    <cellStyle name="표준 14 2 5 2 2 2" xfId="4471" xr:uid="{00000000-0005-0000-0000-000098110000}"/>
    <cellStyle name="표준 14 2 5 2 3" xfId="4472" xr:uid="{00000000-0005-0000-0000-000099110000}"/>
    <cellStyle name="표준 14 2 5 2 3 2" xfId="4473" xr:uid="{00000000-0005-0000-0000-00009A110000}"/>
    <cellStyle name="표준 14 2 5 2 4" xfId="4474" xr:uid="{00000000-0005-0000-0000-00009B110000}"/>
    <cellStyle name="표준 14 2 5 2 5" xfId="4475" xr:uid="{00000000-0005-0000-0000-00009C110000}"/>
    <cellStyle name="표준 14 2 5 3" xfId="4476" xr:uid="{00000000-0005-0000-0000-00009D110000}"/>
    <cellStyle name="표준 14 2 5 3 2" xfId="4477" xr:uid="{00000000-0005-0000-0000-00009E110000}"/>
    <cellStyle name="표준 14 2 5 4" xfId="4478" xr:uid="{00000000-0005-0000-0000-00009F110000}"/>
    <cellStyle name="표준 14 2 5 4 2" xfId="4479" xr:uid="{00000000-0005-0000-0000-0000A0110000}"/>
    <cellStyle name="표준 14 2 5 5" xfId="4480" xr:uid="{00000000-0005-0000-0000-0000A1110000}"/>
    <cellStyle name="표준 14 2 5 5 2" xfId="4481" xr:uid="{00000000-0005-0000-0000-0000A2110000}"/>
    <cellStyle name="표준 14 2 5 6" xfId="4482" xr:uid="{00000000-0005-0000-0000-0000A3110000}"/>
    <cellStyle name="표준 14 2 5 7" xfId="4483" xr:uid="{00000000-0005-0000-0000-0000A4110000}"/>
    <cellStyle name="표준 14 2 6" xfId="4484" xr:uid="{00000000-0005-0000-0000-0000A5110000}"/>
    <cellStyle name="표준 14 2 6 2" xfId="4485" xr:uid="{00000000-0005-0000-0000-0000A6110000}"/>
    <cellStyle name="표준 14 2 6 2 2" xfId="4486" xr:uid="{00000000-0005-0000-0000-0000A7110000}"/>
    <cellStyle name="표준 14 2 6 3" xfId="4487" xr:uid="{00000000-0005-0000-0000-0000A8110000}"/>
    <cellStyle name="표준 14 2 6 3 2" xfId="4488" xr:uid="{00000000-0005-0000-0000-0000A9110000}"/>
    <cellStyle name="표준 14 2 6 4" xfId="4489" xr:uid="{00000000-0005-0000-0000-0000AA110000}"/>
    <cellStyle name="표준 14 2 6 5" xfId="4490" xr:uid="{00000000-0005-0000-0000-0000AB110000}"/>
    <cellStyle name="표준 14 2 7" xfId="4491" xr:uid="{00000000-0005-0000-0000-0000AC110000}"/>
    <cellStyle name="표준 14 2 7 2" xfId="4492" xr:uid="{00000000-0005-0000-0000-0000AD110000}"/>
    <cellStyle name="표준 14 2 8" xfId="4493" xr:uid="{00000000-0005-0000-0000-0000AE110000}"/>
    <cellStyle name="표준 14 2 8 2" xfId="4494" xr:uid="{00000000-0005-0000-0000-0000AF110000}"/>
    <cellStyle name="표준 14 2 9" xfId="4495" xr:uid="{00000000-0005-0000-0000-0000B0110000}"/>
    <cellStyle name="표준 14 2 9 2" xfId="4496" xr:uid="{00000000-0005-0000-0000-0000B1110000}"/>
    <cellStyle name="표준 14 3" xfId="4497" xr:uid="{00000000-0005-0000-0000-0000B2110000}"/>
    <cellStyle name="표준 14 3 2" xfId="4498" xr:uid="{00000000-0005-0000-0000-0000B3110000}"/>
    <cellStyle name="표준 14 3 2 2" xfId="4499" xr:uid="{00000000-0005-0000-0000-0000B4110000}"/>
    <cellStyle name="표준 14 3 2 2 2" xfId="4500" xr:uid="{00000000-0005-0000-0000-0000B5110000}"/>
    <cellStyle name="표준 14 3 2 2 2 2" xfId="4501" xr:uid="{00000000-0005-0000-0000-0000B6110000}"/>
    <cellStyle name="표준 14 3 2 2 3" xfId="4502" xr:uid="{00000000-0005-0000-0000-0000B7110000}"/>
    <cellStyle name="표준 14 3 2 2 3 2" xfId="4503" xr:uid="{00000000-0005-0000-0000-0000B8110000}"/>
    <cellStyle name="표준 14 3 2 2 4" xfId="4504" xr:uid="{00000000-0005-0000-0000-0000B9110000}"/>
    <cellStyle name="표준 14 3 2 2 5" xfId="4505" xr:uid="{00000000-0005-0000-0000-0000BA110000}"/>
    <cellStyle name="표준 14 3 2 3" xfId="4506" xr:uid="{00000000-0005-0000-0000-0000BB110000}"/>
    <cellStyle name="표준 14 3 2 3 2" xfId="4507" xr:uid="{00000000-0005-0000-0000-0000BC110000}"/>
    <cellStyle name="표준 14 3 2 4" xfId="4508" xr:uid="{00000000-0005-0000-0000-0000BD110000}"/>
    <cellStyle name="표준 14 3 2 4 2" xfId="4509" xr:uid="{00000000-0005-0000-0000-0000BE110000}"/>
    <cellStyle name="표준 14 3 2 5" xfId="4510" xr:uid="{00000000-0005-0000-0000-0000BF110000}"/>
    <cellStyle name="표준 14 3 2 5 2" xfId="4511" xr:uid="{00000000-0005-0000-0000-0000C0110000}"/>
    <cellStyle name="표준 14 3 2 6" xfId="4512" xr:uid="{00000000-0005-0000-0000-0000C1110000}"/>
    <cellStyle name="표준 14 3 2 7" xfId="4513" xr:uid="{00000000-0005-0000-0000-0000C2110000}"/>
    <cellStyle name="표준 14 3 3" xfId="4514" xr:uid="{00000000-0005-0000-0000-0000C3110000}"/>
    <cellStyle name="표준 14 3 3 2" xfId="4515" xr:uid="{00000000-0005-0000-0000-0000C4110000}"/>
    <cellStyle name="표준 14 3 3 2 2" xfId="4516" xr:uid="{00000000-0005-0000-0000-0000C5110000}"/>
    <cellStyle name="표준 14 3 3 3" xfId="4517" xr:uid="{00000000-0005-0000-0000-0000C6110000}"/>
    <cellStyle name="표준 14 3 3 3 2" xfId="4518" xr:uid="{00000000-0005-0000-0000-0000C7110000}"/>
    <cellStyle name="표준 14 3 3 4" xfId="4519" xr:uid="{00000000-0005-0000-0000-0000C8110000}"/>
    <cellStyle name="표준 14 3 3 5" xfId="4520" xr:uid="{00000000-0005-0000-0000-0000C9110000}"/>
    <cellStyle name="표준 14 3 4" xfId="4521" xr:uid="{00000000-0005-0000-0000-0000CA110000}"/>
    <cellStyle name="표준 14 3 4 2" xfId="4522" xr:uid="{00000000-0005-0000-0000-0000CB110000}"/>
    <cellStyle name="표준 14 3 5" xfId="4523" xr:uid="{00000000-0005-0000-0000-0000CC110000}"/>
    <cellStyle name="표준 14 3 5 2" xfId="4524" xr:uid="{00000000-0005-0000-0000-0000CD110000}"/>
    <cellStyle name="표준 14 3 6" xfId="4525" xr:uid="{00000000-0005-0000-0000-0000CE110000}"/>
    <cellStyle name="표준 14 3 6 2" xfId="4526" xr:uid="{00000000-0005-0000-0000-0000CF110000}"/>
    <cellStyle name="표준 14 3 7" xfId="4527" xr:uid="{00000000-0005-0000-0000-0000D0110000}"/>
    <cellStyle name="표준 14 3 8" xfId="4528" xr:uid="{00000000-0005-0000-0000-0000D1110000}"/>
    <cellStyle name="표준 14 4" xfId="4529" xr:uid="{00000000-0005-0000-0000-0000D2110000}"/>
    <cellStyle name="표준 14 4 2" xfId="4530" xr:uid="{00000000-0005-0000-0000-0000D3110000}"/>
    <cellStyle name="표준 14 4 2 2" xfId="4531" xr:uid="{00000000-0005-0000-0000-0000D4110000}"/>
    <cellStyle name="표준 14 4 2 2 2" xfId="4532" xr:uid="{00000000-0005-0000-0000-0000D5110000}"/>
    <cellStyle name="표준 14 4 2 2 2 2" xfId="4533" xr:uid="{00000000-0005-0000-0000-0000D6110000}"/>
    <cellStyle name="표준 14 4 2 2 3" xfId="4534" xr:uid="{00000000-0005-0000-0000-0000D7110000}"/>
    <cellStyle name="표준 14 4 2 2 3 2" xfId="4535" xr:uid="{00000000-0005-0000-0000-0000D8110000}"/>
    <cellStyle name="표준 14 4 2 2 4" xfId="4536" xr:uid="{00000000-0005-0000-0000-0000D9110000}"/>
    <cellStyle name="표준 14 4 2 2 5" xfId="4537" xr:uid="{00000000-0005-0000-0000-0000DA110000}"/>
    <cellStyle name="표준 14 4 2 3" xfId="4538" xr:uid="{00000000-0005-0000-0000-0000DB110000}"/>
    <cellStyle name="표준 14 4 2 3 2" xfId="4539" xr:uid="{00000000-0005-0000-0000-0000DC110000}"/>
    <cellStyle name="표준 14 4 2 4" xfId="4540" xr:uid="{00000000-0005-0000-0000-0000DD110000}"/>
    <cellStyle name="표준 14 4 2 4 2" xfId="4541" xr:uid="{00000000-0005-0000-0000-0000DE110000}"/>
    <cellStyle name="표준 14 4 2 5" xfId="4542" xr:uid="{00000000-0005-0000-0000-0000DF110000}"/>
    <cellStyle name="표준 14 4 2 5 2" xfId="4543" xr:uid="{00000000-0005-0000-0000-0000E0110000}"/>
    <cellStyle name="표준 14 4 2 6" xfId="4544" xr:uid="{00000000-0005-0000-0000-0000E1110000}"/>
    <cellStyle name="표준 14 4 2 7" xfId="4545" xr:uid="{00000000-0005-0000-0000-0000E2110000}"/>
    <cellStyle name="표준 14 4 3" xfId="4546" xr:uid="{00000000-0005-0000-0000-0000E3110000}"/>
    <cellStyle name="표준 14 4 3 2" xfId="4547" xr:uid="{00000000-0005-0000-0000-0000E4110000}"/>
    <cellStyle name="표준 14 4 3 2 2" xfId="4548" xr:uid="{00000000-0005-0000-0000-0000E5110000}"/>
    <cellStyle name="표준 14 4 3 3" xfId="4549" xr:uid="{00000000-0005-0000-0000-0000E6110000}"/>
    <cellStyle name="표준 14 4 3 3 2" xfId="4550" xr:uid="{00000000-0005-0000-0000-0000E7110000}"/>
    <cellStyle name="표준 14 4 3 4" xfId="4551" xr:uid="{00000000-0005-0000-0000-0000E8110000}"/>
    <cellStyle name="표준 14 4 3 5" xfId="4552" xr:uid="{00000000-0005-0000-0000-0000E9110000}"/>
    <cellStyle name="표준 14 4 4" xfId="4553" xr:uid="{00000000-0005-0000-0000-0000EA110000}"/>
    <cellStyle name="표준 14 4 4 2" xfId="4554" xr:uid="{00000000-0005-0000-0000-0000EB110000}"/>
    <cellStyle name="표준 14 4 5" xfId="4555" xr:uid="{00000000-0005-0000-0000-0000EC110000}"/>
    <cellStyle name="표준 14 4 5 2" xfId="4556" xr:uid="{00000000-0005-0000-0000-0000ED110000}"/>
    <cellStyle name="표준 14 4 6" xfId="4557" xr:uid="{00000000-0005-0000-0000-0000EE110000}"/>
    <cellStyle name="표준 14 4 6 2" xfId="4558" xr:uid="{00000000-0005-0000-0000-0000EF110000}"/>
    <cellStyle name="표준 14 4 7" xfId="4559" xr:uid="{00000000-0005-0000-0000-0000F0110000}"/>
    <cellStyle name="표준 14 4 8" xfId="4560" xr:uid="{00000000-0005-0000-0000-0000F1110000}"/>
    <cellStyle name="표준 14 5" xfId="4561" xr:uid="{00000000-0005-0000-0000-0000F2110000}"/>
    <cellStyle name="표준 14 5 2" xfId="4562" xr:uid="{00000000-0005-0000-0000-0000F3110000}"/>
    <cellStyle name="표준 14 5 2 2" xfId="4563" xr:uid="{00000000-0005-0000-0000-0000F4110000}"/>
    <cellStyle name="표준 14 5 2 2 2" xfId="4564" xr:uid="{00000000-0005-0000-0000-0000F5110000}"/>
    <cellStyle name="표준 14 5 2 3" xfId="4565" xr:uid="{00000000-0005-0000-0000-0000F6110000}"/>
    <cellStyle name="표준 14 5 2 3 2" xfId="4566" xr:uid="{00000000-0005-0000-0000-0000F7110000}"/>
    <cellStyle name="표준 14 5 2 4" xfId="4567" xr:uid="{00000000-0005-0000-0000-0000F8110000}"/>
    <cellStyle name="표준 14 5 2 5" xfId="4568" xr:uid="{00000000-0005-0000-0000-0000F9110000}"/>
    <cellStyle name="표준 14 5 3" xfId="4569" xr:uid="{00000000-0005-0000-0000-0000FA110000}"/>
    <cellStyle name="표준 14 5 3 2" xfId="4570" xr:uid="{00000000-0005-0000-0000-0000FB110000}"/>
    <cellStyle name="표준 14 5 4" xfId="4571" xr:uid="{00000000-0005-0000-0000-0000FC110000}"/>
    <cellStyle name="표준 14 5 4 2" xfId="4572" xr:uid="{00000000-0005-0000-0000-0000FD110000}"/>
    <cellStyle name="표준 14 5 5" xfId="4573" xr:uid="{00000000-0005-0000-0000-0000FE110000}"/>
    <cellStyle name="표준 14 5 5 2" xfId="4574" xr:uid="{00000000-0005-0000-0000-0000FF110000}"/>
    <cellStyle name="표준 14 5 6" xfId="4575" xr:uid="{00000000-0005-0000-0000-000000120000}"/>
    <cellStyle name="표준 14 5 7" xfId="4576" xr:uid="{00000000-0005-0000-0000-000001120000}"/>
    <cellStyle name="표준 14 6" xfId="4577" xr:uid="{00000000-0005-0000-0000-000002120000}"/>
    <cellStyle name="표준 14 6 2" xfId="4578" xr:uid="{00000000-0005-0000-0000-000003120000}"/>
    <cellStyle name="표준 14 6 2 2" xfId="4579" xr:uid="{00000000-0005-0000-0000-000004120000}"/>
    <cellStyle name="표준 14 6 2 2 2" xfId="4580" xr:uid="{00000000-0005-0000-0000-000005120000}"/>
    <cellStyle name="표준 14 6 2 3" xfId="4581" xr:uid="{00000000-0005-0000-0000-000006120000}"/>
    <cellStyle name="표준 14 6 2 3 2" xfId="4582" xr:uid="{00000000-0005-0000-0000-000007120000}"/>
    <cellStyle name="표준 14 6 2 4" xfId="4583" xr:uid="{00000000-0005-0000-0000-000008120000}"/>
    <cellStyle name="표준 14 6 2 5" xfId="4584" xr:uid="{00000000-0005-0000-0000-000009120000}"/>
    <cellStyle name="표준 14 6 3" xfId="4585" xr:uid="{00000000-0005-0000-0000-00000A120000}"/>
    <cellStyle name="표준 14 6 3 2" xfId="4586" xr:uid="{00000000-0005-0000-0000-00000B120000}"/>
    <cellStyle name="표준 14 6 4" xfId="4587" xr:uid="{00000000-0005-0000-0000-00000C120000}"/>
    <cellStyle name="표준 14 6 4 2" xfId="4588" xr:uid="{00000000-0005-0000-0000-00000D120000}"/>
    <cellStyle name="표준 14 6 5" xfId="4589" xr:uid="{00000000-0005-0000-0000-00000E120000}"/>
    <cellStyle name="표준 14 6 5 2" xfId="4590" xr:uid="{00000000-0005-0000-0000-00000F120000}"/>
    <cellStyle name="표준 14 6 6" xfId="4591" xr:uid="{00000000-0005-0000-0000-000010120000}"/>
    <cellStyle name="표준 14 6 7" xfId="4592" xr:uid="{00000000-0005-0000-0000-000011120000}"/>
    <cellStyle name="표준 14 7" xfId="4593" xr:uid="{00000000-0005-0000-0000-000012120000}"/>
    <cellStyle name="표준 14 7 2" xfId="4594" xr:uid="{00000000-0005-0000-0000-000013120000}"/>
    <cellStyle name="표준 14 7 2 2" xfId="4595" xr:uid="{00000000-0005-0000-0000-000014120000}"/>
    <cellStyle name="표준 14 7 3" xfId="4596" xr:uid="{00000000-0005-0000-0000-000015120000}"/>
    <cellStyle name="표준 14 7 3 2" xfId="4597" xr:uid="{00000000-0005-0000-0000-000016120000}"/>
    <cellStyle name="표준 14 7 4" xfId="4598" xr:uid="{00000000-0005-0000-0000-000017120000}"/>
    <cellStyle name="표준 14 7 5" xfId="4599" xr:uid="{00000000-0005-0000-0000-000018120000}"/>
    <cellStyle name="표준 14 8" xfId="4600" xr:uid="{00000000-0005-0000-0000-000019120000}"/>
    <cellStyle name="표준 14 8 2" xfId="4601" xr:uid="{00000000-0005-0000-0000-00001A120000}"/>
    <cellStyle name="표준 14 9" xfId="4602" xr:uid="{00000000-0005-0000-0000-00001B120000}"/>
    <cellStyle name="표준 14 9 2" xfId="4603" xr:uid="{00000000-0005-0000-0000-00001C120000}"/>
    <cellStyle name="표준 15" xfId="4604" xr:uid="{00000000-0005-0000-0000-00001D120000}"/>
    <cellStyle name="표준 15 10" xfId="4605" xr:uid="{00000000-0005-0000-0000-00001E120000}"/>
    <cellStyle name="표준 15 10 2" xfId="4606" xr:uid="{00000000-0005-0000-0000-00001F120000}"/>
    <cellStyle name="표준 15 11" xfId="4607" xr:uid="{00000000-0005-0000-0000-000020120000}"/>
    <cellStyle name="표준 15 12" xfId="4608" xr:uid="{00000000-0005-0000-0000-000021120000}"/>
    <cellStyle name="표준 15 2" xfId="4609" xr:uid="{00000000-0005-0000-0000-000022120000}"/>
    <cellStyle name="표준 15 2 10" xfId="4610" xr:uid="{00000000-0005-0000-0000-000023120000}"/>
    <cellStyle name="표준 15 2 11" xfId="4611" xr:uid="{00000000-0005-0000-0000-000024120000}"/>
    <cellStyle name="표준 15 2 2" xfId="4612" xr:uid="{00000000-0005-0000-0000-000025120000}"/>
    <cellStyle name="표준 15 2 2 2" xfId="4613" xr:uid="{00000000-0005-0000-0000-000026120000}"/>
    <cellStyle name="표준 15 2 2 2 2" xfId="4614" xr:uid="{00000000-0005-0000-0000-000027120000}"/>
    <cellStyle name="표준 15 2 2 2 2 2" xfId="4615" xr:uid="{00000000-0005-0000-0000-000028120000}"/>
    <cellStyle name="표준 15 2 2 2 2 2 2" xfId="4616" xr:uid="{00000000-0005-0000-0000-000029120000}"/>
    <cellStyle name="표준 15 2 2 2 2 3" xfId="4617" xr:uid="{00000000-0005-0000-0000-00002A120000}"/>
    <cellStyle name="표준 15 2 2 2 2 3 2" xfId="4618" xr:uid="{00000000-0005-0000-0000-00002B120000}"/>
    <cellStyle name="표준 15 2 2 2 2 4" xfId="4619" xr:uid="{00000000-0005-0000-0000-00002C120000}"/>
    <cellStyle name="표준 15 2 2 2 2 5" xfId="4620" xr:uid="{00000000-0005-0000-0000-00002D120000}"/>
    <cellStyle name="표준 15 2 2 2 3" xfId="4621" xr:uid="{00000000-0005-0000-0000-00002E120000}"/>
    <cellStyle name="표준 15 2 2 2 3 2" xfId="4622" xr:uid="{00000000-0005-0000-0000-00002F120000}"/>
    <cellStyle name="표준 15 2 2 2 4" xfId="4623" xr:uid="{00000000-0005-0000-0000-000030120000}"/>
    <cellStyle name="표준 15 2 2 2 4 2" xfId="4624" xr:uid="{00000000-0005-0000-0000-000031120000}"/>
    <cellStyle name="표준 15 2 2 2 5" xfId="4625" xr:uid="{00000000-0005-0000-0000-000032120000}"/>
    <cellStyle name="표준 15 2 2 2 5 2" xfId="4626" xr:uid="{00000000-0005-0000-0000-000033120000}"/>
    <cellStyle name="표준 15 2 2 2 6" xfId="4627" xr:uid="{00000000-0005-0000-0000-000034120000}"/>
    <cellStyle name="표준 15 2 2 2 7" xfId="4628" xr:uid="{00000000-0005-0000-0000-000035120000}"/>
    <cellStyle name="표준 15 2 2 3" xfId="4629" xr:uid="{00000000-0005-0000-0000-000036120000}"/>
    <cellStyle name="표준 15 2 2 3 2" xfId="4630" xr:uid="{00000000-0005-0000-0000-000037120000}"/>
    <cellStyle name="표준 15 2 2 3 2 2" xfId="4631" xr:uid="{00000000-0005-0000-0000-000038120000}"/>
    <cellStyle name="표준 15 2 2 3 3" xfId="4632" xr:uid="{00000000-0005-0000-0000-000039120000}"/>
    <cellStyle name="표준 15 2 2 3 3 2" xfId="4633" xr:uid="{00000000-0005-0000-0000-00003A120000}"/>
    <cellStyle name="표준 15 2 2 3 4" xfId="4634" xr:uid="{00000000-0005-0000-0000-00003B120000}"/>
    <cellStyle name="표준 15 2 2 3 5" xfId="4635" xr:uid="{00000000-0005-0000-0000-00003C120000}"/>
    <cellStyle name="표준 15 2 2 4" xfId="4636" xr:uid="{00000000-0005-0000-0000-00003D120000}"/>
    <cellStyle name="표준 15 2 2 4 2" xfId="4637" xr:uid="{00000000-0005-0000-0000-00003E120000}"/>
    <cellStyle name="표준 15 2 2 5" xfId="4638" xr:uid="{00000000-0005-0000-0000-00003F120000}"/>
    <cellStyle name="표준 15 2 2 5 2" xfId="4639" xr:uid="{00000000-0005-0000-0000-000040120000}"/>
    <cellStyle name="표준 15 2 2 6" xfId="4640" xr:uid="{00000000-0005-0000-0000-000041120000}"/>
    <cellStyle name="표준 15 2 2 6 2" xfId="4641" xr:uid="{00000000-0005-0000-0000-000042120000}"/>
    <cellStyle name="표준 15 2 2 7" xfId="4642" xr:uid="{00000000-0005-0000-0000-000043120000}"/>
    <cellStyle name="표준 15 2 2 8" xfId="4643" xr:uid="{00000000-0005-0000-0000-000044120000}"/>
    <cellStyle name="표준 15 2 3" xfId="4644" xr:uid="{00000000-0005-0000-0000-000045120000}"/>
    <cellStyle name="표준 15 2 3 2" xfId="4645" xr:uid="{00000000-0005-0000-0000-000046120000}"/>
    <cellStyle name="표준 15 2 3 2 2" xfId="4646" xr:uid="{00000000-0005-0000-0000-000047120000}"/>
    <cellStyle name="표준 15 2 3 2 2 2" xfId="4647" xr:uid="{00000000-0005-0000-0000-000048120000}"/>
    <cellStyle name="표준 15 2 3 2 2 2 2" xfId="4648" xr:uid="{00000000-0005-0000-0000-000049120000}"/>
    <cellStyle name="표준 15 2 3 2 2 3" xfId="4649" xr:uid="{00000000-0005-0000-0000-00004A120000}"/>
    <cellStyle name="표준 15 2 3 2 2 3 2" xfId="4650" xr:uid="{00000000-0005-0000-0000-00004B120000}"/>
    <cellStyle name="표준 15 2 3 2 2 4" xfId="4651" xr:uid="{00000000-0005-0000-0000-00004C120000}"/>
    <cellStyle name="표준 15 2 3 2 2 5" xfId="4652" xr:uid="{00000000-0005-0000-0000-00004D120000}"/>
    <cellStyle name="표준 15 2 3 2 3" xfId="4653" xr:uid="{00000000-0005-0000-0000-00004E120000}"/>
    <cellStyle name="표준 15 2 3 2 3 2" xfId="4654" xr:uid="{00000000-0005-0000-0000-00004F120000}"/>
    <cellStyle name="표준 15 2 3 2 4" xfId="4655" xr:uid="{00000000-0005-0000-0000-000050120000}"/>
    <cellStyle name="표준 15 2 3 2 4 2" xfId="4656" xr:uid="{00000000-0005-0000-0000-000051120000}"/>
    <cellStyle name="표준 15 2 3 2 5" xfId="4657" xr:uid="{00000000-0005-0000-0000-000052120000}"/>
    <cellStyle name="표준 15 2 3 2 5 2" xfId="4658" xr:uid="{00000000-0005-0000-0000-000053120000}"/>
    <cellStyle name="표준 15 2 3 2 6" xfId="4659" xr:uid="{00000000-0005-0000-0000-000054120000}"/>
    <cellStyle name="표준 15 2 3 2 7" xfId="4660" xr:uid="{00000000-0005-0000-0000-000055120000}"/>
    <cellStyle name="표준 15 2 3 3" xfId="4661" xr:uid="{00000000-0005-0000-0000-000056120000}"/>
    <cellStyle name="표준 15 2 3 3 2" xfId="4662" xr:uid="{00000000-0005-0000-0000-000057120000}"/>
    <cellStyle name="표준 15 2 3 3 2 2" xfId="4663" xr:uid="{00000000-0005-0000-0000-000058120000}"/>
    <cellStyle name="표준 15 2 3 3 3" xfId="4664" xr:uid="{00000000-0005-0000-0000-000059120000}"/>
    <cellStyle name="표준 15 2 3 3 3 2" xfId="4665" xr:uid="{00000000-0005-0000-0000-00005A120000}"/>
    <cellStyle name="표준 15 2 3 3 4" xfId="4666" xr:uid="{00000000-0005-0000-0000-00005B120000}"/>
    <cellStyle name="표준 15 2 3 3 5" xfId="4667" xr:uid="{00000000-0005-0000-0000-00005C120000}"/>
    <cellStyle name="표준 15 2 3 4" xfId="4668" xr:uid="{00000000-0005-0000-0000-00005D120000}"/>
    <cellStyle name="표준 15 2 3 4 2" xfId="4669" xr:uid="{00000000-0005-0000-0000-00005E120000}"/>
    <cellStyle name="표준 15 2 3 5" xfId="4670" xr:uid="{00000000-0005-0000-0000-00005F120000}"/>
    <cellStyle name="표준 15 2 3 5 2" xfId="4671" xr:uid="{00000000-0005-0000-0000-000060120000}"/>
    <cellStyle name="표준 15 2 3 6" xfId="4672" xr:uid="{00000000-0005-0000-0000-000061120000}"/>
    <cellStyle name="표준 15 2 3 6 2" xfId="4673" xr:uid="{00000000-0005-0000-0000-000062120000}"/>
    <cellStyle name="표준 15 2 3 7" xfId="4674" xr:uid="{00000000-0005-0000-0000-000063120000}"/>
    <cellStyle name="표준 15 2 3 8" xfId="4675" xr:uid="{00000000-0005-0000-0000-000064120000}"/>
    <cellStyle name="표준 15 2 4" xfId="4676" xr:uid="{00000000-0005-0000-0000-000065120000}"/>
    <cellStyle name="표준 15 2 4 2" xfId="4677" xr:uid="{00000000-0005-0000-0000-000066120000}"/>
    <cellStyle name="표준 15 2 4 2 2" xfId="4678" xr:uid="{00000000-0005-0000-0000-000067120000}"/>
    <cellStyle name="표준 15 2 4 2 2 2" xfId="4679" xr:uid="{00000000-0005-0000-0000-000068120000}"/>
    <cellStyle name="표준 15 2 4 2 3" xfId="4680" xr:uid="{00000000-0005-0000-0000-000069120000}"/>
    <cellStyle name="표준 15 2 4 2 3 2" xfId="4681" xr:uid="{00000000-0005-0000-0000-00006A120000}"/>
    <cellStyle name="표준 15 2 4 2 4" xfId="4682" xr:uid="{00000000-0005-0000-0000-00006B120000}"/>
    <cellStyle name="표준 15 2 4 2 5" xfId="4683" xr:uid="{00000000-0005-0000-0000-00006C120000}"/>
    <cellStyle name="표준 15 2 4 3" xfId="4684" xr:uid="{00000000-0005-0000-0000-00006D120000}"/>
    <cellStyle name="표준 15 2 4 3 2" xfId="4685" xr:uid="{00000000-0005-0000-0000-00006E120000}"/>
    <cellStyle name="표준 15 2 4 4" xfId="4686" xr:uid="{00000000-0005-0000-0000-00006F120000}"/>
    <cellStyle name="표준 15 2 4 4 2" xfId="4687" xr:uid="{00000000-0005-0000-0000-000070120000}"/>
    <cellStyle name="표준 15 2 4 5" xfId="4688" xr:uid="{00000000-0005-0000-0000-000071120000}"/>
    <cellStyle name="표준 15 2 4 5 2" xfId="4689" xr:uid="{00000000-0005-0000-0000-000072120000}"/>
    <cellStyle name="표준 15 2 4 6" xfId="4690" xr:uid="{00000000-0005-0000-0000-000073120000}"/>
    <cellStyle name="표준 15 2 4 7" xfId="4691" xr:uid="{00000000-0005-0000-0000-000074120000}"/>
    <cellStyle name="표준 15 2 5" xfId="4692" xr:uid="{00000000-0005-0000-0000-000075120000}"/>
    <cellStyle name="표준 15 2 5 2" xfId="4693" xr:uid="{00000000-0005-0000-0000-000076120000}"/>
    <cellStyle name="표준 15 2 5 2 2" xfId="4694" xr:uid="{00000000-0005-0000-0000-000077120000}"/>
    <cellStyle name="표준 15 2 5 2 2 2" xfId="4695" xr:uid="{00000000-0005-0000-0000-000078120000}"/>
    <cellStyle name="표준 15 2 5 2 3" xfId="4696" xr:uid="{00000000-0005-0000-0000-000079120000}"/>
    <cellStyle name="표준 15 2 5 2 3 2" xfId="4697" xr:uid="{00000000-0005-0000-0000-00007A120000}"/>
    <cellStyle name="표준 15 2 5 2 4" xfId="4698" xr:uid="{00000000-0005-0000-0000-00007B120000}"/>
    <cellStyle name="표준 15 2 5 2 5" xfId="4699" xr:uid="{00000000-0005-0000-0000-00007C120000}"/>
    <cellStyle name="표준 15 2 5 3" xfId="4700" xr:uid="{00000000-0005-0000-0000-00007D120000}"/>
    <cellStyle name="표준 15 2 5 3 2" xfId="4701" xr:uid="{00000000-0005-0000-0000-00007E120000}"/>
    <cellStyle name="표준 15 2 5 4" xfId="4702" xr:uid="{00000000-0005-0000-0000-00007F120000}"/>
    <cellStyle name="표준 15 2 5 4 2" xfId="4703" xr:uid="{00000000-0005-0000-0000-000080120000}"/>
    <cellStyle name="표준 15 2 5 5" xfId="4704" xr:uid="{00000000-0005-0000-0000-000081120000}"/>
    <cellStyle name="표준 15 2 5 5 2" xfId="4705" xr:uid="{00000000-0005-0000-0000-000082120000}"/>
    <cellStyle name="표준 15 2 5 6" xfId="4706" xr:uid="{00000000-0005-0000-0000-000083120000}"/>
    <cellStyle name="표준 15 2 5 7" xfId="4707" xr:uid="{00000000-0005-0000-0000-000084120000}"/>
    <cellStyle name="표준 15 2 6" xfId="4708" xr:uid="{00000000-0005-0000-0000-000085120000}"/>
    <cellStyle name="표준 15 2 6 2" xfId="4709" xr:uid="{00000000-0005-0000-0000-000086120000}"/>
    <cellStyle name="표준 15 2 6 2 2" xfId="4710" xr:uid="{00000000-0005-0000-0000-000087120000}"/>
    <cellStyle name="표준 15 2 6 3" xfId="4711" xr:uid="{00000000-0005-0000-0000-000088120000}"/>
    <cellStyle name="표준 15 2 6 3 2" xfId="4712" xr:uid="{00000000-0005-0000-0000-000089120000}"/>
    <cellStyle name="표준 15 2 6 4" xfId="4713" xr:uid="{00000000-0005-0000-0000-00008A120000}"/>
    <cellStyle name="표준 15 2 6 5" xfId="4714" xr:uid="{00000000-0005-0000-0000-00008B120000}"/>
    <cellStyle name="표준 15 2 7" xfId="4715" xr:uid="{00000000-0005-0000-0000-00008C120000}"/>
    <cellStyle name="표준 15 2 7 2" xfId="4716" xr:uid="{00000000-0005-0000-0000-00008D120000}"/>
    <cellStyle name="표준 15 2 8" xfId="4717" xr:uid="{00000000-0005-0000-0000-00008E120000}"/>
    <cellStyle name="표준 15 2 8 2" xfId="4718" xr:uid="{00000000-0005-0000-0000-00008F120000}"/>
    <cellStyle name="표준 15 2 9" xfId="4719" xr:uid="{00000000-0005-0000-0000-000090120000}"/>
    <cellStyle name="표준 15 2 9 2" xfId="4720" xr:uid="{00000000-0005-0000-0000-000091120000}"/>
    <cellStyle name="표준 15 3" xfId="4721" xr:uid="{00000000-0005-0000-0000-000092120000}"/>
    <cellStyle name="표준 15 3 2" xfId="4722" xr:uid="{00000000-0005-0000-0000-000093120000}"/>
    <cellStyle name="표준 15 3 2 2" xfId="4723" xr:uid="{00000000-0005-0000-0000-000094120000}"/>
    <cellStyle name="표준 15 3 2 2 2" xfId="4724" xr:uid="{00000000-0005-0000-0000-000095120000}"/>
    <cellStyle name="표준 15 3 2 2 2 2" xfId="4725" xr:uid="{00000000-0005-0000-0000-000096120000}"/>
    <cellStyle name="표준 15 3 2 2 3" xfId="4726" xr:uid="{00000000-0005-0000-0000-000097120000}"/>
    <cellStyle name="표준 15 3 2 2 3 2" xfId="4727" xr:uid="{00000000-0005-0000-0000-000098120000}"/>
    <cellStyle name="표준 15 3 2 2 4" xfId="4728" xr:uid="{00000000-0005-0000-0000-000099120000}"/>
    <cellStyle name="표준 15 3 2 2 5" xfId="4729" xr:uid="{00000000-0005-0000-0000-00009A120000}"/>
    <cellStyle name="표준 15 3 2 3" xfId="4730" xr:uid="{00000000-0005-0000-0000-00009B120000}"/>
    <cellStyle name="표준 15 3 2 3 2" xfId="4731" xr:uid="{00000000-0005-0000-0000-00009C120000}"/>
    <cellStyle name="표준 15 3 2 4" xfId="4732" xr:uid="{00000000-0005-0000-0000-00009D120000}"/>
    <cellStyle name="표준 15 3 2 4 2" xfId="4733" xr:uid="{00000000-0005-0000-0000-00009E120000}"/>
    <cellStyle name="표준 15 3 2 5" xfId="4734" xr:uid="{00000000-0005-0000-0000-00009F120000}"/>
    <cellStyle name="표준 15 3 2 5 2" xfId="4735" xr:uid="{00000000-0005-0000-0000-0000A0120000}"/>
    <cellStyle name="표준 15 3 2 6" xfId="4736" xr:uid="{00000000-0005-0000-0000-0000A1120000}"/>
    <cellStyle name="표준 15 3 2 7" xfId="4737" xr:uid="{00000000-0005-0000-0000-0000A2120000}"/>
    <cellStyle name="표준 15 3 3" xfId="4738" xr:uid="{00000000-0005-0000-0000-0000A3120000}"/>
    <cellStyle name="표준 15 3 3 2" xfId="4739" xr:uid="{00000000-0005-0000-0000-0000A4120000}"/>
    <cellStyle name="표준 15 3 3 2 2" xfId="4740" xr:uid="{00000000-0005-0000-0000-0000A5120000}"/>
    <cellStyle name="표준 15 3 3 3" xfId="4741" xr:uid="{00000000-0005-0000-0000-0000A6120000}"/>
    <cellStyle name="표준 15 3 3 3 2" xfId="4742" xr:uid="{00000000-0005-0000-0000-0000A7120000}"/>
    <cellStyle name="표준 15 3 3 4" xfId="4743" xr:uid="{00000000-0005-0000-0000-0000A8120000}"/>
    <cellStyle name="표준 15 3 3 5" xfId="4744" xr:uid="{00000000-0005-0000-0000-0000A9120000}"/>
    <cellStyle name="표준 15 3 4" xfId="4745" xr:uid="{00000000-0005-0000-0000-0000AA120000}"/>
    <cellStyle name="표준 15 3 4 2" xfId="4746" xr:uid="{00000000-0005-0000-0000-0000AB120000}"/>
    <cellStyle name="표준 15 3 5" xfId="4747" xr:uid="{00000000-0005-0000-0000-0000AC120000}"/>
    <cellStyle name="표준 15 3 5 2" xfId="4748" xr:uid="{00000000-0005-0000-0000-0000AD120000}"/>
    <cellStyle name="표준 15 3 6" xfId="4749" xr:uid="{00000000-0005-0000-0000-0000AE120000}"/>
    <cellStyle name="표준 15 3 6 2" xfId="4750" xr:uid="{00000000-0005-0000-0000-0000AF120000}"/>
    <cellStyle name="표준 15 3 7" xfId="4751" xr:uid="{00000000-0005-0000-0000-0000B0120000}"/>
    <cellStyle name="표준 15 3 8" xfId="4752" xr:uid="{00000000-0005-0000-0000-0000B1120000}"/>
    <cellStyle name="표준 15 4" xfId="4753" xr:uid="{00000000-0005-0000-0000-0000B2120000}"/>
    <cellStyle name="표준 15 4 2" xfId="4754" xr:uid="{00000000-0005-0000-0000-0000B3120000}"/>
    <cellStyle name="표준 15 4 2 2" xfId="4755" xr:uid="{00000000-0005-0000-0000-0000B4120000}"/>
    <cellStyle name="표준 15 4 2 2 2" xfId="4756" xr:uid="{00000000-0005-0000-0000-0000B5120000}"/>
    <cellStyle name="표준 15 4 2 2 2 2" xfId="4757" xr:uid="{00000000-0005-0000-0000-0000B6120000}"/>
    <cellStyle name="표준 15 4 2 2 3" xfId="4758" xr:uid="{00000000-0005-0000-0000-0000B7120000}"/>
    <cellStyle name="표준 15 4 2 2 3 2" xfId="4759" xr:uid="{00000000-0005-0000-0000-0000B8120000}"/>
    <cellStyle name="표준 15 4 2 2 4" xfId="4760" xr:uid="{00000000-0005-0000-0000-0000B9120000}"/>
    <cellStyle name="표준 15 4 2 2 5" xfId="4761" xr:uid="{00000000-0005-0000-0000-0000BA120000}"/>
    <cellStyle name="표준 15 4 2 3" xfId="4762" xr:uid="{00000000-0005-0000-0000-0000BB120000}"/>
    <cellStyle name="표준 15 4 2 3 2" xfId="4763" xr:uid="{00000000-0005-0000-0000-0000BC120000}"/>
    <cellStyle name="표준 15 4 2 4" xfId="4764" xr:uid="{00000000-0005-0000-0000-0000BD120000}"/>
    <cellStyle name="표준 15 4 2 4 2" xfId="4765" xr:uid="{00000000-0005-0000-0000-0000BE120000}"/>
    <cellStyle name="표준 15 4 2 5" xfId="4766" xr:uid="{00000000-0005-0000-0000-0000BF120000}"/>
    <cellStyle name="표준 15 4 2 5 2" xfId="4767" xr:uid="{00000000-0005-0000-0000-0000C0120000}"/>
    <cellStyle name="표준 15 4 2 6" xfId="4768" xr:uid="{00000000-0005-0000-0000-0000C1120000}"/>
    <cellStyle name="표준 15 4 2 7" xfId="4769" xr:uid="{00000000-0005-0000-0000-0000C2120000}"/>
    <cellStyle name="표준 15 4 3" xfId="4770" xr:uid="{00000000-0005-0000-0000-0000C3120000}"/>
    <cellStyle name="표준 15 4 3 2" xfId="4771" xr:uid="{00000000-0005-0000-0000-0000C4120000}"/>
    <cellStyle name="표준 15 4 3 2 2" xfId="4772" xr:uid="{00000000-0005-0000-0000-0000C5120000}"/>
    <cellStyle name="표준 15 4 3 3" xfId="4773" xr:uid="{00000000-0005-0000-0000-0000C6120000}"/>
    <cellStyle name="표준 15 4 3 3 2" xfId="4774" xr:uid="{00000000-0005-0000-0000-0000C7120000}"/>
    <cellStyle name="표준 15 4 3 4" xfId="4775" xr:uid="{00000000-0005-0000-0000-0000C8120000}"/>
    <cellStyle name="표준 15 4 3 5" xfId="4776" xr:uid="{00000000-0005-0000-0000-0000C9120000}"/>
    <cellStyle name="표준 15 4 4" xfId="4777" xr:uid="{00000000-0005-0000-0000-0000CA120000}"/>
    <cellStyle name="표준 15 4 4 2" xfId="4778" xr:uid="{00000000-0005-0000-0000-0000CB120000}"/>
    <cellStyle name="표준 15 4 5" xfId="4779" xr:uid="{00000000-0005-0000-0000-0000CC120000}"/>
    <cellStyle name="표준 15 4 5 2" xfId="4780" xr:uid="{00000000-0005-0000-0000-0000CD120000}"/>
    <cellStyle name="표준 15 4 6" xfId="4781" xr:uid="{00000000-0005-0000-0000-0000CE120000}"/>
    <cellStyle name="표준 15 4 6 2" xfId="4782" xr:uid="{00000000-0005-0000-0000-0000CF120000}"/>
    <cellStyle name="표준 15 4 7" xfId="4783" xr:uid="{00000000-0005-0000-0000-0000D0120000}"/>
    <cellStyle name="표준 15 4 8" xfId="4784" xr:uid="{00000000-0005-0000-0000-0000D1120000}"/>
    <cellStyle name="표준 15 5" xfId="4785" xr:uid="{00000000-0005-0000-0000-0000D2120000}"/>
    <cellStyle name="표준 15 5 2" xfId="4786" xr:uid="{00000000-0005-0000-0000-0000D3120000}"/>
    <cellStyle name="표준 15 5 2 2" xfId="4787" xr:uid="{00000000-0005-0000-0000-0000D4120000}"/>
    <cellStyle name="표준 15 5 2 2 2" xfId="4788" xr:uid="{00000000-0005-0000-0000-0000D5120000}"/>
    <cellStyle name="표준 15 5 2 3" xfId="4789" xr:uid="{00000000-0005-0000-0000-0000D6120000}"/>
    <cellStyle name="표준 15 5 2 3 2" xfId="4790" xr:uid="{00000000-0005-0000-0000-0000D7120000}"/>
    <cellStyle name="표준 15 5 2 4" xfId="4791" xr:uid="{00000000-0005-0000-0000-0000D8120000}"/>
    <cellStyle name="표준 15 5 2 5" xfId="4792" xr:uid="{00000000-0005-0000-0000-0000D9120000}"/>
    <cellStyle name="표준 15 5 3" xfId="4793" xr:uid="{00000000-0005-0000-0000-0000DA120000}"/>
    <cellStyle name="표준 15 5 3 2" xfId="4794" xr:uid="{00000000-0005-0000-0000-0000DB120000}"/>
    <cellStyle name="표준 15 5 4" xfId="4795" xr:uid="{00000000-0005-0000-0000-0000DC120000}"/>
    <cellStyle name="표준 15 5 4 2" xfId="4796" xr:uid="{00000000-0005-0000-0000-0000DD120000}"/>
    <cellStyle name="표준 15 5 5" xfId="4797" xr:uid="{00000000-0005-0000-0000-0000DE120000}"/>
    <cellStyle name="표준 15 5 5 2" xfId="4798" xr:uid="{00000000-0005-0000-0000-0000DF120000}"/>
    <cellStyle name="표준 15 5 6" xfId="4799" xr:uid="{00000000-0005-0000-0000-0000E0120000}"/>
    <cellStyle name="표준 15 5 7" xfId="4800" xr:uid="{00000000-0005-0000-0000-0000E1120000}"/>
    <cellStyle name="표준 15 6" xfId="4801" xr:uid="{00000000-0005-0000-0000-0000E2120000}"/>
    <cellStyle name="표준 15 6 2" xfId="4802" xr:uid="{00000000-0005-0000-0000-0000E3120000}"/>
    <cellStyle name="표준 15 6 2 2" xfId="4803" xr:uid="{00000000-0005-0000-0000-0000E4120000}"/>
    <cellStyle name="표준 15 6 2 2 2" xfId="4804" xr:uid="{00000000-0005-0000-0000-0000E5120000}"/>
    <cellStyle name="표준 15 6 2 3" xfId="4805" xr:uid="{00000000-0005-0000-0000-0000E6120000}"/>
    <cellStyle name="표준 15 6 2 3 2" xfId="4806" xr:uid="{00000000-0005-0000-0000-0000E7120000}"/>
    <cellStyle name="표준 15 6 2 4" xfId="4807" xr:uid="{00000000-0005-0000-0000-0000E8120000}"/>
    <cellStyle name="표준 15 6 2 5" xfId="4808" xr:uid="{00000000-0005-0000-0000-0000E9120000}"/>
    <cellStyle name="표준 15 6 3" xfId="4809" xr:uid="{00000000-0005-0000-0000-0000EA120000}"/>
    <cellStyle name="표준 15 6 3 2" xfId="4810" xr:uid="{00000000-0005-0000-0000-0000EB120000}"/>
    <cellStyle name="표준 15 6 4" xfId="4811" xr:uid="{00000000-0005-0000-0000-0000EC120000}"/>
    <cellStyle name="표준 15 6 4 2" xfId="4812" xr:uid="{00000000-0005-0000-0000-0000ED120000}"/>
    <cellStyle name="표준 15 6 5" xfId="4813" xr:uid="{00000000-0005-0000-0000-0000EE120000}"/>
    <cellStyle name="표준 15 6 5 2" xfId="4814" xr:uid="{00000000-0005-0000-0000-0000EF120000}"/>
    <cellStyle name="표준 15 6 6" xfId="4815" xr:uid="{00000000-0005-0000-0000-0000F0120000}"/>
    <cellStyle name="표준 15 6 7" xfId="4816" xr:uid="{00000000-0005-0000-0000-0000F1120000}"/>
    <cellStyle name="표준 15 7" xfId="4817" xr:uid="{00000000-0005-0000-0000-0000F2120000}"/>
    <cellStyle name="표준 15 7 2" xfId="4818" xr:uid="{00000000-0005-0000-0000-0000F3120000}"/>
    <cellStyle name="표준 15 7 2 2" xfId="4819" xr:uid="{00000000-0005-0000-0000-0000F4120000}"/>
    <cellStyle name="표준 15 7 3" xfId="4820" xr:uid="{00000000-0005-0000-0000-0000F5120000}"/>
    <cellStyle name="표준 15 7 3 2" xfId="4821" xr:uid="{00000000-0005-0000-0000-0000F6120000}"/>
    <cellStyle name="표준 15 7 4" xfId="4822" xr:uid="{00000000-0005-0000-0000-0000F7120000}"/>
    <cellStyle name="표준 15 7 5" xfId="4823" xr:uid="{00000000-0005-0000-0000-0000F8120000}"/>
    <cellStyle name="표준 15 8" xfId="4824" xr:uid="{00000000-0005-0000-0000-0000F9120000}"/>
    <cellStyle name="표준 15 8 2" xfId="4825" xr:uid="{00000000-0005-0000-0000-0000FA120000}"/>
    <cellStyle name="표준 15 9" xfId="4826" xr:uid="{00000000-0005-0000-0000-0000FB120000}"/>
    <cellStyle name="표준 15 9 2" xfId="4827" xr:uid="{00000000-0005-0000-0000-0000FC120000}"/>
    <cellStyle name="표준 16" xfId="4828" xr:uid="{00000000-0005-0000-0000-0000FD120000}"/>
    <cellStyle name="표준 16 10" xfId="4829" xr:uid="{00000000-0005-0000-0000-0000FE120000}"/>
    <cellStyle name="표준 16 10 2" xfId="4830" xr:uid="{00000000-0005-0000-0000-0000FF120000}"/>
    <cellStyle name="표준 16 11" xfId="4831" xr:uid="{00000000-0005-0000-0000-000000130000}"/>
    <cellStyle name="표준 16 12" xfId="4832" xr:uid="{00000000-0005-0000-0000-000001130000}"/>
    <cellStyle name="표준 16 2" xfId="4833" xr:uid="{00000000-0005-0000-0000-000002130000}"/>
    <cellStyle name="표준 16 2 10" xfId="4834" xr:uid="{00000000-0005-0000-0000-000003130000}"/>
    <cellStyle name="표준 16 2 11" xfId="4835" xr:uid="{00000000-0005-0000-0000-000004130000}"/>
    <cellStyle name="표준 16 2 2" xfId="4836" xr:uid="{00000000-0005-0000-0000-000005130000}"/>
    <cellStyle name="표준 16 2 2 2" xfId="4837" xr:uid="{00000000-0005-0000-0000-000006130000}"/>
    <cellStyle name="표준 16 2 2 2 2" xfId="4838" xr:uid="{00000000-0005-0000-0000-000007130000}"/>
    <cellStyle name="표준 16 2 2 2 2 2" xfId="4839" xr:uid="{00000000-0005-0000-0000-000008130000}"/>
    <cellStyle name="표준 16 2 2 2 2 2 2" xfId="4840" xr:uid="{00000000-0005-0000-0000-000009130000}"/>
    <cellStyle name="표준 16 2 2 2 2 3" xfId="4841" xr:uid="{00000000-0005-0000-0000-00000A130000}"/>
    <cellStyle name="표준 16 2 2 2 2 3 2" xfId="4842" xr:uid="{00000000-0005-0000-0000-00000B130000}"/>
    <cellStyle name="표준 16 2 2 2 2 4" xfId="4843" xr:uid="{00000000-0005-0000-0000-00000C130000}"/>
    <cellStyle name="표준 16 2 2 2 2 5" xfId="4844" xr:uid="{00000000-0005-0000-0000-00000D130000}"/>
    <cellStyle name="표준 16 2 2 2 3" xfId="4845" xr:uid="{00000000-0005-0000-0000-00000E130000}"/>
    <cellStyle name="표준 16 2 2 2 3 2" xfId="4846" xr:uid="{00000000-0005-0000-0000-00000F130000}"/>
    <cellStyle name="표준 16 2 2 2 4" xfId="4847" xr:uid="{00000000-0005-0000-0000-000010130000}"/>
    <cellStyle name="표준 16 2 2 2 4 2" xfId="4848" xr:uid="{00000000-0005-0000-0000-000011130000}"/>
    <cellStyle name="표준 16 2 2 2 5" xfId="4849" xr:uid="{00000000-0005-0000-0000-000012130000}"/>
    <cellStyle name="표준 16 2 2 2 5 2" xfId="4850" xr:uid="{00000000-0005-0000-0000-000013130000}"/>
    <cellStyle name="표준 16 2 2 2 6" xfId="4851" xr:uid="{00000000-0005-0000-0000-000014130000}"/>
    <cellStyle name="표준 16 2 2 2 7" xfId="4852" xr:uid="{00000000-0005-0000-0000-000015130000}"/>
    <cellStyle name="표준 16 2 2 3" xfId="4853" xr:uid="{00000000-0005-0000-0000-000016130000}"/>
    <cellStyle name="표준 16 2 2 3 2" xfId="4854" xr:uid="{00000000-0005-0000-0000-000017130000}"/>
    <cellStyle name="표준 16 2 2 3 2 2" xfId="4855" xr:uid="{00000000-0005-0000-0000-000018130000}"/>
    <cellStyle name="표준 16 2 2 3 3" xfId="4856" xr:uid="{00000000-0005-0000-0000-000019130000}"/>
    <cellStyle name="표준 16 2 2 3 3 2" xfId="4857" xr:uid="{00000000-0005-0000-0000-00001A130000}"/>
    <cellStyle name="표준 16 2 2 3 4" xfId="4858" xr:uid="{00000000-0005-0000-0000-00001B130000}"/>
    <cellStyle name="표준 16 2 2 3 5" xfId="4859" xr:uid="{00000000-0005-0000-0000-00001C130000}"/>
    <cellStyle name="표준 16 2 2 4" xfId="4860" xr:uid="{00000000-0005-0000-0000-00001D130000}"/>
    <cellStyle name="표준 16 2 2 4 2" xfId="4861" xr:uid="{00000000-0005-0000-0000-00001E130000}"/>
    <cellStyle name="표준 16 2 2 5" xfId="4862" xr:uid="{00000000-0005-0000-0000-00001F130000}"/>
    <cellStyle name="표준 16 2 2 5 2" xfId="4863" xr:uid="{00000000-0005-0000-0000-000020130000}"/>
    <cellStyle name="표준 16 2 2 6" xfId="4864" xr:uid="{00000000-0005-0000-0000-000021130000}"/>
    <cellStyle name="표준 16 2 2 6 2" xfId="4865" xr:uid="{00000000-0005-0000-0000-000022130000}"/>
    <cellStyle name="표준 16 2 2 7" xfId="4866" xr:uid="{00000000-0005-0000-0000-000023130000}"/>
    <cellStyle name="표준 16 2 2 8" xfId="4867" xr:uid="{00000000-0005-0000-0000-000024130000}"/>
    <cellStyle name="표준 16 2 3" xfId="4868" xr:uid="{00000000-0005-0000-0000-000025130000}"/>
    <cellStyle name="표준 16 2 3 2" xfId="4869" xr:uid="{00000000-0005-0000-0000-000026130000}"/>
    <cellStyle name="표준 16 2 3 2 2" xfId="4870" xr:uid="{00000000-0005-0000-0000-000027130000}"/>
    <cellStyle name="표준 16 2 3 2 2 2" xfId="4871" xr:uid="{00000000-0005-0000-0000-000028130000}"/>
    <cellStyle name="표준 16 2 3 2 2 2 2" xfId="4872" xr:uid="{00000000-0005-0000-0000-000029130000}"/>
    <cellStyle name="표준 16 2 3 2 2 3" xfId="4873" xr:uid="{00000000-0005-0000-0000-00002A130000}"/>
    <cellStyle name="표준 16 2 3 2 2 3 2" xfId="4874" xr:uid="{00000000-0005-0000-0000-00002B130000}"/>
    <cellStyle name="표준 16 2 3 2 2 4" xfId="4875" xr:uid="{00000000-0005-0000-0000-00002C130000}"/>
    <cellStyle name="표준 16 2 3 2 2 5" xfId="4876" xr:uid="{00000000-0005-0000-0000-00002D130000}"/>
    <cellStyle name="표준 16 2 3 2 3" xfId="4877" xr:uid="{00000000-0005-0000-0000-00002E130000}"/>
    <cellStyle name="표준 16 2 3 2 3 2" xfId="4878" xr:uid="{00000000-0005-0000-0000-00002F130000}"/>
    <cellStyle name="표준 16 2 3 2 4" xfId="4879" xr:uid="{00000000-0005-0000-0000-000030130000}"/>
    <cellStyle name="표준 16 2 3 2 4 2" xfId="4880" xr:uid="{00000000-0005-0000-0000-000031130000}"/>
    <cellStyle name="표준 16 2 3 2 5" xfId="4881" xr:uid="{00000000-0005-0000-0000-000032130000}"/>
    <cellStyle name="표준 16 2 3 2 5 2" xfId="4882" xr:uid="{00000000-0005-0000-0000-000033130000}"/>
    <cellStyle name="표준 16 2 3 2 6" xfId="4883" xr:uid="{00000000-0005-0000-0000-000034130000}"/>
    <cellStyle name="표준 16 2 3 2 7" xfId="4884" xr:uid="{00000000-0005-0000-0000-000035130000}"/>
    <cellStyle name="표준 16 2 3 3" xfId="4885" xr:uid="{00000000-0005-0000-0000-000036130000}"/>
    <cellStyle name="표준 16 2 3 3 2" xfId="4886" xr:uid="{00000000-0005-0000-0000-000037130000}"/>
    <cellStyle name="표준 16 2 3 3 2 2" xfId="4887" xr:uid="{00000000-0005-0000-0000-000038130000}"/>
    <cellStyle name="표준 16 2 3 3 3" xfId="4888" xr:uid="{00000000-0005-0000-0000-000039130000}"/>
    <cellStyle name="표준 16 2 3 3 3 2" xfId="4889" xr:uid="{00000000-0005-0000-0000-00003A130000}"/>
    <cellStyle name="표준 16 2 3 3 4" xfId="4890" xr:uid="{00000000-0005-0000-0000-00003B130000}"/>
    <cellStyle name="표준 16 2 3 3 5" xfId="4891" xr:uid="{00000000-0005-0000-0000-00003C130000}"/>
    <cellStyle name="표준 16 2 3 4" xfId="4892" xr:uid="{00000000-0005-0000-0000-00003D130000}"/>
    <cellStyle name="표준 16 2 3 4 2" xfId="4893" xr:uid="{00000000-0005-0000-0000-00003E130000}"/>
    <cellStyle name="표준 16 2 3 5" xfId="4894" xr:uid="{00000000-0005-0000-0000-00003F130000}"/>
    <cellStyle name="표준 16 2 3 5 2" xfId="4895" xr:uid="{00000000-0005-0000-0000-000040130000}"/>
    <cellStyle name="표준 16 2 3 6" xfId="4896" xr:uid="{00000000-0005-0000-0000-000041130000}"/>
    <cellStyle name="표준 16 2 3 6 2" xfId="4897" xr:uid="{00000000-0005-0000-0000-000042130000}"/>
    <cellStyle name="표준 16 2 3 7" xfId="4898" xr:uid="{00000000-0005-0000-0000-000043130000}"/>
    <cellStyle name="표준 16 2 3 8" xfId="4899" xr:uid="{00000000-0005-0000-0000-000044130000}"/>
    <cellStyle name="표준 16 2 4" xfId="4900" xr:uid="{00000000-0005-0000-0000-000045130000}"/>
    <cellStyle name="표준 16 2 4 2" xfId="4901" xr:uid="{00000000-0005-0000-0000-000046130000}"/>
    <cellStyle name="표준 16 2 4 2 2" xfId="4902" xr:uid="{00000000-0005-0000-0000-000047130000}"/>
    <cellStyle name="표준 16 2 4 2 2 2" xfId="4903" xr:uid="{00000000-0005-0000-0000-000048130000}"/>
    <cellStyle name="표준 16 2 4 2 3" xfId="4904" xr:uid="{00000000-0005-0000-0000-000049130000}"/>
    <cellStyle name="표준 16 2 4 2 3 2" xfId="4905" xr:uid="{00000000-0005-0000-0000-00004A130000}"/>
    <cellStyle name="표준 16 2 4 2 4" xfId="4906" xr:uid="{00000000-0005-0000-0000-00004B130000}"/>
    <cellStyle name="표준 16 2 4 2 5" xfId="4907" xr:uid="{00000000-0005-0000-0000-00004C130000}"/>
    <cellStyle name="표준 16 2 4 3" xfId="4908" xr:uid="{00000000-0005-0000-0000-00004D130000}"/>
    <cellStyle name="표준 16 2 4 3 2" xfId="4909" xr:uid="{00000000-0005-0000-0000-00004E130000}"/>
    <cellStyle name="표준 16 2 4 4" xfId="4910" xr:uid="{00000000-0005-0000-0000-00004F130000}"/>
    <cellStyle name="표준 16 2 4 4 2" xfId="4911" xr:uid="{00000000-0005-0000-0000-000050130000}"/>
    <cellStyle name="표준 16 2 4 5" xfId="4912" xr:uid="{00000000-0005-0000-0000-000051130000}"/>
    <cellStyle name="표준 16 2 4 5 2" xfId="4913" xr:uid="{00000000-0005-0000-0000-000052130000}"/>
    <cellStyle name="표준 16 2 4 6" xfId="4914" xr:uid="{00000000-0005-0000-0000-000053130000}"/>
    <cellStyle name="표준 16 2 4 7" xfId="4915" xr:uid="{00000000-0005-0000-0000-000054130000}"/>
    <cellStyle name="표준 16 2 5" xfId="4916" xr:uid="{00000000-0005-0000-0000-000055130000}"/>
    <cellStyle name="표준 16 2 5 2" xfId="4917" xr:uid="{00000000-0005-0000-0000-000056130000}"/>
    <cellStyle name="표준 16 2 5 2 2" xfId="4918" xr:uid="{00000000-0005-0000-0000-000057130000}"/>
    <cellStyle name="표준 16 2 5 2 2 2" xfId="4919" xr:uid="{00000000-0005-0000-0000-000058130000}"/>
    <cellStyle name="표준 16 2 5 2 3" xfId="4920" xr:uid="{00000000-0005-0000-0000-000059130000}"/>
    <cellStyle name="표준 16 2 5 2 3 2" xfId="4921" xr:uid="{00000000-0005-0000-0000-00005A130000}"/>
    <cellStyle name="표준 16 2 5 2 4" xfId="4922" xr:uid="{00000000-0005-0000-0000-00005B130000}"/>
    <cellStyle name="표준 16 2 5 2 5" xfId="4923" xr:uid="{00000000-0005-0000-0000-00005C130000}"/>
    <cellStyle name="표준 16 2 5 3" xfId="4924" xr:uid="{00000000-0005-0000-0000-00005D130000}"/>
    <cellStyle name="표준 16 2 5 3 2" xfId="4925" xr:uid="{00000000-0005-0000-0000-00005E130000}"/>
    <cellStyle name="표준 16 2 5 4" xfId="4926" xr:uid="{00000000-0005-0000-0000-00005F130000}"/>
    <cellStyle name="표준 16 2 5 4 2" xfId="4927" xr:uid="{00000000-0005-0000-0000-000060130000}"/>
    <cellStyle name="표준 16 2 5 5" xfId="4928" xr:uid="{00000000-0005-0000-0000-000061130000}"/>
    <cellStyle name="표준 16 2 5 5 2" xfId="4929" xr:uid="{00000000-0005-0000-0000-000062130000}"/>
    <cellStyle name="표준 16 2 5 6" xfId="4930" xr:uid="{00000000-0005-0000-0000-000063130000}"/>
    <cellStyle name="표준 16 2 5 7" xfId="4931" xr:uid="{00000000-0005-0000-0000-000064130000}"/>
    <cellStyle name="표준 16 2 6" xfId="4932" xr:uid="{00000000-0005-0000-0000-000065130000}"/>
    <cellStyle name="표준 16 2 6 2" xfId="4933" xr:uid="{00000000-0005-0000-0000-000066130000}"/>
    <cellStyle name="표준 16 2 6 2 2" xfId="4934" xr:uid="{00000000-0005-0000-0000-000067130000}"/>
    <cellStyle name="표준 16 2 6 3" xfId="4935" xr:uid="{00000000-0005-0000-0000-000068130000}"/>
    <cellStyle name="표준 16 2 6 3 2" xfId="4936" xr:uid="{00000000-0005-0000-0000-000069130000}"/>
    <cellStyle name="표준 16 2 6 4" xfId="4937" xr:uid="{00000000-0005-0000-0000-00006A130000}"/>
    <cellStyle name="표준 16 2 6 5" xfId="4938" xr:uid="{00000000-0005-0000-0000-00006B130000}"/>
    <cellStyle name="표준 16 2 7" xfId="4939" xr:uid="{00000000-0005-0000-0000-00006C130000}"/>
    <cellStyle name="표준 16 2 7 2" xfId="4940" xr:uid="{00000000-0005-0000-0000-00006D130000}"/>
    <cellStyle name="표준 16 2 8" xfId="4941" xr:uid="{00000000-0005-0000-0000-00006E130000}"/>
    <cellStyle name="표준 16 2 8 2" xfId="4942" xr:uid="{00000000-0005-0000-0000-00006F130000}"/>
    <cellStyle name="표준 16 2 9" xfId="4943" xr:uid="{00000000-0005-0000-0000-000070130000}"/>
    <cellStyle name="표준 16 2 9 2" xfId="4944" xr:uid="{00000000-0005-0000-0000-000071130000}"/>
    <cellStyle name="표준 16 3" xfId="4945" xr:uid="{00000000-0005-0000-0000-000072130000}"/>
    <cellStyle name="표준 16 3 2" xfId="4946" xr:uid="{00000000-0005-0000-0000-000073130000}"/>
    <cellStyle name="표준 16 3 2 2" xfId="4947" xr:uid="{00000000-0005-0000-0000-000074130000}"/>
    <cellStyle name="표준 16 3 2 2 2" xfId="4948" xr:uid="{00000000-0005-0000-0000-000075130000}"/>
    <cellStyle name="표준 16 3 2 2 2 2" xfId="4949" xr:uid="{00000000-0005-0000-0000-000076130000}"/>
    <cellStyle name="표준 16 3 2 2 3" xfId="4950" xr:uid="{00000000-0005-0000-0000-000077130000}"/>
    <cellStyle name="표준 16 3 2 2 3 2" xfId="4951" xr:uid="{00000000-0005-0000-0000-000078130000}"/>
    <cellStyle name="표준 16 3 2 2 4" xfId="4952" xr:uid="{00000000-0005-0000-0000-000079130000}"/>
    <cellStyle name="표준 16 3 2 2 5" xfId="4953" xr:uid="{00000000-0005-0000-0000-00007A130000}"/>
    <cellStyle name="표준 16 3 2 3" xfId="4954" xr:uid="{00000000-0005-0000-0000-00007B130000}"/>
    <cellStyle name="표준 16 3 2 3 2" xfId="4955" xr:uid="{00000000-0005-0000-0000-00007C130000}"/>
    <cellStyle name="표준 16 3 2 4" xfId="4956" xr:uid="{00000000-0005-0000-0000-00007D130000}"/>
    <cellStyle name="표준 16 3 2 4 2" xfId="4957" xr:uid="{00000000-0005-0000-0000-00007E130000}"/>
    <cellStyle name="표준 16 3 2 5" xfId="4958" xr:uid="{00000000-0005-0000-0000-00007F130000}"/>
    <cellStyle name="표준 16 3 2 5 2" xfId="4959" xr:uid="{00000000-0005-0000-0000-000080130000}"/>
    <cellStyle name="표준 16 3 2 6" xfId="4960" xr:uid="{00000000-0005-0000-0000-000081130000}"/>
    <cellStyle name="표준 16 3 2 7" xfId="4961" xr:uid="{00000000-0005-0000-0000-000082130000}"/>
    <cellStyle name="표준 16 3 3" xfId="4962" xr:uid="{00000000-0005-0000-0000-000083130000}"/>
    <cellStyle name="표준 16 3 3 2" xfId="4963" xr:uid="{00000000-0005-0000-0000-000084130000}"/>
    <cellStyle name="표준 16 3 3 2 2" xfId="4964" xr:uid="{00000000-0005-0000-0000-000085130000}"/>
    <cellStyle name="표준 16 3 3 3" xfId="4965" xr:uid="{00000000-0005-0000-0000-000086130000}"/>
    <cellStyle name="표준 16 3 3 3 2" xfId="4966" xr:uid="{00000000-0005-0000-0000-000087130000}"/>
    <cellStyle name="표준 16 3 3 4" xfId="4967" xr:uid="{00000000-0005-0000-0000-000088130000}"/>
    <cellStyle name="표준 16 3 3 5" xfId="4968" xr:uid="{00000000-0005-0000-0000-000089130000}"/>
    <cellStyle name="표준 16 3 4" xfId="4969" xr:uid="{00000000-0005-0000-0000-00008A130000}"/>
    <cellStyle name="표준 16 3 4 2" xfId="4970" xr:uid="{00000000-0005-0000-0000-00008B130000}"/>
    <cellStyle name="표준 16 3 5" xfId="4971" xr:uid="{00000000-0005-0000-0000-00008C130000}"/>
    <cellStyle name="표준 16 3 5 2" xfId="4972" xr:uid="{00000000-0005-0000-0000-00008D130000}"/>
    <cellStyle name="표준 16 3 6" xfId="4973" xr:uid="{00000000-0005-0000-0000-00008E130000}"/>
    <cellStyle name="표준 16 3 6 2" xfId="4974" xr:uid="{00000000-0005-0000-0000-00008F130000}"/>
    <cellStyle name="표준 16 3 7" xfId="4975" xr:uid="{00000000-0005-0000-0000-000090130000}"/>
    <cellStyle name="표준 16 3 8" xfId="4976" xr:uid="{00000000-0005-0000-0000-000091130000}"/>
    <cellStyle name="표준 16 4" xfId="4977" xr:uid="{00000000-0005-0000-0000-000092130000}"/>
    <cellStyle name="표준 16 4 2" xfId="4978" xr:uid="{00000000-0005-0000-0000-000093130000}"/>
    <cellStyle name="표준 16 4 2 2" xfId="4979" xr:uid="{00000000-0005-0000-0000-000094130000}"/>
    <cellStyle name="표준 16 4 2 2 2" xfId="4980" xr:uid="{00000000-0005-0000-0000-000095130000}"/>
    <cellStyle name="표준 16 4 2 2 2 2" xfId="4981" xr:uid="{00000000-0005-0000-0000-000096130000}"/>
    <cellStyle name="표준 16 4 2 2 3" xfId="4982" xr:uid="{00000000-0005-0000-0000-000097130000}"/>
    <cellStyle name="표준 16 4 2 2 3 2" xfId="4983" xr:uid="{00000000-0005-0000-0000-000098130000}"/>
    <cellStyle name="표준 16 4 2 2 4" xfId="4984" xr:uid="{00000000-0005-0000-0000-000099130000}"/>
    <cellStyle name="표준 16 4 2 2 5" xfId="4985" xr:uid="{00000000-0005-0000-0000-00009A130000}"/>
    <cellStyle name="표준 16 4 2 3" xfId="4986" xr:uid="{00000000-0005-0000-0000-00009B130000}"/>
    <cellStyle name="표준 16 4 2 3 2" xfId="4987" xr:uid="{00000000-0005-0000-0000-00009C130000}"/>
    <cellStyle name="표준 16 4 2 4" xfId="4988" xr:uid="{00000000-0005-0000-0000-00009D130000}"/>
    <cellStyle name="표준 16 4 2 4 2" xfId="4989" xr:uid="{00000000-0005-0000-0000-00009E130000}"/>
    <cellStyle name="표준 16 4 2 5" xfId="4990" xr:uid="{00000000-0005-0000-0000-00009F130000}"/>
    <cellStyle name="표준 16 4 2 5 2" xfId="4991" xr:uid="{00000000-0005-0000-0000-0000A0130000}"/>
    <cellStyle name="표준 16 4 2 6" xfId="4992" xr:uid="{00000000-0005-0000-0000-0000A1130000}"/>
    <cellStyle name="표준 16 4 2 7" xfId="4993" xr:uid="{00000000-0005-0000-0000-0000A2130000}"/>
    <cellStyle name="표준 16 4 3" xfId="4994" xr:uid="{00000000-0005-0000-0000-0000A3130000}"/>
    <cellStyle name="표준 16 4 3 2" xfId="4995" xr:uid="{00000000-0005-0000-0000-0000A4130000}"/>
    <cellStyle name="표준 16 4 3 2 2" xfId="4996" xr:uid="{00000000-0005-0000-0000-0000A5130000}"/>
    <cellStyle name="표준 16 4 3 3" xfId="4997" xr:uid="{00000000-0005-0000-0000-0000A6130000}"/>
    <cellStyle name="표준 16 4 3 3 2" xfId="4998" xr:uid="{00000000-0005-0000-0000-0000A7130000}"/>
    <cellStyle name="표준 16 4 3 4" xfId="4999" xr:uid="{00000000-0005-0000-0000-0000A8130000}"/>
    <cellStyle name="표준 16 4 3 5" xfId="5000" xr:uid="{00000000-0005-0000-0000-0000A9130000}"/>
    <cellStyle name="표준 16 4 4" xfId="5001" xr:uid="{00000000-0005-0000-0000-0000AA130000}"/>
    <cellStyle name="표준 16 4 4 2" xfId="5002" xr:uid="{00000000-0005-0000-0000-0000AB130000}"/>
    <cellStyle name="표준 16 4 5" xfId="5003" xr:uid="{00000000-0005-0000-0000-0000AC130000}"/>
    <cellStyle name="표준 16 4 5 2" xfId="5004" xr:uid="{00000000-0005-0000-0000-0000AD130000}"/>
    <cellStyle name="표준 16 4 6" xfId="5005" xr:uid="{00000000-0005-0000-0000-0000AE130000}"/>
    <cellStyle name="표준 16 4 6 2" xfId="5006" xr:uid="{00000000-0005-0000-0000-0000AF130000}"/>
    <cellStyle name="표준 16 4 7" xfId="5007" xr:uid="{00000000-0005-0000-0000-0000B0130000}"/>
    <cellStyle name="표준 16 4 8" xfId="5008" xr:uid="{00000000-0005-0000-0000-0000B1130000}"/>
    <cellStyle name="표준 16 5" xfId="5009" xr:uid="{00000000-0005-0000-0000-0000B2130000}"/>
    <cellStyle name="표준 16 5 2" xfId="5010" xr:uid="{00000000-0005-0000-0000-0000B3130000}"/>
    <cellStyle name="표준 16 5 2 2" xfId="5011" xr:uid="{00000000-0005-0000-0000-0000B4130000}"/>
    <cellStyle name="표준 16 5 2 2 2" xfId="5012" xr:uid="{00000000-0005-0000-0000-0000B5130000}"/>
    <cellStyle name="표준 16 5 2 3" xfId="5013" xr:uid="{00000000-0005-0000-0000-0000B6130000}"/>
    <cellStyle name="표준 16 5 2 3 2" xfId="5014" xr:uid="{00000000-0005-0000-0000-0000B7130000}"/>
    <cellStyle name="표준 16 5 2 4" xfId="5015" xr:uid="{00000000-0005-0000-0000-0000B8130000}"/>
    <cellStyle name="표준 16 5 2 5" xfId="5016" xr:uid="{00000000-0005-0000-0000-0000B9130000}"/>
    <cellStyle name="표준 16 5 3" xfId="5017" xr:uid="{00000000-0005-0000-0000-0000BA130000}"/>
    <cellStyle name="표준 16 5 3 2" xfId="5018" xr:uid="{00000000-0005-0000-0000-0000BB130000}"/>
    <cellStyle name="표준 16 5 4" xfId="5019" xr:uid="{00000000-0005-0000-0000-0000BC130000}"/>
    <cellStyle name="표준 16 5 4 2" xfId="5020" xr:uid="{00000000-0005-0000-0000-0000BD130000}"/>
    <cellStyle name="표준 16 5 5" xfId="5021" xr:uid="{00000000-0005-0000-0000-0000BE130000}"/>
    <cellStyle name="표준 16 5 5 2" xfId="5022" xr:uid="{00000000-0005-0000-0000-0000BF130000}"/>
    <cellStyle name="표준 16 5 6" xfId="5023" xr:uid="{00000000-0005-0000-0000-0000C0130000}"/>
    <cellStyle name="표준 16 5 7" xfId="5024" xr:uid="{00000000-0005-0000-0000-0000C1130000}"/>
    <cellStyle name="표준 16 6" xfId="5025" xr:uid="{00000000-0005-0000-0000-0000C2130000}"/>
    <cellStyle name="표준 16 6 2" xfId="5026" xr:uid="{00000000-0005-0000-0000-0000C3130000}"/>
    <cellStyle name="표준 16 6 2 2" xfId="5027" xr:uid="{00000000-0005-0000-0000-0000C4130000}"/>
    <cellStyle name="표준 16 6 2 2 2" xfId="5028" xr:uid="{00000000-0005-0000-0000-0000C5130000}"/>
    <cellStyle name="표준 16 6 2 3" xfId="5029" xr:uid="{00000000-0005-0000-0000-0000C6130000}"/>
    <cellStyle name="표준 16 6 2 3 2" xfId="5030" xr:uid="{00000000-0005-0000-0000-0000C7130000}"/>
    <cellStyle name="표준 16 6 2 4" xfId="5031" xr:uid="{00000000-0005-0000-0000-0000C8130000}"/>
    <cellStyle name="표준 16 6 2 5" xfId="5032" xr:uid="{00000000-0005-0000-0000-0000C9130000}"/>
    <cellStyle name="표준 16 6 3" xfId="5033" xr:uid="{00000000-0005-0000-0000-0000CA130000}"/>
    <cellStyle name="표준 16 6 3 2" xfId="5034" xr:uid="{00000000-0005-0000-0000-0000CB130000}"/>
    <cellStyle name="표준 16 6 4" xfId="5035" xr:uid="{00000000-0005-0000-0000-0000CC130000}"/>
    <cellStyle name="표준 16 6 4 2" xfId="5036" xr:uid="{00000000-0005-0000-0000-0000CD130000}"/>
    <cellStyle name="표준 16 6 5" xfId="5037" xr:uid="{00000000-0005-0000-0000-0000CE130000}"/>
    <cellStyle name="표준 16 6 5 2" xfId="5038" xr:uid="{00000000-0005-0000-0000-0000CF130000}"/>
    <cellStyle name="표준 16 6 6" xfId="5039" xr:uid="{00000000-0005-0000-0000-0000D0130000}"/>
    <cellStyle name="표준 16 6 7" xfId="5040" xr:uid="{00000000-0005-0000-0000-0000D1130000}"/>
    <cellStyle name="표준 16 7" xfId="5041" xr:uid="{00000000-0005-0000-0000-0000D2130000}"/>
    <cellStyle name="표준 16 7 2" xfId="5042" xr:uid="{00000000-0005-0000-0000-0000D3130000}"/>
    <cellStyle name="표준 16 7 2 2" xfId="5043" xr:uid="{00000000-0005-0000-0000-0000D4130000}"/>
    <cellStyle name="표준 16 7 3" xfId="5044" xr:uid="{00000000-0005-0000-0000-0000D5130000}"/>
    <cellStyle name="표준 16 7 3 2" xfId="5045" xr:uid="{00000000-0005-0000-0000-0000D6130000}"/>
    <cellStyle name="표준 16 7 4" xfId="5046" xr:uid="{00000000-0005-0000-0000-0000D7130000}"/>
    <cellStyle name="표준 16 7 5" xfId="5047" xr:uid="{00000000-0005-0000-0000-0000D8130000}"/>
    <cellStyle name="표준 16 8" xfId="5048" xr:uid="{00000000-0005-0000-0000-0000D9130000}"/>
    <cellStyle name="표준 16 8 2" xfId="5049" xr:uid="{00000000-0005-0000-0000-0000DA130000}"/>
    <cellStyle name="표준 16 9" xfId="5050" xr:uid="{00000000-0005-0000-0000-0000DB130000}"/>
    <cellStyle name="표준 16 9 2" xfId="5051" xr:uid="{00000000-0005-0000-0000-0000DC130000}"/>
    <cellStyle name="표준 17" xfId="5052" xr:uid="{00000000-0005-0000-0000-0000DD130000}"/>
    <cellStyle name="표준 18" xfId="5053" xr:uid="{00000000-0005-0000-0000-0000DE130000}"/>
    <cellStyle name="표준 18 10" xfId="5054" xr:uid="{00000000-0005-0000-0000-0000DF130000}"/>
    <cellStyle name="표준 18 11" xfId="5055" xr:uid="{00000000-0005-0000-0000-0000E0130000}"/>
    <cellStyle name="표준 18 2" xfId="5056" xr:uid="{00000000-0005-0000-0000-0000E1130000}"/>
    <cellStyle name="표준 18 2 2" xfId="5057" xr:uid="{00000000-0005-0000-0000-0000E2130000}"/>
    <cellStyle name="표준 18 2 2 2" xfId="5058" xr:uid="{00000000-0005-0000-0000-0000E3130000}"/>
    <cellStyle name="표준 18 2 2 2 2" xfId="5059" xr:uid="{00000000-0005-0000-0000-0000E4130000}"/>
    <cellStyle name="표준 18 2 2 2 2 2" xfId="5060" xr:uid="{00000000-0005-0000-0000-0000E5130000}"/>
    <cellStyle name="표준 18 2 2 2 3" xfId="5061" xr:uid="{00000000-0005-0000-0000-0000E6130000}"/>
    <cellStyle name="표준 18 2 2 2 3 2" xfId="5062" xr:uid="{00000000-0005-0000-0000-0000E7130000}"/>
    <cellStyle name="표준 18 2 2 2 4" xfId="5063" xr:uid="{00000000-0005-0000-0000-0000E8130000}"/>
    <cellStyle name="표준 18 2 2 2 5" xfId="5064" xr:uid="{00000000-0005-0000-0000-0000E9130000}"/>
    <cellStyle name="표준 18 2 2 3" xfId="5065" xr:uid="{00000000-0005-0000-0000-0000EA130000}"/>
    <cellStyle name="표준 18 2 2 3 2" xfId="5066" xr:uid="{00000000-0005-0000-0000-0000EB130000}"/>
    <cellStyle name="표준 18 2 2 4" xfId="5067" xr:uid="{00000000-0005-0000-0000-0000EC130000}"/>
    <cellStyle name="표준 18 2 2 4 2" xfId="5068" xr:uid="{00000000-0005-0000-0000-0000ED130000}"/>
    <cellStyle name="표준 18 2 2 5" xfId="5069" xr:uid="{00000000-0005-0000-0000-0000EE130000}"/>
    <cellStyle name="표준 18 2 2 5 2" xfId="5070" xr:uid="{00000000-0005-0000-0000-0000EF130000}"/>
    <cellStyle name="표준 18 2 2 6" xfId="5071" xr:uid="{00000000-0005-0000-0000-0000F0130000}"/>
    <cellStyle name="표준 18 2 2 7" xfId="5072" xr:uid="{00000000-0005-0000-0000-0000F1130000}"/>
    <cellStyle name="표준 18 2 3" xfId="5073" xr:uid="{00000000-0005-0000-0000-0000F2130000}"/>
    <cellStyle name="표준 18 2 3 2" xfId="5074" xr:uid="{00000000-0005-0000-0000-0000F3130000}"/>
    <cellStyle name="표준 18 2 3 2 2" xfId="5075" xr:uid="{00000000-0005-0000-0000-0000F4130000}"/>
    <cellStyle name="표준 18 2 3 3" xfId="5076" xr:uid="{00000000-0005-0000-0000-0000F5130000}"/>
    <cellStyle name="표준 18 2 3 3 2" xfId="5077" xr:uid="{00000000-0005-0000-0000-0000F6130000}"/>
    <cellStyle name="표준 18 2 3 4" xfId="5078" xr:uid="{00000000-0005-0000-0000-0000F7130000}"/>
    <cellStyle name="표준 18 2 3 5" xfId="5079" xr:uid="{00000000-0005-0000-0000-0000F8130000}"/>
    <cellStyle name="표준 18 2 4" xfId="5080" xr:uid="{00000000-0005-0000-0000-0000F9130000}"/>
    <cellStyle name="표준 18 2 4 2" xfId="5081" xr:uid="{00000000-0005-0000-0000-0000FA130000}"/>
    <cellStyle name="표준 18 2 5" xfId="5082" xr:uid="{00000000-0005-0000-0000-0000FB130000}"/>
    <cellStyle name="표준 18 2 5 2" xfId="5083" xr:uid="{00000000-0005-0000-0000-0000FC130000}"/>
    <cellStyle name="표준 18 2 6" xfId="5084" xr:uid="{00000000-0005-0000-0000-0000FD130000}"/>
    <cellStyle name="표준 18 2 6 2" xfId="5085" xr:uid="{00000000-0005-0000-0000-0000FE130000}"/>
    <cellStyle name="표준 18 2 7" xfId="5086" xr:uid="{00000000-0005-0000-0000-0000FF130000}"/>
    <cellStyle name="표준 18 2 8" xfId="5087" xr:uid="{00000000-0005-0000-0000-000000140000}"/>
    <cellStyle name="표준 18 3" xfId="5088" xr:uid="{00000000-0005-0000-0000-000001140000}"/>
    <cellStyle name="표준 18 3 2" xfId="5089" xr:uid="{00000000-0005-0000-0000-000002140000}"/>
    <cellStyle name="표준 18 3 2 2" xfId="5090" xr:uid="{00000000-0005-0000-0000-000003140000}"/>
    <cellStyle name="표준 18 3 2 2 2" xfId="5091" xr:uid="{00000000-0005-0000-0000-000004140000}"/>
    <cellStyle name="표준 18 3 2 2 2 2" xfId="5092" xr:uid="{00000000-0005-0000-0000-000005140000}"/>
    <cellStyle name="표준 18 3 2 2 3" xfId="5093" xr:uid="{00000000-0005-0000-0000-000006140000}"/>
    <cellStyle name="표준 18 3 2 2 3 2" xfId="5094" xr:uid="{00000000-0005-0000-0000-000007140000}"/>
    <cellStyle name="표준 18 3 2 2 4" xfId="5095" xr:uid="{00000000-0005-0000-0000-000008140000}"/>
    <cellStyle name="표준 18 3 2 2 5" xfId="5096" xr:uid="{00000000-0005-0000-0000-000009140000}"/>
    <cellStyle name="표준 18 3 2 3" xfId="5097" xr:uid="{00000000-0005-0000-0000-00000A140000}"/>
    <cellStyle name="표준 18 3 2 3 2" xfId="5098" xr:uid="{00000000-0005-0000-0000-00000B140000}"/>
    <cellStyle name="표준 18 3 2 4" xfId="5099" xr:uid="{00000000-0005-0000-0000-00000C140000}"/>
    <cellStyle name="표준 18 3 2 4 2" xfId="5100" xr:uid="{00000000-0005-0000-0000-00000D140000}"/>
    <cellStyle name="표준 18 3 2 5" xfId="5101" xr:uid="{00000000-0005-0000-0000-00000E140000}"/>
    <cellStyle name="표준 18 3 2 5 2" xfId="5102" xr:uid="{00000000-0005-0000-0000-00000F140000}"/>
    <cellStyle name="표준 18 3 2 6" xfId="5103" xr:uid="{00000000-0005-0000-0000-000010140000}"/>
    <cellStyle name="표준 18 3 2 7" xfId="5104" xr:uid="{00000000-0005-0000-0000-000011140000}"/>
    <cellStyle name="표준 18 3 3" xfId="5105" xr:uid="{00000000-0005-0000-0000-000012140000}"/>
    <cellStyle name="표준 18 3 3 2" xfId="5106" xr:uid="{00000000-0005-0000-0000-000013140000}"/>
    <cellStyle name="표준 18 3 3 2 2" xfId="5107" xr:uid="{00000000-0005-0000-0000-000014140000}"/>
    <cellStyle name="표준 18 3 3 3" xfId="5108" xr:uid="{00000000-0005-0000-0000-000015140000}"/>
    <cellStyle name="표준 18 3 3 3 2" xfId="5109" xr:uid="{00000000-0005-0000-0000-000016140000}"/>
    <cellStyle name="표준 18 3 3 4" xfId="5110" xr:uid="{00000000-0005-0000-0000-000017140000}"/>
    <cellStyle name="표준 18 3 3 5" xfId="5111" xr:uid="{00000000-0005-0000-0000-000018140000}"/>
    <cellStyle name="표준 18 3 4" xfId="5112" xr:uid="{00000000-0005-0000-0000-000019140000}"/>
    <cellStyle name="표준 18 3 4 2" xfId="5113" xr:uid="{00000000-0005-0000-0000-00001A140000}"/>
    <cellStyle name="표준 18 3 5" xfId="5114" xr:uid="{00000000-0005-0000-0000-00001B140000}"/>
    <cellStyle name="표준 18 3 5 2" xfId="5115" xr:uid="{00000000-0005-0000-0000-00001C140000}"/>
    <cellStyle name="표준 18 3 6" xfId="5116" xr:uid="{00000000-0005-0000-0000-00001D140000}"/>
    <cellStyle name="표준 18 3 6 2" xfId="5117" xr:uid="{00000000-0005-0000-0000-00001E140000}"/>
    <cellStyle name="표준 18 3 7" xfId="5118" xr:uid="{00000000-0005-0000-0000-00001F140000}"/>
    <cellStyle name="표준 18 3 8" xfId="5119" xr:uid="{00000000-0005-0000-0000-000020140000}"/>
    <cellStyle name="표준 18 4" xfId="5120" xr:uid="{00000000-0005-0000-0000-000021140000}"/>
    <cellStyle name="표준 18 4 2" xfId="5121" xr:uid="{00000000-0005-0000-0000-000022140000}"/>
    <cellStyle name="표준 18 4 2 2" xfId="5122" xr:uid="{00000000-0005-0000-0000-000023140000}"/>
    <cellStyle name="표준 18 4 2 2 2" xfId="5123" xr:uid="{00000000-0005-0000-0000-000024140000}"/>
    <cellStyle name="표준 18 4 2 3" xfId="5124" xr:uid="{00000000-0005-0000-0000-000025140000}"/>
    <cellStyle name="표준 18 4 2 3 2" xfId="5125" xr:uid="{00000000-0005-0000-0000-000026140000}"/>
    <cellStyle name="표준 18 4 2 4" xfId="5126" xr:uid="{00000000-0005-0000-0000-000027140000}"/>
    <cellStyle name="표준 18 4 2 5" xfId="5127" xr:uid="{00000000-0005-0000-0000-000028140000}"/>
    <cellStyle name="표준 18 4 3" xfId="5128" xr:uid="{00000000-0005-0000-0000-000029140000}"/>
    <cellStyle name="표준 18 4 3 2" xfId="5129" xr:uid="{00000000-0005-0000-0000-00002A140000}"/>
    <cellStyle name="표준 18 4 4" xfId="5130" xr:uid="{00000000-0005-0000-0000-00002B140000}"/>
    <cellStyle name="표준 18 4 4 2" xfId="5131" xr:uid="{00000000-0005-0000-0000-00002C140000}"/>
    <cellStyle name="표준 18 4 5" xfId="5132" xr:uid="{00000000-0005-0000-0000-00002D140000}"/>
    <cellStyle name="표준 18 4 5 2" xfId="5133" xr:uid="{00000000-0005-0000-0000-00002E140000}"/>
    <cellStyle name="표준 18 4 6" xfId="5134" xr:uid="{00000000-0005-0000-0000-00002F140000}"/>
    <cellStyle name="표준 18 4 7" xfId="5135" xr:uid="{00000000-0005-0000-0000-000030140000}"/>
    <cellStyle name="표준 18 5" xfId="5136" xr:uid="{00000000-0005-0000-0000-000031140000}"/>
    <cellStyle name="표준 18 5 2" xfId="5137" xr:uid="{00000000-0005-0000-0000-000032140000}"/>
    <cellStyle name="표준 18 5 2 2" xfId="5138" xr:uid="{00000000-0005-0000-0000-000033140000}"/>
    <cellStyle name="표준 18 5 2 2 2" xfId="5139" xr:uid="{00000000-0005-0000-0000-000034140000}"/>
    <cellStyle name="표준 18 5 2 3" xfId="5140" xr:uid="{00000000-0005-0000-0000-000035140000}"/>
    <cellStyle name="표준 18 5 2 3 2" xfId="5141" xr:uid="{00000000-0005-0000-0000-000036140000}"/>
    <cellStyle name="표준 18 5 2 4" xfId="5142" xr:uid="{00000000-0005-0000-0000-000037140000}"/>
    <cellStyle name="표준 18 5 2 5" xfId="5143" xr:uid="{00000000-0005-0000-0000-000038140000}"/>
    <cellStyle name="표준 18 5 3" xfId="5144" xr:uid="{00000000-0005-0000-0000-000039140000}"/>
    <cellStyle name="표준 18 5 3 2" xfId="5145" xr:uid="{00000000-0005-0000-0000-00003A140000}"/>
    <cellStyle name="표준 18 5 4" xfId="5146" xr:uid="{00000000-0005-0000-0000-00003B140000}"/>
    <cellStyle name="표준 18 5 4 2" xfId="5147" xr:uid="{00000000-0005-0000-0000-00003C140000}"/>
    <cellStyle name="표준 18 5 5" xfId="5148" xr:uid="{00000000-0005-0000-0000-00003D140000}"/>
    <cellStyle name="표준 18 5 5 2" xfId="5149" xr:uid="{00000000-0005-0000-0000-00003E140000}"/>
    <cellStyle name="표준 18 5 6" xfId="5150" xr:uid="{00000000-0005-0000-0000-00003F140000}"/>
    <cellStyle name="표준 18 5 7" xfId="5151" xr:uid="{00000000-0005-0000-0000-000040140000}"/>
    <cellStyle name="표준 18 6" xfId="5152" xr:uid="{00000000-0005-0000-0000-000041140000}"/>
    <cellStyle name="표준 18 6 2" xfId="5153" xr:uid="{00000000-0005-0000-0000-000042140000}"/>
    <cellStyle name="표준 18 6 2 2" xfId="5154" xr:uid="{00000000-0005-0000-0000-000043140000}"/>
    <cellStyle name="표준 18 6 3" xfId="5155" xr:uid="{00000000-0005-0000-0000-000044140000}"/>
    <cellStyle name="표준 18 6 3 2" xfId="5156" xr:uid="{00000000-0005-0000-0000-000045140000}"/>
    <cellStyle name="표준 18 6 4" xfId="5157" xr:uid="{00000000-0005-0000-0000-000046140000}"/>
    <cellStyle name="표준 18 6 5" xfId="5158" xr:uid="{00000000-0005-0000-0000-000047140000}"/>
    <cellStyle name="표준 18 7" xfId="5159" xr:uid="{00000000-0005-0000-0000-000048140000}"/>
    <cellStyle name="표준 18 7 2" xfId="5160" xr:uid="{00000000-0005-0000-0000-000049140000}"/>
    <cellStyle name="표준 18 8" xfId="5161" xr:uid="{00000000-0005-0000-0000-00004A140000}"/>
    <cellStyle name="표준 18 8 2" xfId="5162" xr:uid="{00000000-0005-0000-0000-00004B140000}"/>
    <cellStyle name="표준 18 9" xfId="5163" xr:uid="{00000000-0005-0000-0000-00004C140000}"/>
    <cellStyle name="표준 18 9 2" xfId="5164" xr:uid="{00000000-0005-0000-0000-00004D140000}"/>
    <cellStyle name="표준 19" xfId="5165" xr:uid="{00000000-0005-0000-0000-00004E140000}"/>
    <cellStyle name="표준 19 2" xfId="5166" xr:uid="{00000000-0005-0000-0000-00004F140000}"/>
    <cellStyle name="표준 19 2 2" xfId="5167" xr:uid="{00000000-0005-0000-0000-000050140000}"/>
    <cellStyle name="표준 19 2 2 2" xfId="5168" xr:uid="{00000000-0005-0000-0000-000051140000}"/>
    <cellStyle name="표준 19 2 2 2 2" xfId="5169" xr:uid="{00000000-0005-0000-0000-000052140000}"/>
    <cellStyle name="표준 19 2 2 3" xfId="5170" xr:uid="{00000000-0005-0000-0000-000053140000}"/>
    <cellStyle name="표준 19 2 2 3 2" xfId="5171" xr:uid="{00000000-0005-0000-0000-000054140000}"/>
    <cellStyle name="표준 19 2 2 4" xfId="5172" xr:uid="{00000000-0005-0000-0000-000055140000}"/>
    <cellStyle name="표준 19 2 2 5" xfId="5173" xr:uid="{00000000-0005-0000-0000-000056140000}"/>
    <cellStyle name="표준 19 2 3" xfId="5174" xr:uid="{00000000-0005-0000-0000-000057140000}"/>
    <cellStyle name="표준 19 2 3 2" xfId="5175" xr:uid="{00000000-0005-0000-0000-000058140000}"/>
    <cellStyle name="표준 19 2 4" xfId="5176" xr:uid="{00000000-0005-0000-0000-000059140000}"/>
    <cellStyle name="표준 19 2 4 2" xfId="5177" xr:uid="{00000000-0005-0000-0000-00005A140000}"/>
    <cellStyle name="표준 19 2 5" xfId="5178" xr:uid="{00000000-0005-0000-0000-00005B140000}"/>
    <cellStyle name="표준 19 2 5 2" xfId="5179" xr:uid="{00000000-0005-0000-0000-00005C140000}"/>
    <cellStyle name="표준 19 2 6" xfId="5180" xr:uid="{00000000-0005-0000-0000-00005D140000}"/>
    <cellStyle name="표준 19 2 7" xfId="5181" xr:uid="{00000000-0005-0000-0000-00005E140000}"/>
    <cellStyle name="표준 19 3" xfId="5182" xr:uid="{00000000-0005-0000-0000-00005F140000}"/>
    <cellStyle name="표준 19 3 2" xfId="5183" xr:uid="{00000000-0005-0000-0000-000060140000}"/>
    <cellStyle name="표준 19 3 2 2" xfId="5184" xr:uid="{00000000-0005-0000-0000-000061140000}"/>
    <cellStyle name="표준 19 3 3" xfId="5185" xr:uid="{00000000-0005-0000-0000-000062140000}"/>
    <cellStyle name="표준 19 3 3 2" xfId="5186" xr:uid="{00000000-0005-0000-0000-000063140000}"/>
    <cellStyle name="표준 19 3 4" xfId="5187" xr:uid="{00000000-0005-0000-0000-000064140000}"/>
    <cellStyle name="표준 19 3 5" xfId="5188" xr:uid="{00000000-0005-0000-0000-000065140000}"/>
    <cellStyle name="표준 19 4" xfId="5189" xr:uid="{00000000-0005-0000-0000-000066140000}"/>
    <cellStyle name="표준 19 4 2" xfId="5190" xr:uid="{00000000-0005-0000-0000-000067140000}"/>
    <cellStyle name="표준 19 5" xfId="5191" xr:uid="{00000000-0005-0000-0000-000068140000}"/>
    <cellStyle name="표준 19 5 2" xfId="5192" xr:uid="{00000000-0005-0000-0000-000069140000}"/>
    <cellStyle name="표준 19 6" xfId="5193" xr:uid="{00000000-0005-0000-0000-00006A140000}"/>
    <cellStyle name="표준 19 6 2" xfId="5194" xr:uid="{00000000-0005-0000-0000-00006B140000}"/>
    <cellStyle name="표준 19 7" xfId="5195" xr:uid="{00000000-0005-0000-0000-00006C140000}"/>
    <cellStyle name="표준 19 8" xfId="5196" xr:uid="{00000000-0005-0000-0000-00006D140000}"/>
    <cellStyle name="표준 2" xfId="1" xr:uid="{00000000-0005-0000-0000-00006E140000}"/>
    <cellStyle name="표준 2 10" xfId="5198" xr:uid="{00000000-0005-0000-0000-00006F140000}"/>
    <cellStyle name="표준 2 11" xfId="5199" xr:uid="{00000000-0005-0000-0000-000070140000}"/>
    <cellStyle name="표준 2 12" xfId="5200" xr:uid="{00000000-0005-0000-0000-000071140000}"/>
    <cellStyle name="표준 2 13" xfId="5201" xr:uid="{00000000-0005-0000-0000-000072140000}"/>
    <cellStyle name="표준 2 14" xfId="5202" xr:uid="{00000000-0005-0000-0000-000073140000}"/>
    <cellStyle name="표준 2 15" xfId="5203" xr:uid="{00000000-0005-0000-0000-000074140000}"/>
    <cellStyle name="표준 2 16" xfId="5204" xr:uid="{00000000-0005-0000-0000-000075140000}"/>
    <cellStyle name="표준 2 17" xfId="5197" xr:uid="{00000000-0005-0000-0000-000076140000}"/>
    <cellStyle name="표준 2 18" xfId="45004" xr:uid="{00000000-0005-0000-0000-000077140000}"/>
    <cellStyle name="표준 2 19" xfId="45052" xr:uid="{00000000-0005-0000-0000-000078140000}"/>
    <cellStyle name="표준 2 2" xfId="5205" xr:uid="{00000000-0005-0000-0000-000079140000}"/>
    <cellStyle name="표준 2 2 10" xfId="5206" xr:uid="{00000000-0005-0000-0000-00007A140000}"/>
    <cellStyle name="표준 2 2 11" xfId="5207" xr:uid="{00000000-0005-0000-0000-00007B140000}"/>
    <cellStyle name="표준 2 2 12" xfId="5208" xr:uid="{00000000-0005-0000-0000-00007C140000}"/>
    <cellStyle name="표준 2 2 13" xfId="5209" xr:uid="{00000000-0005-0000-0000-00007D140000}"/>
    <cellStyle name="표준 2 2 14" xfId="5210" xr:uid="{00000000-0005-0000-0000-00007E140000}"/>
    <cellStyle name="표준 2 2 15" xfId="45005" xr:uid="{00000000-0005-0000-0000-00007F140000}"/>
    <cellStyle name="표준 2 2 16" xfId="45042" xr:uid="{00000000-0005-0000-0000-000080140000}"/>
    <cellStyle name="표준 2 2 2" xfId="5211" xr:uid="{00000000-0005-0000-0000-000081140000}"/>
    <cellStyle name="표준 2 2 2 2" xfId="5212" xr:uid="{00000000-0005-0000-0000-000082140000}"/>
    <cellStyle name="표준 2 2 2 2 2" xfId="5213" xr:uid="{00000000-0005-0000-0000-000083140000}"/>
    <cellStyle name="표준 2 2 2 3" xfId="5214" xr:uid="{00000000-0005-0000-0000-000084140000}"/>
    <cellStyle name="표준 2 2 2 4" xfId="5215" xr:uid="{00000000-0005-0000-0000-000085140000}"/>
    <cellStyle name="표준 2 2 2 5" xfId="5216" xr:uid="{00000000-0005-0000-0000-000086140000}"/>
    <cellStyle name="표준 2 2 2 6" xfId="45006" xr:uid="{00000000-0005-0000-0000-000087140000}"/>
    <cellStyle name="표준 2 2 3" xfId="5217" xr:uid="{00000000-0005-0000-0000-000088140000}"/>
    <cellStyle name="표준 2 2 3 2" xfId="5218" xr:uid="{00000000-0005-0000-0000-000089140000}"/>
    <cellStyle name="표준 2 2 4" xfId="5219" xr:uid="{00000000-0005-0000-0000-00008A140000}"/>
    <cellStyle name="표준 2 2 4 2" xfId="45025" xr:uid="{00000000-0005-0000-0000-00008B140000}"/>
    <cellStyle name="표준 2 2 5" xfId="5220" xr:uid="{00000000-0005-0000-0000-00008C140000}"/>
    <cellStyle name="표준 2 2 5 2" xfId="45036" xr:uid="{00000000-0005-0000-0000-00008D140000}"/>
    <cellStyle name="표준 2 2 6" xfId="5221" xr:uid="{00000000-0005-0000-0000-00008E140000}"/>
    <cellStyle name="표준 2 2 7" xfId="5222" xr:uid="{00000000-0005-0000-0000-00008F140000}"/>
    <cellStyle name="표준 2 2 8" xfId="5223" xr:uid="{00000000-0005-0000-0000-000090140000}"/>
    <cellStyle name="표준 2 2 9" xfId="5224" xr:uid="{00000000-0005-0000-0000-000091140000}"/>
    <cellStyle name="표준 2 3" xfId="5225" xr:uid="{00000000-0005-0000-0000-000092140000}"/>
    <cellStyle name="표준 2 3 2" xfId="5226" xr:uid="{00000000-0005-0000-0000-000093140000}"/>
    <cellStyle name="표준 2 3 2 2" xfId="5227" xr:uid="{00000000-0005-0000-0000-000094140000}"/>
    <cellStyle name="표준 2 3 3" xfId="5228" xr:uid="{00000000-0005-0000-0000-000095140000}"/>
    <cellStyle name="표준 2 3 4" xfId="5229" xr:uid="{00000000-0005-0000-0000-000096140000}"/>
    <cellStyle name="표준 2 3 5" xfId="5230" xr:uid="{00000000-0005-0000-0000-000097140000}"/>
    <cellStyle name="표준 2 3 6" xfId="45007" xr:uid="{00000000-0005-0000-0000-000098140000}"/>
    <cellStyle name="표준 2 3 7" xfId="45047" xr:uid="{00000000-0005-0000-0000-000099140000}"/>
    <cellStyle name="표준 2 4" xfId="5231" xr:uid="{00000000-0005-0000-0000-00009A140000}"/>
    <cellStyle name="표준 2 4 2" xfId="5232" xr:uid="{00000000-0005-0000-0000-00009B140000}"/>
    <cellStyle name="표준 2 4 3" xfId="45008" xr:uid="{00000000-0005-0000-0000-00009C140000}"/>
    <cellStyle name="표준 2 5" xfId="5233" xr:uid="{00000000-0005-0000-0000-00009D140000}"/>
    <cellStyle name="표준 2 5 2" xfId="45009" xr:uid="{00000000-0005-0000-0000-00009E140000}"/>
    <cellStyle name="표준 2 6" xfId="5234" xr:uid="{00000000-0005-0000-0000-00009F140000}"/>
    <cellStyle name="표준 2 6 2" xfId="45023" xr:uid="{00000000-0005-0000-0000-0000A0140000}"/>
    <cellStyle name="표준 2 7" xfId="5235" xr:uid="{00000000-0005-0000-0000-0000A1140000}"/>
    <cellStyle name="표준 2 7 2" xfId="45037" xr:uid="{00000000-0005-0000-0000-0000A2140000}"/>
    <cellStyle name="표준 2 8" xfId="5236" xr:uid="{00000000-0005-0000-0000-0000A3140000}"/>
    <cellStyle name="표준 2 9" xfId="5237" xr:uid="{00000000-0005-0000-0000-0000A4140000}"/>
    <cellStyle name="표준 20" xfId="5238" xr:uid="{00000000-0005-0000-0000-0000A5140000}"/>
    <cellStyle name="표준 20 2" xfId="5239" xr:uid="{00000000-0005-0000-0000-0000A6140000}"/>
    <cellStyle name="표준 20 2 2" xfId="5240" xr:uid="{00000000-0005-0000-0000-0000A7140000}"/>
    <cellStyle name="표준 20 2 2 2" xfId="5241" xr:uid="{00000000-0005-0000-0000-0000A8140000}"/>
    <cellStyle name="표준 20 2 3" xfId="5242" xr:uid="{00000000-0005-0000-0000-0000A9140000}"/>
    <cellStyle name="표준 20 2 3 2" xfId="5243" xr:uid="{00000000-0005-0000-0000-0000AA140000}"/>
    <cellStyle name="표준 20 2 4" xfId="5244" xr:uid="{00000000-0005-0000-0000-0000AB140000}"/>
    <cellStyle name="표준 20 2 5" xfId="5245" xr:uid="{00000000-0005-0000-0000-0000AC140000}"/>
    <cellStyle name="표준 20 3" xfId="5246" xr:uid="{00000000-0005-0000-0000-0000AD140000}"/>
    <cellStyle name="표준 20 3 2" xfId="5247" xr:uid="{00000000-0005-0000-0000-0000AE140000}"/>
    <cellStyle name="표준 20 4" xfId="5248" xr:uid="{00000000-0005-0000-0000-0000AF140000}"/>
    <cellStyle name="표준 20 4 2" xfId="5249" xr:uid="{00000000-0005-0000-0000-0000B0140000}"/>
    <cellStyle name="표준 20 5" xfId="5250" xr:uid="{00000000-0005-0000-0000-0000B1140000}"/>
    <cellStyle name="표준 20 5 2" xfId="5251" xr:uid="{00000000-0005-0000-0000-0000B2140000}"/>
    <cellStyle name="표준 20 6" xfId="5252" xr:uid="{00000000-0005-0000-0000-0000B3140000}"/>
    <cellStyle name="표준 20 7" xfId="5253" xr:uid="{00000000-0005-0000-0000-0000B4140000}"/>
    <cellStyle name="표준 21" xfId="5254" xr:uid="{00000000-0005-0000-0000-0000B5140000}"/>
    <cellStyle name="표준 21 2" xfId="5255" xr:uid="{00000000-0005-0000-0000-0000B6140000}"/>
    <cellStyle name="표준 22" xfId="5256" xr:uid="{00000000-0005-0000-0000-0000B7140000}"/>
    <cellStyle name="표준 23" xfId="44979" xr:uid="{00000000-0005-0000-0000-0000B8140000}"/>
    <cellStyle name="표준 24" xfId="44981" xr:uid="{00000000-0005-0000-0000-0000B9140000}"/>
    <cellStyle name="표준 25" xfId="2" xr:uid="{00000000-0005-0000-0000-0000BA140000}"/>
    <cellStyle name="표준 26" xfId="44989" xr:uid="{00000000-0005-0000-0000-0000BB140000}"/>
    <cellStyle name="표준 27" xfId="45051" xr:uid="{00000000-0005-0000-0000-0000BC140000}"/>
    <cellStyle name="표준 28" xfId="45053" xr:uid="{00000000-0005-0000-0000-0000BD140000}"/>
    <cellStyle name="표준 29" xfId="45054" xr:uid="{00000000-0005-0000-0000-0000BE140000}"/>
    <cellStyle name="표준 3" xfId="5257" xr:uid="{00000000-0005-0000-0000-0000BF140000}"/>
    <cellStyle name="표준 3 2" xfId="5258" xr:uid="{00000000-0005-0000-0000-0000C0140000}"/>
    <cellStyle name="표준 3 2 2" xfId="5259" xr:uid="{00000000-0005-0000-0000-0000C1140000}"/>
    <cellStyle name="표준 3 2 2 2" xfId="45038" xr:uid="{00000000-0005-0000-0000-0000C2140000}"/>
    <cellStyle name="표준 3 2 2 3" xfId="45012" xr:uid="{00000000-0005-0000-0000-0000C3140000}"/>
    <cellStyle name="표준 3 2 3" xfId="5260" xr:uid="{00000000-0005-0000-0000-0000C4140000}"/>
    <cellStyle name="표준 3 2 4" xfId="45011" xr:uid="{00000000-0005-0000-0000-0000C5140000}"/>
    <cellStyle name="표준 3 2 5" xfId="45048" xr:uid="{00000000-0005-0000-0000-0000C6140000}"/>
    <cellStyle name="표준 3 3" xfId="5261" xr:uid="{00000000-0005-0000-0000-0000C7140000}"/>
    <cellStyle name="표준 3 4" xfId="44988" xr:uid="{00000000-0005-0000-0000-0000C8140000}"/>
    <cellStyle name="표준 3 5" xfId="45010" xr:uid="{00000000-0005-0000-0000-0000C9140000}"/>
    <cellStyle name="표준 3 6" xfId="45046" xr:uid="{00000000-0005-0000-0000-0000CA140000}"/>
    <cellStyle name="표준 30" xfId="45055" xr:uid="{00000000-0005-0000-0000-0000CB140000}"/>
    <cellStyle name="표준 31" xfId="45057" xr:uid="{00000000-0005-0000-0000-0000CC140000}"/>
    <cellStyle name="표준 32" xfId="45058" xr:uid="{00000000-0005-0000-0000-0000CD140000}"/>
    <cellStyle name="표준 33" xfId="45059" xr:uid="{00000000-0005-0000-0000-0000CE140000}"/>
    <cellStyle name="표준 34" xfId="45060" xr:uid="{00000000-0005-0000-0000-0000CF140000}"/>
    <cellStyle name="표준 35" xfId="45061" xr:uid="{00000000-0005-0000-0000-0000D0140000}"/>
    <cellStyle name="표준 36" xfId="45062" xr:uid="{00000000-0005-0000-0000-0000D1140000}"/>
    <cellStyle name="표준 37" xfId="45063" xr:uid="{00000000-0005-0000-0000-0000D2140000}"/>
    <cellStyle name="표준 38" xfId="45064" xr:uid="{136379D4-0778-49AC-9083-C682B810F38E}"/>
    <cellStyle name="표준 4" xfId="5262" xr:uid="{00000000-0005-0000-0000-0000D3140000}"/>
    <cellStyle name="표준 4 10" xfId="5263" xr:uid="{00000000-0005-0000-0000-0000D4140000}"/>
    <cellStyle name="표준 4 11" xfId="5264" xr:uid="{00000000-0005-0000-0000-0000D5140000}"/>
    <cellStyle name="표준 4 12" xfId="5265" xr:uid="{00000000-0005-0000-0000-0000D6140000}"/>
    <cellStyle name="표준 4 13" xfId="5266" xr:uid="{00000000-0005-0000-0000-0000D7140000}"/>
    <cellStyle name="표준 4 14" xfId="5267" xr:uid="{00000000-0005-0000-0000-0000D8140000}"/>
    <cellStyle name="표준 4 15" xfId="5268" xr:uid="{00000000-0005-0000-0000-0000D9140000}"/>
    <cellStyle name="표준 4 16" xfId="44986" xr:uid="{00000000-0005-0000-0000-0000DA140000}"/>
    <cellStyle name="표준 4 17" xfId="45013" xr:uid="{00000000-0005-0000-0000-0000DB140000}"/>
    <cellStyle name="표준 4 2" xfId="5269" xr:uid="{00000000-0005-0000-0000-0000DC140000}"/>
    <cellStyle name="표준 4 2 10" xfId="5270" xr:uid="{00000000-0005-0000-0000-0000DD140000}"/>
    <cellStyle name="표준 4 2 11" xfId="5271" xr:uid="{00000000-0005-0000-0000-0000DE140000}"/>
    <cellStyle name="표준 4 2 12" xfId="5272" xr:uid="{00000000-0005-0000-0000-0000DF140000}"/>
    <cellStyle name="표준 4 2 13" xfId="5273" xr:uid="{00000000-0005-0000-0000-0000E0140000}"/>
    <cellStyle name="표준 4 2 2" xfId="5274" xr:uid="{00000000-0005-0000-0000-0000E1140000}"/>
    <cellStyle name="표준 4 2 2 2" xfId="5275" xr:uid="{00000000-0005-0000-0000-0000E2140000}"/>
    <cellStyle name="표준 4 2 2 2 2" xfId="5276" xr:uid="{00000000-0005-0000-0000-0000E3140000}"/>
    <cellStyle name="표준 4 2 2 3" xfId="5277" xr:uid="{00000000-0005-0000-0000-0000E4140000}"/>
    <cellStyle name="표준 4 2 2 4" xfId="5278" xr:uid="{00000000-0005-0000-0000-0000E5140000}"/>
    <cellStyle name="표준 4 2 2 5" xfId="5279" xr:uid="{00000000-0005-0000-0000-0000E6140000}"/>
    <cellStyle name="표준 4 2 3" xfId="5280" xr:uid="{00000000-0005-0000-0000-0000E7140000}"/>
    <cellStyle name="표준 4 2 3 2" xfId="5281" xr:uid="{00000000-0005-0000-0000-0000E8140000}"/>
    <cellStyle name="표준 4 2 4" xfId="5282" xr:uid="{00000000-0005-0000-0000-0000E9140000}"/>
    <cellStyle name="표준 4 2 5" xfId="5283" xr:uid="{00000000-0005-0000-0000-0000EA140000}"/>
    <cellStyle name="표준 4 2 6" xfId="5284" xr:uid="{00000000-0005-0000-0000-0000EB140000}"/>
    <cellStyle name="표준 4 2 7" xfId="5285" xr:uid="{00000000-0005-0000-0000-0000EC140000}"/>
    <cellStyle name="표준 4 2 8" xfId="5286" xr:uid="{00000000-0005-0000-0000-0000ED140000}"/>
    <cellStyle name="표준 4 2 9" xfId="5287" xr:uid="{00000000-0005-0000-0000-0000EE140000}"/>
    <cellStyle name="표준 4 3" xfId="5288" xr:uid="{00000000-0005-0000-0000-0000EF140000}"/>
    <cellStyle name="표준 4 3 2" xfId="5289" xr:uid="{00000000-0005-0000-0000-0000F0140000}"/>
    <cellStyle name="표준 4 3 2 2" xfId="5290" xr:uid="{00000000-0005-0000-0000-0000F1140000}"/>
    <cellStyle name="표준 4 3 3" xfId="5291" xr:uid="{00000000-0005-0000-0000-0000F2140000}"/>
    <cellStyle name="표준 4 3 4" xfId="5292" xr:uid="{00000000-0005-0000-0000-0000F3140000}"/>
    <cellStyle name="표준 4 3 5" xfId="5293" xr:uid="{00000000-0005-0000-0000-0000F4140000}"/>
    <cellStyle name="표준 4 4" xfId="5294" xr:uid="{00000000-0005-0000-0000-0000F5140000}"/>
    <cellStyle name="표준 4 4 2" xfId="5295" xr:uid="{00000000-0005-0000-0000-0000F6140000}"/>
    <cellStyle name="표준 4 5" xfId="5296" xr:uid="{00000000-0005-0000-0000-0000F7140000}"/>
    <cellStyle name="표준 4 6" xfId="5297" xr:uid="{00000000-0005-0000-0000-0000F8140000}"/>
    <cellStyle name="표준 4 7" xfId="5298" xr:uid="{00000000-0005-0000-0000-0000F9140000}"/>
    <cellStyle name="표준 4 8" xfId="5299" xr:uid="{00000000-0005-0000-0000-0000FA140000}"/>
    <cellStyle name="표준 4 9" xfId="5300" xr:uid="{00000000-0005-0000-0000-0000FB140000}"/>
    <cellStyle name="표준 5" xfId="5301" xr:uid="{00000000-0005-0000-0000-0000FC140000}"/>
    <cellStyle name="표준 5 10" xfId="5302" xr:uid="{00000000-0005-0000-0000-0000FD140000}"/>
    <cellStyle name="표준 5 11" xfId="5303" xr:uid="{00000000-0005-0000-0000-0000FE140000}"/>
    <cellStyle name="표준 5 12" xfId="5304" xr:uid="{00000000-0005-0000-0000-0000FF140000}"/>
    <cellStyle name="표준 5 13" xfId="5305" xr:uid="{00000000-0005-0000-0000-000000150000}"/>
    <cellStyle name="표준 5 14" xfId="5306" xr:uid="{00000000-0005-0000-0000-000001150000}"/>
    <cellStyle name="표준 5 15" xfId="5307" xr:uid="{00000000-0005-0000-0000-000002150000}"/>
    <cellStyle name="표준 5 16" xfId="5308" xr:uid="{00000000-0005-0000-0000-000003150000}"/>
    <cellStyle name="표준 5 17" xfId="44987" xr:uid="{00000000-0005-0000-0000-000004150000}"/>
    <cellStyle name="표준 5 18" xfId="45039" xr:uid="{00000000-0005-0000-0000-000005150000}"/>
    <cellStyle name="표준 5 2" xfId="5309" xr:uid="{00000000-0005-0000-0000-000006150000}"/>
    <cellStyle name="표준 5 2 10" xfId="5310" xr:uid="{00000000-0005-0000-0000-000007150000}"/>
    <cellStyle name="표준 5 2 11" xfId="5311" xr:uid="{00000000-0005-0000-0000-000008150000}"/>
    <cellStyle name="표준 5 2 12" xfId="5312" xr:uid="{00000000-0005-0000-0000-000009150000}"/>
    <cellStyle name="표준 5 2 13" xfId="5313" xr:uid="{00000000-0005-0000-0000-00000A150000}"/>
    <cellStyle name="표준 5 2 14" xfId="5314" xr:uid="{00000000-0005-0000-0000-00000B150000}"/>
    <cellStyle name="표준 5 2 2" xfId="5315" xr:uid="{00000000-0005-0000-0000-00000C150000}"/>
    <cellStyle name="표준 5 2 2 2" xfId="5316" xr:uid="{00000000-0005-0000-0000-00000D150000}"/>
    <cellStyle name="표준 5 2 2 2 2" xfId="5317" xr:uid="{00000000-0005-0000-0000-00000E150000}"/>
    <cellStyle name="표준 5 2 2 3" xfId="5318" xr:uid="{00000000-0005-0000-0000-00000F150000}"/>
    <cellStyle name="표준 5 2 2 4" xfId="5319" xr:uid="{00000000-0005-0000-0000-000010150000}"/>
    <cellStyle name="표준 5 2 2 5" xfId="5320" xr:uid="{00000000-0005-0000-0000-000011150000}"/>
    <cellStyle name="표준 5 2 3" xfId="5321" xr:uid="{00000000-0005-0000-0000-000012150000}"/>
    <cellStyle name="표준 5 2 3 2" xfId="5322" xr:uid="{00000000-0005-0000-0000-000013150000}"/>
    <cellStyle name="표준 5 2 4" xfId="5323" xr:uid="{00000000-0005-0000-0000-000014150000}"/>
    <cellStyle name="표준 5 2 5" xfId="5324" xr:uid="{00000000-0005-0000-0000-000015150000}"/>
    <cellStyle name="표준 5 2 6" xfId="5325" xr:uid="{00000000-0005-0000-0000-000016150000}"/>
    <cellStyle name="표준 5 2 7" xfId="5326" xr:uid="{00000000-0005-0000-0000-000017150000}"/>
    <cellStyle name="표준 5 2 8" xfId="5327" xr:uid="{00000000-0005-0000-0000-000018150000}"/>
    <cellStyle name="표준 5 2 9" xfId="5328" xr:uid="{00000000-0005-0000-0000-000019150000}"/>
    <cellStyle name="표준 5 3" xfId="5329" xr:uid="{00000000-0005-0000-0000-00001A150000}"/>
    <cellStyle name="표준 5 3 2" xfId="5330" xr:uid="{00000000-0005-0000-0000-00001B150000}"/>
    <cellStyle name="표준 5 3 2 2" xfId="5331" xr:uid="{00000000-0005-0000-0000-00001C150000}"/>
    <cellStyle name="표준 5 3 3" xfId="5332" xr:uid="{00000000-0005-0000-0000-00001D150000}"/>
    <cellStyle name="표준 5 3 4" xfId="5333" xr:uid="{00000000-0005-0000-0000-00001E150000}"/>
    <cellStyle name="표준 5 3 5" xfId="5334" xr:uid="{00000000-0005-0000-0000-00001F150000}"/>
    <cellStyle name="표준 5 4" xfId="5335" xr:uid="{00000000-0005-0000-0000-000020150000}"/>
    <cellStyle name="표준 5 4 2" xfId="5336" xr:uid="{00000000-0005-0000-0000-000021150000}"/>
    <cellStyle name="표준 5 5" xfId="5337" xr:uid="{00000000-0005-0000-0000-000022150000}"/>
    <cellStyle name="표준 5 6" xfId="5338" xr:uid="{00000000-0005-0000-0000-000023150000}"/>
    <cellStyle name="표준 5 7" xfId="5339" xr:uid="{00000000-0005-0000-0000-000024150000}"/>
    <cellStyle name="표준 5 8" xfId="5340" xr:uid="{00000000-0005-0000-0000-000025150000}"/>
    <cellStyle name="표준 5 9" xfId="5341" xr:uid="{00000000-0005-0000-0000-000026150000}"/>
    <cellStyle name="표준 6" xfId="5342" xr:uid="{00000000-0005-0000-0000-000027150000}"/>
    <cellStyle name="표준 6 10" xfId="5343" xr:uid="{00000000-0005-0000-0000-000028150000}"/>
    <cellStyle name="표준 6 11" xfId="5344" xr:uid="{00000000-0005-0000-0000-000029150000}"/>
    <cellStyle name="표준 6 12" xfId="5345" xr:uid="{00000000-0005-0000-0000-00002A150000}"/>
    <cellStyle name="표준 6 13" xfId="5346" xr:uid="{00000000-0005-0000-0000-00002B150000}"/>
    <cellStyle name="표준 6 14" xfId="5347" xr:uid="{00000000-0005-0000-0000-00002C150000}"/>
    <cellStyle name="표준 6 15" xfId="5348" xr:uid="{00000000-0005-0000-0000-00002D150000}"/>
    <cellStyle name="표준 6 16" xfId="45040" xr:uid="{00000000-0005-0000-0000-00002E150000}"/>
    <cellStyle name="표준 6 2" xfId="5349" xr:uid="{00000000-0005-0000-0000-00002F150000}"/>
    <cellStyle name="표준 6 2 10" xfId="5350" xr:uid="{00000000-0005-0000-0000-000030150000}"/>
    <cellStyle name="표준 6 2 11" xfId="5351" xr:uid="{00000000-0005-0000-0000-000031150000}"/>
    <cellStyle name="표준 6 2 12" xfId="5352" xr:uid="{00000000-0005-0000-0000-000032150000}"/>
    <cellStyle name="표준 6 2 13" xfId="5353" xr:uid="{00000000-0005-0000-0000-000033150000}"/>
    <cellStyle name="표준 6 2 2" xfId="5354" xr:uid="{00000000-0005-0000-0000-000034150000}"/>
    <cellStyle name="표준 6 2 2 2" xfId="5355" xr:uid="{00000000-0005-0000-0000-000035150000}"/>
    <cellStyle name="표준 6 2 2 2 2" xfId="5356" xr:uid="{00000000-0005-0000-0000-000036150000}"/>
    <cellStyle name="표준 6 2 2 3" xfId="5357" xr:uid="{00000000-0005-0000-0000-000037150000}"/>
    <cellStyle name="표준 6 2 2 4" xfId="5358" xr:uid="{00000000-0005-0000-0000-000038150000}"/>
    <cellStyle name="표준 6 2 2 5" xfId="5359" xr:uid="{00000000-0005-0000-0000-000039150000}"/>
    <cellStyle name="표준 6 2 3" xfId="5360" xr:uid="{00000000-0005-0000-0000-00003A150000}"/>
    <cellStyle name="표준 6 2 3 2" xfId="5361" xr:uid="{00000000-0005-0000-0000-00003B150000}"/>
    <cellStyle name="표준 6 2 4" xfId="5362" xr:uid="{00000000-0005-0000-0000-00003C150000}"/>
    <cellStyle name="표준 6 2 5" xfId="5363" xr:uid="{00000000-0005-0000-0000-00003D150000}"/>
    <cellStyle name="표준 6 2 6" xfId="5364" xr:uid="{00000000-0005-0000-0000-00003E150000}"/>
    <cellStyle name="표준 6 2 7" xfId="5365" xr:uid="{00000000-0005-0000-0000-00003F150000}"/>
    <cellStyle name="표준 6 2 8" xfId="5366" xr:uid="{00000000-0005-0000-0000-000040150000}"/>
    <cellStyle name="표준 6 2 9" xfId="5367" xr:uid="{00000000-0005-0000-0000-000041150000}"/>
    <cellStyle name="표준 6 3" xfId="5368" xr:uid="{00000000-0005-0000-0000-000042150000}"/>
    <cellStyle name="표준 6 3 2" xfId="5369" xr:uid="{00000000-0005-0000-0000-000043150000}"/>
    <cellStyle name="표준 6 3 2 2" xfId="5370" xr:uid="{00000000-0005-0000-0000-000044150000}"/>
    <cellStyle name="표준 6 3 3" xfId="5371" xr:uid="{00000000-0005-0000-0000-000045150000}"/>
    <cellStyle name="표준 6 3 4" xfId="5372" xr:uid="{00000000-0005-0000-0000-000046150000}"/>
    <cellStyle name="표준 6 3 5" xfId="5373" xr:uid="{00000000-0005-0000-0000-000047150000}"/>
    <cellStyle name="표준 6 4" xfId="5374" xr:uid="{00000000-0005-0000-0000-000048150000}"/>
    <cellStyle name="표준 6 4 2" xfId="5375" xr:uid="{00000000-0005-0000-0000-000049150000}"/>
    <cellStyle name="표준 6 5" xfId="5376" xr:uid="{00000000-0005-0000-0000-00004A150000}"/>
    <cellStyle name="표준 6 6" xfId="5377" xr:uid="{00000000-0005-0000-0000-00004B150000}"/>
    <cellStyle name="표준 6 7" xfId="5378" xr:uid="{00000000-0005-0000-0000-00004C150000}"/>
    <cellStyle name="표준 6 8" xfId="5379" xr:uid="{00000000-0005-0000-0000-00004D150000}"/>
    <cellStyle name="표준 6 9" xfId="5380" xr:uid="{00000000-0005-0000-0000-00004E150000}"/>
    <cellStyle name="표준 7" xfId="5381" xr:uid="{00000000-0005-0000-0000-00004F150000}"/>
    <cellStyle name="표준 7 10" xfId="5382" xr:uid="{00000000-0005-0000-0000-000050150000}"/>
    <cellStyle name="표준 7 10 10" xfId="5383" xr:uid="{00000000-0005-0000-0000-000051150000}"/>
    <cellStyle name="표준 7 10 10 2" xfId="5384" xr:uid="{00000000-0005-0000-0000-000052150000}"/>
    <cellStyle name="표준 7 10 11" xfId="5385" xr:uid="{00000000-0005-0000-0000-000053150000}"/>
    <cellStyle name="표준 7 10 12" xfId="5386" xr:uid="{00000000-0005-0000-0000-000054150000}"/>
    <cellStyle name="표준 7 10 2" xfId="5387" xr:uid="{00000000-0005-0000-0000-000055150000}"/>
    <cellStyle name="표준 7 10 2 10" xfId="5388" xr:uid="{00000000-0005-0000-0000-000056150000}"/>
    <cellStyle name="표준 7 10 2 11" xfId="5389" xr:uid="{00000000-0005-0000-0000-000057150000}"/>
    <cellStyle name="표준 7 10 2 2" xfId="5390" xr:uid="{00000000-0005-0000-0000-000058150000}"/>
    <cellStyle name="표준 7 10 2 2 2" xfId="5391" xr:uid="{00000000-0005-0000-0000-000059150000}"/>
    <cellStyle name="표준 7 10 2 2 2 2" xfId="5392" xr:uid="{00000000-0005-0000-0000-00005A150000}"/>
    <cellStyle name="표준 7 10 2 2 2 2 2" xfId="5393" xr:uid="{00000000-0005-0000-0000-00005B150000}"/>
    <cellStyle name="표준 7 10 2 2 2 2 2 2" xfId="5394" xr:uid="{00000000-0005-0000-0000-00005C150000}"/>
    <cellStyle name="표준 7 10 2 2 2 2 3" xfId="5395" xr:uid="{00000000-0005-0000-0000-00005D150000}"/>
    <cellStyle name="표준 7 10 2 2 2 2 3 2" xfId="5396" xr:uid="{00000000-0005-0000-0000-00005E150000}"/>
    <cellStyle name="표준 7 10 2 2 2 2 4" xfId="5397" xr:uid="{00000000-0005-0000-0000-00005F150000}"/>
    <cellStyle name="표준 7 10 2 2 2 2 5" xfId="5398" xr:uid="{00000000-0005-0000-0000-000060150000}"/>
    <cellStyle name="표준 7 10 2 2 2 3" xfId="5399" xr:uid="{00000000-0005-0000-0000-000061150000}"/>
    <cellStyle name="표준 7 10 2 2 2 3 2" xfId="5400" xr:uid="{00000000-0005-0000-0000-000062150000}"/>
    <cellStyle name="표준 7 10 2 2 2 4" xfId="5401" xr:uid="{00000000-0005-0000-0000-000063150000}"/>
    <cellStyle name="표준 7 10 2 2 2 4 2" xfId="5402" xr:uid="{00000000-0005-0000-0000-000064150000}"/>
    <cellStyle name="표준 7 10 2 2 2 5" xfId="5403" xr:uid="{00000000-0005-0000-0000-000065150000}"/>
    <cellStyle name="표준 7 10 2 2 2 5 2" xfId="5404" xr:uid="{00000000-0005-0000-0000-000066150000}"/>
    <cellStyle name="표준 7 10 2 2 2 6" xfId="5405" xr:uid="{00000000-0005-0000-0000-000067150000}"/>
    <cellStyle name="표준 7 10 2 2 2 7" xfId="5406" xr:uid="{00000000-0005-0000-0000-000068150000}"/>
    <cellStyle name="표준 7 10 2 2 3" xfId="5407" xr:uid="{00000000-0005-0000-0000-000069150000}"/>
    <cellStyle name="표준 7 10 2 2 3 2" xfId="5408" xr:uid="{00000000-0005-0000-0000-00006A150000}"/>
    <cellStyle name="표준 7 10 2 2 3 2 2" xfId="5409" xr:uid="{00000000-0005-0000-0000-00006B150000}"/>
    <cellStyle name="표준 7 10 2 2 3 3" xfId="5410" xr:uid="{00000000-0005-0000-0000-00006C150000}"/>
    <cellStyle name="표준 7 10 2 2 3 3 2" xfId="5411" xr:uid="{00000000-0005-0000-0000-00006D150000}"/>
    <cellStyle name="표준 7 10 2 2 3 4" xfId="5412" xr:uid="{00000000-0005-0000-0000-00006E150000}"/>
    <cellStyle name="표준 7 10 2 2 3 5" xfId="5413" xr:uid="{00000000-0005-0000-0000-00006F150000}"/>
    <cellStyle name="표준 7 10 2 2 4" xfId="5414" xr:uid="{00000000-0005-0000-0000-000070150000}"/>
    <cellStyle name="표준 7 10 2 2 4 2" xfId="5415" xr:uid="{00000000-0005-0000-0000-000071150000}"/>
    <cellStyle name="표준 7 10 2 2 5" xfId="5416" xr:uid="{00000000-0005-0000-0000-000072150000}"/>
    <cellStyle name="표준 7 10 2 2 5 2" xfId="5417" xr:uid="{00000000-0005-0000-0000-000073150000}"/>
    <cellStyle name="표준 7 10 2 2 6" xfId="5418" xr:uid="{00000000-0005-0000-0000-000074150000}"/>
    <cellStyle name="표준 7 10 2 2 6 2" xfId="5419" xr:uid="{00000000-0005-0000-0000-000075150000}"/>
    <cellStyle name="표준 7 10 2 2 7" xfId="5420" xr:uid="{00000000-0005-0000-0000-000076150000}"/>
    <cellStyle name="표준 7 10 2 2 8" xfId="5421" xr:uid="{00000000-0005-0000-0000-000077150000}"/>
    <cellStyle name="표준 7 10 2 3" xfId="5422" xr:uid="{00000000-0005-0000-0000-000078150000}"/>
    <cellStyle name="표준 7 10 2 3 2" xfId="5423" xr:uid="{00000000-0005-0000-0000-000079150000}"/>
    <cellStyle name="표준 7 10 2 3 2 2" xfId="5424" xr:uid="{00000000-0005-0000-0000-00007A150000}"/>
    <cellStyle name="표준 7 10 2 3 2 2 2" xfId="5425" xr:uid="{00000000-0005-0000-0000-00007B150000}"/>
    <cellStyle name="표준 7 10 2 3 2 2 2 2" xfId="5426" xr:uid="{00000000-0005-0000-0000-00007C150000}"/>
    <cellStyle name="표준 7 10 2 3 2 2 3" xfId="5427" xr:uid="{00000000-0005-0000-0000-00007D150000}"/>
    <cellStyle name="표준 7 10 2 3 2 2 3 2" xfId="5428" xr:uid="{00000000-0005-0000-0000-00007E150000}"/>
    <cellStyle name="표준 7 10 2 3 2 2 4" xfId="5429" xr:uid="{00000000-0005-0000-0000-00007F150000}"/>
    <cellStyle name="표준 7 10 2 3 2 2 5" xfId="5430" xr:uid="{00000000-0005-0000-0000-000080150000}"/>
    <cellStyle name="표준 7 10 2 3 2 3" xfId="5431" xr:uid="{00000000-0005-0000-0000-000081150000}"/>
    <cellStyle name="표준 7 10 2 3 2 3 2" xfId="5432" xr:uid="{00000000-0005-0000-0000-000082150000}"/>
    <cellStyle name="표준 7 10 2 3 2 4" xfId="5433" xr:uid="{00000000-0005-0000-0000-000083150000}"/>
    <cellStyle name="표준 7 10 2 3 2 4 2" xfId="5434" xr:uid="{00000000-0005-0000-0000-000084150000}"/>
    <cellStyle name="표준 7 10 2 3 2 5" xfId="5435" xr:uid="{00000000-0005-0000-0000-000085150000}"/>
    <cellStyle name="표준 7 10 2 3 2 5 2" xfId="5436" xr:uid="{00000000-0005-0000-0000-000086150000}"/>
    <cellStyle name="표준 7 10 2 3 2 6" xfId="5437" xr:uid="{00000000-0005-0000-0000-000087150000}"/>
    <cellStyle name="표준 7 10 2 3 2 7" xfId="5438" xr:uid="{00000000-0005-0000-0000-000088150000}"/>
    <cellStyle name="표준 7 10 2 3 3" xfId="5439" xr:uid="{00000000-0005-0000-0000-000089150000}"/>
    <cellStyle name="표준 7 10 2 3 3 2" xfId="5440" xr:uid="{00000000-0005-0000-0000-00008A150000}"/>
    <cellStyle name="표준 7 10 2 3 3 2 2" xfId="5441" xr:uid="{00000000-0005-0000-0000-00008B150000}"/>
    <cellStyle name="표준 7 10 2 3 3 3" xfId="5442" xr:uid="{00000000-0005-0000-0000-00008C150000}"/>
    <cellStyle name="표준 7 10 2 3 3 3 2" xfId="5443" xr:uid="{00000000-0005-0000-0000-00008D150000}"/>
    <cellStyle name="표준 7 10 2 3 3 4" xfId="5444" xr:uid="{00000000-0005-0000-0000-00008E150000}"/>
    <cellStyle name="표준 7 10 2 3 3 5" xfId="5445" xr:uid="{00000000-0005-0000-0000-00008F150000}"/>
    <cellStyle name="표준 7 10 2 3 4" xfId="5446" xr:uid="{00000000-0005-0000-0000-000090150000}"/>
    <cellStyle name="표준 7 10 2 3 4 2" xfId="5447" xr:uid="{00000000-0005-0000-0000-000091150000}"/>
    <cellStyle name="표준 7 10 2 3 5" xfId="5448" xr:uid="{00000000-0005-0000-0000-000092150000}"/>
    <cellStyle name="표준 7 10 2 3 5 2" xfId="5449" xr:uid="{00000000-0005-0000-0000-000093150000}"/>
    <cellStyle name="표준 7 10 2 3 6" xfId="5450" xr:uid="{00000000-0005-0000-0000-000094150000}"/>
    <cellStyle name="표준 7 10 2 3 6 2" xfId="5451" xr:uid="{00000000-0005-0000-0000-000095150000}"/>
    <cellStyle name="표준 7 10 2 3 7" xfId="5452" xr:uid="{00000000-0005-0000-0000-000096150000}"/>
    <cellStyle name="표준 7 10 2 3 8" xfId="5453" xr:uid="{00000000-0005-0000-0000-000097150000}"/>
    <cellStyle name="표준 7 10 2 4" xfId="5454" xr:uid="{00000000-0005-0000-0000-000098150000}"/>
    <cellStyle name="표준 7 10 2 4 2" xfId="5455" xr:uid="{00000000-0005-0000-0000-000099150000}"/>
    <cellStyle name="표준 7 10 2 4 2 2" xfId="5456" xr:uid="{00000000-0005-0000-0000-00009A150000}"/>
    <cellStyle name="표준 7 10 2 4 2 2 2" xfId="5457" xr:uid="{00000000-0005-0000-0000-00009B150000}"/>
    <cellStyle name="표준 7 10 2 4 2 3" xfId="5458" xr:uid="{00000000-0005-0000-0000-00009C150000}"/>
    <cellStyle name="표준 7 10 2 4 2 3 2" xfId="5459" xr:uid="{00000000-0005-0000-0000-00009D150000}"/>
    <cellStyle name="표준 7 10 2 4 2 4" xfId="5460" xr:uid="{00000000-0005-0000-0000-00009E150000}"/>
    <cellStyle name="표준 7 10 2 4 2 5" xfId="5461" xr:uid="{00000000-0005-0000-0000-00009F150000}"/>
    <cellStyle name="표준 7 10 2 4 3" xfId="5462" xr:uid="{00000000-0005-0000-0000-0000A0150000}"/>
    <cellStyle name="표준 7 10 2 4 3 2" xfId="5463" xr:uid="{00000000-0005-0000-0000-0000A1150000}"/>
    <cellStyle name="표준 7 10 2 4 4" xfId="5464" xr:uid="{00000000-0005-0000-0000-0000A2150000}"/>
    <cellStyle name="표준 7 10 2 4 4 2" xfId="5465" xr:uid="{00000000-0005-0000-0000-0000A3150000}"/>
    <cellStyle name="표준 7 10 2 4 5" xfId="5466" xr:uid="{00000000-0005-0000-0000-0000A4150000}"/>
    <cellStyle name="표준 7 10 2 4 5 2" xfId="5467" xr:uid="{00000000-0005-0000-0000-0000A5150000}"/>
    <cellStyle name="표준 7 10 2 4 6" xfId="5468" xr:uid="{00000000-0005-0000-0000-0000A6150000}"/>
    <cellStyle name="표준 7 10 2 4 7" xfId="5469" xr:uid="{00000000-0005-0000-0000-0000A7150000}"/>
    <cellStyle name="표준 7 10 2 5" xfId="5470" xr:uid="{00000000-0005-0000-0000-0000A8150000}"/>
    <cellStyle name="표준 7 10 2 5 2" xfId="5471" xr:uid="{00000000-0005-0000-0000-0000A9150000}"/>
    <cellStyle name="표준 7 10 2 5 2 2" xfId="5472" xr:uid="{00000000-0005-0000-0000-0000AA150000}"/>
    <cellStyle name="표준 7 10 2 5 2 2 2" xfId="5473" xr:uid="{00000000-0005-0000-0000-0000AB150000}"/>
    <cellStyle name="표준 7 10 2 5 2 3" xfId="5474" xr:uid="{00000000-0005-0000-0000-0000AC150000}"/>
    <cellStyle name="표준 7 10 2 5 2 3 2" xfId="5475" xr:uid="{00000000-0005-0000-0000-0000AD150000}"/>
    <cellStyle name="표준 7 10 2 5 2 4" xfId="5476" xr:uid="{00000000-0005-0000-0000-0000AE150000}"/>
    <cellStyle name="표준 7 10 2 5 2 5" xfId="5477" xr:uid="{00000000-0005-0000-0000-0000AF150000}"/>
    <cellStyle name="표준 7 10 2 5 3" xfId="5478" xr:uid="{00000000-0005-0000-0000-0000B0150000}"/>
    <cellStyle name="표준 7 10 2 5 3 2" xfId="5479" xr:uid="{00000000-0005-0000-0000-0000B1150000}"/>
    <cellStyle name="표준 7 10 2 5 4" xfId="5480" xr:uid="{00000000-0005-0000-0000-0000B2150000}"/>
    <cellStyle name="표준 7 10 2 5 4 2" xfId="5481" xr:uid="{00000000-0005-0000-0000-0000B3150000}"/>
    <cellStyle name="표준 7 10 2 5 5" xfId="5482" xr:uid="{00000000-0005-0000-0000-0000B4150000}"/>
    <cellStyle name="표준 7 10 2 5 5 2" xfId="5483" xr:uid="{00000000-0005-0000-0000-0000B5150000}"/>
    <cellStyle name="표준 7 10 2 5 6" xfId="5484" xr:uid="{00000000-0005-0000-0000-0000B6150000}"/>
    <cellStyle name="표준 7 10 2 5 7" xfId="5485" xr:uid="{00000000-0005-0000-0000-0000B7150000}"/>
    <cellStyle name="표준 7 10 2 6" xfId="5486" xr:uid="{00000000-0005-0000-0000-0000B8150000}"/>
    <cellStyle name="표준 7 10 2 6 2" xfId="5487" xr:uid="{00000000-0005-0000-0000-0000B9150000}"/>
    <cellStyle name="표준 7 10 2 6 2 2" xfId="5488" xr:uid="{00000000-0005-0000-0000-0000BA150000}"/>
    <cellStyle name="표준 7 10 2 6 3" xfId="5489" xr:uid="{00000000-0005-0000-0000-0000BB150000}"/>
    <cellStyle name="표준 7 10 2 6 3 2" xfId="5490" xr:uid="{00000000-0005-0000-0000-0000BC150000}"/>
    <cellStyle name="표준 7 10 2 6 4" xfId="5491" xr:uid="{00000000-0005-0000-0000-0000BD150000}"/>
    <cellStyle name="표준 7 10 2 6 5" xfId="5492" xr:uid="{00000000-0005-0000-0000-0000BE150000}"/>
    <cellStyle name="표준 7 10 2 7" xfId="5493" xr:uid="{00000000-0005-0000-0000-0000BF150000}"/>
    <cellStyle name="표준 7 10 2 7 2" xfId="5494" xr:uid="{00000000-0005-0000-0000-0000C0150000}"/>
    <cellStyle name="표준 7 10 2 8" xfId="5495" xr:uid="{00000000-0005-0000-0000-0000C1150000}"/>
    <cellStyle name="표준 7 10 2 8 2" xfId="5496" xr:uid="{00000000-0005-0000-0000-0000C2150000}"/>
    <cellStyle name="표준 7 10 2 9" xfId="5497" xr:uid="{00000000-0005-0000-0000-0000C3150000}"/>
    <cellStyle name="표준 7 10 2 9 2" xfId="5498" xr:uid="{00000000-0005-0000-0000-0000C4150000}"/>
    <cellStyle name="표준 7 10 3" xfId="5499" xr:uid="{00000000-0005-0000-0000-0000C5150000}"/>
    <cellStyle name="표준 7 10 3 2" xfId="5500" xr:uid="{00000000-0005-0000-0000-0000C6150000}"/>
    <cellStyle name="표준 7 10 3 2 2" xfId="5501" xr:uid="{00000000-0005-0000-0000-0000C7150000}"/>
    <cellStyle name="표준 7 10 3 2 2 2" xfId="5502" xr:uid="{00000000-0005-0000-0000-0000C8150000}"/>
    <cellStyle name="표준 7 10 3 2 2 2 2" xfId="5503" xr:uid="{00000000-0005-0000-0000-0000C9150000}"/>
    <cellStyle name="표준 7 10 3 2 2 3" xfId="5504" xr:uid="{00000000-0005-0000-0000-0000CA150000}"/>
    <cellStyle name="표준 7 10 3 2 2 3 2" xfId="5505" xr:uid="{00000000-0005-0000-0000-0000CB150000}"/>
    <cellStyle name="표준 7 10 3 2 2 4" xfId="5506" xr:uid="{00000000-0005-0000-0000-0000CC150000}"/>
    <cellStyle name="표준 7 10 3 2 2 5" xfId="5507" xr:uid="{00000000-0005-0000-0000-0000CD150000}"/>
    <cellStyle name="표준 7 10 3 2 3" xfId="5508" xr:uid="{00000000-0005-0000-0000-0000CE150000}"/>
    <cellStyle name="표준 7 10 3 2 3 2" xfId="5509" xr:uid="{00000000-0005-0000-0000-0000CF150000}"/>
    <cellStyle name="표준 7 10 3 2 4" xfId="5510" xr:uid="{00000000-0005-0000-0000-0000D0150000}"/>
    <cellStyle name="표준 7 10 3 2 4 2" xfId="5511" xr:uid="{00000000-0005-0000-0000-0000D1150000}"/>
    <cellStyle name="표준 7 10 3 2 5" xfId="5512" xr:uid="{00000000-0005-0000-0000-0000D2150000}"/>
    <cellStyle name="표준 7 10 3 2 5 2" xfId="5513" xr:uid="{00000000-0005-0000-0000-0000D3150000}"/>
    <cellStyle name="표준 7 10 3 2 6" xfId="5514" xr:uid="{00000000-0005-0000-0000-0000D4150000}"/>
    <cellStyle name="표준 7 10 3 2 7" xfId="5515" xr:uid="{00000000-0005-0000-0000-0000D5150000}"/>
    <cellStyle name="표준 7 10 3 3" xfId="5516" xr:uid="{00000000-0005-0000-0000-0000D6150000}"/>
    <cellStyle name="표준 7 10 3 3 2" xfId="5517" xr:uid="{00000000-0005-0000-0000-0000D7150000}"/>
    <cellStyle name="표준 7 10 3 3 2 2" xfId="5518" xr:uid="{00000000-0005-0000-0000-0000D8150000}"/>
    <cellStyle name="표준 7 10 3 3 3" xfId="5519" xr:uid="{00000000-0005-0000-0000-0000D9150000}"/>
    <cellStyle name="표준 7 10 3 3 3 2" xfId="5520" xr:uid="{00000000-0005-0000-0000-0000DA150000}"/>
    <cellStyle name="표준 7 10 3 3 4" xfId="5521" xr:uid="{00000000-0005-0000-0000-0000DB150000}"/>
    <cellStyle name="표준 7 10 3 3 5" xfId="5522" xr:uid="{00000000-0005-0000-0000-0000DC150000}"/>
    <cellStyle name="표준 7 10 3 4" xfId="5523" xr:uid="{00000000-0005-0000-0000-0000DD150000}"/>
    <cellStyle name="표준 7 10 3 4 2" xfId="5524" xr:uid="{00000000-0005-0000-0000-0000DE150000}"/>
    <cellStyle name="표준 7 10 3 5" xfId="5525" xr:uid="{00000000-0005-0000-0000-0000DF150000}"/>
    <cellStyle name="표준 7 10 3 5 2" xfId="5526" xr:uid="{00000000-0005-0000-0000-0000E0150000}"/>
    <cellStyle name="표준 7 10 3 6" xfId="5527" xr:uid="{00000000-0005-0000-0000-0000E1150000}"/>
    <cellStyle name="표준 7 10 3 6 2" xfId="5528" xr:uid="{00000000-0005-0000-0000-0000E2150000}"/>
    <cellStyle name="표준 7 10 3 7" xfId="5529" xr:uid="{00000000-0005-0000-0000-0000E3150000}"/>
    <cellStyle name="표준 7 10 3 8" xfId="5530" xr:uid="{00000000-0005-0000-0000-0000E4150000}"/>
    <cellStyle name="표준 7 10 4" xfId="5531" xr:uid="{00000000-0005-0000-0000-0000E5150000}"/>
    <cellStyle name="표준 7 10 4 2" xfId="5532" xr:uid="{00000000-0005-0000-0000-0000E6150000}"/>
    <cellStyle name="표준 7 10 4 2 2" xfId="5533" xr:uid="{00000000-0005-0000-0000-0000E7150000}"/>
    <cellStyle name="표준 7 10 4 2 2 2" xfId="5534" xr:uid="{00000000-0005-0000-0000-0000E8150000}"/>
    <cellStyle name="표준 7 10 4 2 2 2 2" xfId="5535" xr:uid="{00000000-0005-0000-0000-0000E9150000}"/>
    <cellStyle name="표준 7 10 4 2 2 3" xfId="5536" xr:uid="{00000000-0005-0000-0000-0000EA150000}"/>
    <cellStyle name="표준 7 10 4 2 2 3 2" xfId="5537" xr:uid="{00000000-0005-0000-0000-0000EB150000}"/>
    <cellStyle name="표준 7 10 4 2 2 4" xfId="5538" xr:uid="{00000000-0005-0000-0000-0000EC150000}"/>
    <cellStyle name="표준 7 10 4 2 2 5" xfId="5539" xr:uid="{00000000-0005-0000-0000-0000ED150000}"/>
    <cellStyle name="표준 7 10 4 2 3" xfId="5540" xr:uid="{00000000-0005-0000-0000-0000EE150000}"/>
    <cellStyle name="표준 7 10 4 2 3 2" xfId="5541" xr:uid="{00000000-0005-0000-0000-0000EF150000}"/>
    <cellStyle name="표준 7 10 4 2 4" xfId="5542" xr:uid="{00000000-0005-0000-0000-0000F0150000}"/>
    <cellStyle name="표준 7 10 4 2 4 2" xfId="5543" xr:uid="{00000000-0005-0000-0000-0000F1150000}"/>
    <cellStyle name="표준 7 10 4 2 5" xfId="5544" xr:uid="{00000000-0005-0000-0000-0000F2150000}"/>
    <cellStyle name="표준 7 10 4 2 5 2" xfId="5545" xr:uid="{00000000-0005-0000-0000-0000F3150000}"/>
    <cellStyle name="표준 7 10 4 2 6" xfId="5546" xr:uid="{00000000-0005-0000-0000-0000F4150000}"/>
    <cellStyle name="표준 7 10 4 2 7" xfId="5547" xr:uid="{00000000-0005-0000-0000-0000F5150000}"/>
    <cellStyle name="표준 7 10 4 3" xfId="5548" xr:uid="{00000000-0005-0000-0000-0000F6150000}"/>
    <cellStyle name="표준 7 10 4 3 2" xfId="5549" xr:uid="{00000000-0005-0000-0000-0000F7150000}"/>
    <cellStyle name="표준 7 10 4 3 2 2" xfId="5550" xr:uid="{00000000-0005-0000-0000-0000F8150000}"/>
    <cellStyle name="표준 7 10 4 3 3" xfId="5551" xr:uid="{00000000-0005-0000-0000-0000F9150000}"/>
    <cellStyle name="표준 7 10 4 3 3 2" xfId="5552" xr:uid="{00000000-0005-0000-0000-0000FA150000}"/>
    <cellStyle name="표준 7 10 4 3 4" xfId="5553" xr:uid="{00000000-0005-0000-0000-0000FB150000}"/>
    <cellStyle name="표준 7 10 4 3 5" xfId="5554" xr:uid="{00000000-0005-0000-0000-0000FC150000}"/>
    <cellStyle name="표준 7 10 4 4" xfId="5555" xr:uid="{00000000-0005-0000-0000-0000FD150000}"/>
    <cellStyle name="표준 7 10 4 4 2" xfId="5556" xr:uid="{00000000-0005-0000-0000-0000FE150000}"/>
    <cellStyle name="표준 7 10 4 5" xfId="5557" xr:uid="{00000000-0005-0000-0000-0000FF150000}"/>
    <cellStyle name="표준 7 10 4 5 2" xfId="5558" xr:uid="{00000000-0005-0000-0000-000000160000}"/>
    <cellStyle name="표준 7 10 4 6" xfId="5559" xr:uid="{00000000-0005-0000-0000-000001160000}"/>
    <cellStyle name="표준 7 10 4 6 2" xfId="5560" xr:uid="{00000000-0005-0000-0000-000002160000}"/>
    <cellStyle name="표준 7 10 4 7" xfId="5561" xr:uid="{00000000-0005-0000-0000-000003160000}"/>
    <cellStyle name="표준 7 10 4 8" xfId="5562" xr:uid="{00000000-0005-0000-0000-000004160000}"/>
    <cellStyle name="표준 7 10 5" xfId="5563" xr:uid="{00000000-0005-0000-0000-000005160000}"/>
    <cellStyle name="표준 7 10 5 2" xfId="5564" xr:uid="{00000000-0005-0000-0000-000006160000}"/>
    <cellStyle name="표준 7 10 5 2 2" xfId="5565" xr:uid="{00000000-0005-0000-0000-000007160000}"/>
    <cellStyle name="표준 7 10 5 2 2 2" xfId="5566" xr:uid="{00000000-0005-0000-0000-000008160000}"/>
    <cellStyle name="표준 7 10 5 2 3" xfId="5567" xr:uid="{00000000-0005-0000-0000-000009160000}"/>
    <cellStyle name="표준 7 10 5 2 3 2" xfId="5568" xr:uid="{00000000-0005-0000-0000-00000A160000}"/>
    <cellStyle name="표준 7 10 5 2 4" xfId="5569" xr:uid="{00000000-0005-0000-0000-00000B160000}"/>
    <cellStyle name="표준 7 10 5 2 5" xfId="5570" xr:uid="{00000000-0005-0000-0000-00000C160000}"/>
    <cellStyle name="표준 7 10 5 3" xfId="5571" xr:uid="{00000000-0005-0000-0000-00000D160000}"/>
    <cellStyle name="표준 7 10 5 3 2" xfId="5572" xr:uid="{00000000-0005-0000-0000-00000E160000}"/>
    <cellStyle name="표준 7 10 5 4" xfId="5573" xr:uid="{00000000-0005-0000-0000-00000F160000}"/>
    <cellStyle name="표준 7 10 5 4 2" xfId="5574" xr:uid="{00000000-0005-0000-0000-000010160000}"/>
    <cellStyle name="표준 7 10 5 5" xfId="5575" xr:uid="{00000000-0005-0000-0000-000011160000}"/>
    <cellStyle name="표준 7 10 5 5 2" xfId="5576" xr:uid="{00000000-0005-0000-0000-000012160000}"/>
    <cellStyle name="표준 7 10 5 6" xfId="5577" xr:uid="{00000000-0005-0000-0000-000013160000}"/>
    <cellStyle name="표준 7 10 5 7" xfId="5578" xr:uid="{00000000-0005-0000-0000-000014160000}"/>
    <cellStyle name="표준 7 10 6" xfId="5579" xr:uid="{00000000-0005-0000-0000-000015160000}"/>
    <cellStyle name="표준 7 10 6 2" xfId="5580" xr:uid="{00000000-0005-0000-0000-000016160000}"/>
    <cellStyle name="표준 7 10 6 2 2" xfId="5581" xr:uid="{00000000-0005-0000-0000-000017160000}"/>
    <cellStyle name="표준 7 10 6 2 2 2" xfId="5582" xr:uid="{00000000-0005-0000-0000-000018160000}"/>
    <cellStyle name="표준 7 10 6 2 3" xfId="5583" xr:uid="{00000000-0005-0000-0000-000019160000}"/>
    <cellStyle name="표준 7 10 6 2 3 2" xfId="5584" xr:uid="{00000000-0005-0000-0000-00001A160000}"/>
    <cellStyle name="표준 7 10 6 2 4" xfId="5585" xr:uid="{00000000-0005-0000-0000-00001B160000}"/>
    <cellStyle name="표준 7 10 6 2 5" xfId="5586" xr:uid="{00000000-0005-0000-0000-00001C160000}"/>
    <cellStyle name="표준 7 10 6 3" xfId="5587" xr:uid="{00000000-0005-0000-0000-00001D160000}"/>
    <cellStyle name="표준 7 10 6 3 2" xfId="5588" xr:uid="{00000000-0005-0000-0000-00001E160000}"/>
    <cellStyle name="표준 7 10 6 4" xfId="5589" xr:uid="{00000000-0005-0000-0000-00001F160000}"/>
    <cellStyle name="표준 7 10 6 4 2" xfId="5590" xr:uid="{00000000-0005-0000-0000-000020160000}"/>
    <cellStyle name="표준 7 10 6 5" xfId="5591" xr:uid="{00000000-0005-0000-0000-000021160000}"/>
    <cellStyle name="표준 7 10 6 5 2" xfId="5592" xr:uid="{00000000-0005-0000-0000-000022160000}"/>
    <cellStyle name="표준 7 10 6 6" xfId="5593" xr:uid="{00000000-0005-0000-0000-000023160000}"/>
    <cellStyle name="표준 7 10 6 7" xfId="5594" xr:uid="{00000000-0005-0000-0000-000024160000}"/>
    <cellStyle name="표준 7 10 7" xfId="5595" xr:uid="{00000000-0005-0000-0000-000025160000}"/>
    <cellStyle name="표준 7 10 7 2" xfId="5596" xr:uid="{00000000-0005-0000-0000-000026160000}"/>
    <cellStyle name="표준 7 10 7 2 2" xfId="5597" xr:uid="{00000000-0005-0000-0000-000027160000}"/>
    <cellStyle name="표준 7 10 7 3" xfId="5598" xr:uid="{00000000-0005-0000-0000-000028160000}"/>
    <cellStyle name="표준 7 10 7 3 2" xfId="5599" xr:uid="{00000000-0005-0000-0000-000029160000}"/>
    <cellStyle name="표준 7 10 7 4" xfId="5600" xr:uid="{00000000-0005-0000-0000-00002A160000}"/>
    <cellStyle name="표준 7 10 7 5" xfId="5601" xr:uid="{00000000-0005-0000-0000-00002B160000}"/>
    <cellStyle name="표준 7 10 8" xfId="5602" xr:uid="{00000000-0005-0000-0000-00002C160000}"/>
    <cellStyle name="표준 7 10 8 2" xfId="5603" xr:uid="{00000000-0005-0000-0000-00002D160000}"/>
    <cellStyle name="표준 7 10 9" xfId="5604" xr:uid="{00000000-0005-0000-0000-00002E160000}"/>
    <cellStyle name="표준 7 10 9 2" xfId="5605" xr:uid="{00000000-0005-0000-0000-00002F160000}"/>
    <cellStyle name="표준 7 11" xfId="5606" xr:uid="{00000000-0005-0000-0000-000030160000}"/>
    <cellStyle name="표준 7 11 10" xfId="5607" xr:uid="{00000000-0005-0000-0000-000031160000}"/>
    <cellStyle name="표준 7 11 10 2" xfId="5608" xr:uid="{00000000-0005-0000-0000-000032160000}"/>
    <cellStyle name="표준 7 11 11" xfId="5609" xr:uid="{00000000-0005-0000-0000-000033160000}"/>
    <cellStyle name="표준 7 11 12" xfId="5610" xr:uid="{00000000-0005-0000-0000-000034160000}"/>
    <cellStyle name="표준 7 11 2" xfId="5611" xr:uid="{00000000-0005-0000-0000-000035160000}"/>
    <cellStyle name="표준 7 11 2 10" xfId="5612" xr:uid="{00000000-0005-0000-0000-000036160000}"/>
    <cellStyle name="표준 7 11 2 11" xfId="5613" xr:uid="{00000000-0005-0000-0000-000037160000}"/>
    <cellStyle name="표준 7 11 2 2" xfId="5614" xr:uid="{00000000-0005-0000-0000-000038160000}"/>
    <cellStyle name="표준 7 11 2 2 2" xfId="5615" xr:uid="{00000000-0005-0000-0000-000039160000}"/>
    <cellStyle name="표준 7 11 2 2 2 2" xfId="5616" xr:uid="{00000000-0005-0000-0000-00003A160000}"/>
    <cellStyle name="표준 7 11 2 2 2 2 2" xfId="5617" xr:uid="{00000000-0005-0000-0000-00003B160000}"/>
    <cellStyle name="표준 7 11 2 2 2 2 2 2" xfId="5618" xr:uid="{00000000-0005-0000-0000-00003C160000}"/>
    <cellStyle name="표준 7 11 2 2 2 2 3" xfId="5619" xr:uid="{00000000-0005-0000-0000-00003D160000}"/>
    <cellStyle name="표준 7 11 2 2 2 2 3 2" xfId="5620" xr:uid="{00000000-0005-0000-0000-00003E160000}"/>
    <cellStyle name="표준 7 11 2 2 2 2 4" xfId="5621" xr:uid="{00000000-0005-0000-0000-00003F160000}"/>
    <cellStyle name="표준 7 11 2 2 2 2 5" xfId="5622" xr:uid="{00000000-0005-0000-0000-000040160000}"/>
    <cellStyle name="표준 7 11 2 2 2 3" xfId="5623" xr:uid="{00000000-0005-0000-0000-000041160000}"/>
    <cellStyle name="표준 7 11 2 2 2 3 2" xfId="5624" xr:uid="{00000000-0005-0000-0000-000042160000}"/>
    <cellStyle name="표준 7 11 2 2 2 4" xfId="5625" xr:uid="{00000000-0005-0000-0000-000043160000}"/>
    <cellStyle name="표준 7 11 2 2 2 4 2" xfId="5626" xr:uid="{00000000-0005-0000-0000-000044160000}"/>
    <cellStyle name="표준 7 11 2 2 2 5" xfId="5627" xr:uid="{00000000-0005-0000-0000-000045160000}"/>
    <cellStyle name="표준 7 11 2 2 2 5 2" xfId="5628" xr:uid="{00000000-0005-0000-0000-000046160000}"/>
    <cellStyle name="표준 7 11 2 2 2 6" xfId="5629" xr:uid="{00000000-0005-0000-0000-000047160000}"/>
    <cellStyle name="표준 7 11 2 2 2 7" xfId="5630" xr:uid="{00000000-0005-0000-0000-000048160000}"/>
    <cellStyle name="표준 7 11 2 2 3" xfId="5631" xr:uid="{00000000-0005-0000-0000-000049160000}"/>
    <cellStyle name="표준 7 11 2 2 3 2" xfId="5632" xr:uid="{00000000-0005-0000-0000-00004A160000}"/>
    <cellStyle name="표준 7 11 2 2 3 2 2" xfId="5633" xr:uid="{00000000-0005-0000-0000-00004B160000}"/>
    <cellStyle name="표준 7 11 2 2 3 3" xfId="5634" xr:uid="{00000000-0005-0000-0000-00004C160000}"/>
    <cellStyle name="표준 7 11 2 2 3 3 2" xfId="5635" xr:uid="{00000000-0005-0000-0000-00004D160000}"/>
    <cellStyle name="표준 7 11 2 2 3 4" xfId="5636" xr:uid="{00000000-0005-0000-0000-00004E160000}"/>
    <cellStyle name="표준 7 11 2 2 3 5" xfId="5637" xr:uid="{00000000-0005-0000-0000-00004F160000}"/>
    <cellStyle name="표준 7 11 2 2 4" xfId="5638" xr:uid="{00000000-0005-0000-0000-000050160000}"/>
    <cellStyle name="표준 7 11 2 2 4 2" xfId="5639" xr:uid="{00000000-0005-0000-0000-000051160000}"/>
    <cellStyle name="표준 7 11 2 2 5" xfId="5640" xr:uid="{00000000-0005-0000-0000-000052160000}"/>
    <cellStyle name="표준 7 11 2 2 5 2" xfId="5641" xr:uid="{00000000-0005-0000-0000-000053160000}"/>
    <cellStyle name="표준 7 11 2 2 6" xfId="5642" xr:uid="{00000000-0005-0000-0000-000054160000}"/>
    <cellStyle name="표준 7 11 2 2 6 2" xfId="5643" xr:uid="{00000000-0005-0000-0000-000055160000}"/>
    <cellStyle name="표준 7 11 2 2 7" xfId="5644" xr:uid="{00000000-0005-0000-0000-000056160000}"/>
    <cellStyle name="표준 7 11 2 2 8" xfId="5645" xr:uid="{00000000-0005-0000-0000-000057160000}"/>
    <cellStyle name="표준 7 11 2 3" xfId="5646" xr:uid="{00000000-0005-0000-0000-000058160000}"/>
    <cellStyle name="표준 7 11 2 3 2" xfId="5647" xr:uid="{00000000-0005-0000-0000-000059160000}"/>
    <cellStyle name="표준 7 11 2 3 2 2" xfId="5648" xr:uid="{00000000-0005-0000-0000-00005A160000}"/>
    <cellStyle name="표준 7 11 2 3 2 2 2" xfId="5649" xr:uid="{00000000-0005-0000-0000-00005B160000}"/>
    <cellStyle name="표준 7 11 2 3 2 2 2 2" xfId="5650" xr:uid="{00000000-0005-0000-0000-00005C160000}"/>
    <cellStyle name="표준 7 11 2 3 2 2 3" xfId="5651" xr:uid="{00000000-0005-0000-0000-00005D160000}"/>
    <cellStyle name="표준 7 11 2 3 2 2 3 2" xfId="5652" xr:uid="{00000000-0005-0000-0000-00005E160000}"/>
    <cellStyle name="표준 7 11 2 3 2 2 4" xfId="5653" xr:uid="{00000000-0005-0000-0000-00005F160000}"/>
    <cellStyle name="표준 7 11 2 3 2 2 5" xfId="5654" xr:uid="{00000000-0005-0000-0000-000060160000}"/>
    <cellStyle name="표준 7 11 2 3 2 3" xfId="5655" xr:uid="{00000000-0005-0000-0000-000061160000}"/>
    <cellStyle name="표준 7 11 2 3 2 3 2" xfId="5656" xr:uid="{00000000-0005-0000-0000-000062160000}"/>
    <cellStyle name="표준 7 11 2 3 2 4" xfId="5657" xr:uid="{00000000-0005-0000-0000-000063160000}"/>
    <cellStyle name="표준 7 11 2 3 2 4 2" xfId="5658" xr:uid="{00000000-0005-0000-0000-000064160000}"/>
    <cellStyle name="표준 7 11 2 3 2 5" xfId="5659" xr:uid="{00000000-0005-0000-0000-000065160000}"/>
    <cellStyle name="표준 7 11 2 3 2 5 2" xfId="5660" xr:uid="{00000000-0005-0000-0000-000066160000}"/>
    <cellStyle name="표준 7 11 2 3 2 6" xfId="5661" xr:uid="{00000000-0005-0000-0000-000067160000}"/>
    <cellStyle name="표준 7 11 2 3 2 7" xfId="5662" xr:uid="{00000000-0005-0000-0000-000068160000}"/>
    <cellStyle name="표준 7 11 2 3 3" xfId="5663" xr:uid="{00000000-0005-0000-0000-000069160000}"/>
    <cellStyle name="표준 7 11 2 3 3 2" xfId="5664" xr:uid="{00000000-0005-0000-0000-00006A160000}"/>
    <cellStyle name="표준 7 11 2 3 3 2 2" xfId="5665" xr:uid="{00000000-0005-0000-0000-00006B160000}"/>
    <cellStyle name="표준 7 11 2 3 3 3" xfId="5666" xr:uid="{00000000-0005-0000-0000-00006C160000}"/>
    <cellStyle name="표준 7 11 2 3 3 3 2" xfId="5667" xr:uid="{00000000-0005-0000-0000-00006D160000}"/>
    <cellStyle name="표준 7 11 2 3 3 4" xfId="5668" xr:uid="{00000000-0005-0000-0000-00006E160000}"/>
    <cellStyle name="표준 7 11 2 3 3 5" xfId="5669" xr:uid="{00000000-0005-0000-0000-00006F160000}"/>
    <cellStyle name="표준 7 11 2 3 4" xfId="5670" xr:uid="{00000000-0005-0000-0000-000070160000}"/>
    <cellStyle name="표준 7 11 2 3 4 2" xfId="5671" xr:uid="{00000000-0005-0000-0000-000071160000}"/>
    <cellStyle name="표준 7 11 2 3 5" xfId="5672" xr:uid="{00000000-0005-0000-0000-000072160000}"/>
    <cellStyle name="표준 7 11 2 3 5 2" xfId="5673" xr:uid="{00000000-0005-0000-0000-000073160000}"/>
    <cellStyle name="표준 7 11 2 3 6" xfId="5674" xr:uid="{00000000-0005-0000-0000-000074160000}"/>
    <cellStyle name="표준 7 11 2 3 6 2" xfId="5675" xr:uid="{00000000-0005-0000-0000-000075160000}"/>
    <cellStyle name="표준 7 11 2 3 7" xfId="5676" xr:uid="{00000000-0005-0000-0000-000076160000}"/>
    <cellStyle name="표준 7 11 2 3 8" xfId="5677" xr:uid="{00000000-0005-0000-0000-000077160000}"/>
    <cellStyle name="표준 7 11 2 4" xfId="5678" xr:uid="{00000000-0005-0000-0000-000078160000}"/>
    <cellStyle name="표준 7 11 2 4 2" xfId="5679" xr:uid="{00000000-0005-0000-0000-000079160000}"/>
    <cellStyle name="표준 7 11 2 4 2 2" xfId="5680" xr:uid="{00000000-0005-0000-0000-00007A160000}"/>
    <cellStyle name="표준 7 11 2 4 2 2 2" xfId="5681" xr:uid="{00000000-0005-0000-0000-00007B160000}"/>
    <cellStyle name="표준 7 11 2 4 2 3" xfId="5682" xr:uid="{00000000-0005-0000-0000-00007C160000}"/>
    <cellStyle name="표준 7 11 2 4 2 3 2" xfId="5683" xr:uid="{00000000-0005-0000-0000-00007D160000}"/>
    <cellStyle name="표준 7 11 2 4 2 4" xfId="5684" xr:uid="{00000000-0005-0000-0000-00007E160000}"/>
    <cellStyle name="표준 7 11 2 4 2 5" xfId="5685" xr:uid="{00000000-0005-0000-0000-00007F160000}"/>
    <cellStyle name="표준 7 11 2 4 3" xfId="5686" xr:uid="{00000000-0005-0000-0000-000080160000}"/>
    <cellStyle name="표준 7 11 2 4 3 2" xfId="5687" xr:uid="{00000000-0005-0000-0000-000081160000}"/>
    <cellStyle name="표준 7 11 2 4 4" xfId="5688" xr:uid="{00000000-0005-0000-0000-000082160000}"/>
    <cellStyle name="표준 7 11 2 4 4 2" xfId="5689" xr:uid="{00000000-0005-0000-0000-000083160000}"/>
    <cellStyle name="표준 7 11 2 4 5" xfId="5690" xr:uid="{00000000-0005-0000-0000-000084160000}"/>
    <cellStyle name="표준 7 11 2 4 5 2" xfId="5691" xr:uid="{00000000-0005-0000-0000-000085160000}"/>
    <cellStyle name="표준 7 11 2 4 6" xfId="5692" xr:uid="{00000000-0005-0000-0000-000086160000}"/>
    <cellStyle name="표준 7 11 2 4 7" xfId="5693" xr:uid="{00000000-0005-0000-0000-000087160000}"/>
    <cellStyle name="표준 7 11 2 5" xfId="5694" xr:uid="{00000000-0005-0000-0000-000088160000}"/>
    <cellStyle name="표준 7 11 2 5 2" xfId="5695" xr:uid="{00000000-0005-0000-0000-000089160000}"/>
    <cellStyle name="표준 7 11 2 5 2 2" xfId="5696" xr:uid="{00000000-0005-0000-0000-00008A160000}"/>
    <cellStyle name="표준 7 11 2 5 2 2 2" xfId="5697" xr:uid="{00000000-0005-0000-0000-00008B160000}"/>
    <cellStyle name="표준 7 11 2 5 2 3" xfId="5698" xr:uid="{00000000-0005-0000-0000-00008C160000}"/>
    <cellStyle name="표준 7 11 2 5 2 3 2" xfId="5699" xr:uid="{00000000-0005-0000-0000-00008D160000}"/>
    <cellStyle name="표준 7 11 2 5 2 4" xfId="5700" xr:uid="{00000000-0005-0000-0000-00008E160000}"/>
    <cellStyle name="표준 7 11 2 5 2 5" xfId="5701" xr:uid="{00000000-0005-0000-0000-00008F160000}"/>
    <cellStyle name="표준 7 11 2 5 3" xfId="5702" xr:uid="{00000000-0005-0000-0000-000090160000}"/>
    <cellStyle name="표준 7 11 2 5 3 2" xfId="5703" xr:uid="{00000000-0005-0000-0000-000091160000}"/>
    <cellStyle name="표준 7 11 2 5 4" xfId="5704" xr:uid="{00000000-0005-0000-0000-000092160000}"/>
    <cellStyle name="표준 7 11 2 5 4 2" xfId="5705" xr:uid="{00000000-0005-0000-0000-000093160000}"/>
    <cellStyle name="표준 7 11 2 5 5" xfId="5706" xr:uid="{00000000-0005-0000-0000-000094160000}"/>
    <cellStyle name="표준 7 11 2 5 5 2" xfId="5707" xr:uid="{00000000-0005-0000-0000-000095160000}"/>
    <cellStyle name="표준 7 11 2 5 6" xfId="5708" xr:uid="{00000000-0005-0000-0000-000096160000}"/>
    <cellStyle name="표준 7 11 2 5 7" xfId="5709" xr:uid="{00000000-0005-0000-0000-000097160000}"/>
    <cellStyle name="표준 7 11 2 6" xfId="5710" xr:uid="{00000000-0005-0000-0000-000098160000}"/>
    <cellStyle name="표준 7 11 2 6 2" xfId="5711" xr:uid="{00000000-0005-0000-0000-000099160000}"/>
    <cellStyle name="표준 7 11 2 6 2 2" xfId="5712" xr:uid="{00000000-0005-0000-0000-00009A160000}"/>
    <cellStyle name="표준 7 11 2 6 3" xfId="5713" xr:uid="{00000000-0005-0000-0000-00009B160000}"/>
    <cellStyle name="표준 7 11 2 6 3 2" xfId="5714" xr:uid="{00000000-0005-0000-0000-00009C160000}"/>
    <cellStyle name="표준 7 11 2 6 4" xfId="5715" xr:uid="{00000000-0005-0000-0000-00009D160000}"/>
    <cellStyle name="표준 7 11 2 6 5" xfId="5716" xr:uid="{00000000-0005-0000-0000-00009E160000}"/>
    <cellStyle name="표준 7 11 2 7" xfId="5717" xr:uid="{00000000-0005-0000-0000-00009F160000}"/>
    <cellStyle name="표준 7 11 2 7 2" xfId="5718" xr:uid="{00000000-0005-0000-0000-0000A0160000}"/>
    <cellStyle name="표준 7 11 2 8" xfId="5719" xr:uid="{00000000-0005-0000-0000-0000A1160000}"/>
    <cellStyle name="표준 7 11 2 8 2" xfId="5720" xr:uid="{00000000-0005-0000-0000-0000A2160000}"/>
    <cellStyle name="표준 7 11 2 9" xfId="5721" xr:uid="{00000000-0005-0000-0000-0000A3160000}"/>
    <cellStyle name="표준 7 11 2 9 2" xfId="5722" xr:uid="{00000000-0005-0000-0000-0000A4160000}"/>
    <cellStyle name="표준 7 11 3" xfId="5723" xr:uid="{00000000-0005-0000-0000-0000A5160000}"/>
    <cellStyle name="표준 7 11 3 2" xfId="5724" xr:uid="{00000000-0005-0000-0000-0000A6160000}"/>
    <cellStyle name="표준 7 11 3 2 2" xfId="5725" xr:uid="{00000000-0005-0000-0000-0000A7160000}"/>
    <cellStyle name="표준 7 11 3 2 2 2" xfId="5726" xr:uid="{00000000-0005-0000-0000-0000A8160000}"/>
    <cellStyle name="표준 7 11 3 2 2 2 2" xfId="5727" xr:uid="{00000000-0005-0000-0000-0000A9160000}"/>
    <cellStyle name="표준 7 11 3 2 2 3" xfId="5728" xr:uid="{00000000-0005-0000-0000-0000AA160000}"/>
    <cellStyle name="표준 7 11 3 2 2 3 2" xfId="5729" xr:uid="{00000000-0005-0000-0000-0000AB160000}"/>
    <cellStyle name="표준 7 11 3 2 2 4" xfId="5730" xr:uid="{00000000-0005-0000-0000-0000AC160000}"/>
    <cellStyle name="표준 7 11 3 2 2 5" xfId="5731" xr:uid="{00000000-0005-0000-0000-0000AD160000}"/>
    <cellStyle name="표준 7 11 3 2 3" xfId="5732" xr:uid="{00000000-0005-0000-0000-0000AE160000}"/>
    <cellStyle name="표준 7 11 3 2 3 2" xfId="5733" xr:uid="{00000000-0005-0000-0000-0000AF160000}"/>
    <cellStyle name="표준 7 11 3 2 4" xfId="5734" xr:uid="{00000000-0005-0000-0000-0000B0160000}"/>
    <cellStyle name="표준 7 11 3 2 4 2" xfId="5735" xr:uid="{00000000-0005-0000-0000-0000B1160000}"/>
    <cellStyle name="표준 7 11 3 2 5" xfId="5736" xr:uid="{00000000-0005-0000-0000-0000B2160000}"/>
    <cellStyle name="표준 7 11 3 2 5 2" xfId="5737" xr:uid="{00000000-0005-0000-0000-0000B3160000}"/>
    <cellStyle name="표준 7 11 3 2 6" xfId="5738" xr:uid="{00000000-0005-0000-0000-0000B4160000}"/>
    <cellStyle name="표준 7 11 3 2 7" xfId="5739" xr:uid="{00000000-0005-0000-0000-0000B5160000}"/>
    <cellStyle name="표준 7 11 3 3" xfId="5740" xr:uid="{00000000-0005-0000-0000-0000B6160000}"/>
    <cellStyle name="표준 7 11 3 3 2" xfId="5741" xr:uid="{00000000-0005-0000-0000-0000B7160000}"/>
    <cellStyle name="표준 7 11 3 3 2 2" xfId="5742" xr:uid="{00000000-0005-0000-0000-0000B8160000}"/>
    <cellStyle name="표준 7 11 3 3 3" xfId="5743" xr:uid="{00000000-0005-0000-0000-0000B9160000}"/>
    <cellStyle name="표준 7 11 3 3 3 2" xfId="5744" xr:uid="{00000000-0005-0000-0000-0000BA160000}"/>
    <cellStyle name="표준 7 11 3 3 4" xfId="5745" xr:uid="{00000000-0005-0000-0000-0000BB160000}"/>
    <cellStyle name="표준 7 11 3 3 5" xfId="5746" xr:uid="{00000000-0005-0000-0000-0000BC160000}"/>
    <cellStyle name="표준 7 11 3 4" xfId="5747" xr:uid="{00000000-0005-0000-0000-0000BD160000}"/>
    <cellStyle name="표준 7 11 3 4 2" xfId="5748" xr:uid="{00000000-0005-0000-0000-0000BE160000}"/>
    <cellStyle name="표준 7 11 3 5" xfId="5749" xr:uid="{00000000-0005-0000-0000-0000BF160000}"/>
    <cellStyle name="표준 7 11 3 5 2" xfId="5750" xr:uid="{00000000-0005-0000-0000-0000C0160000}"/>
    <cellStyle name="표준 7 11 3 6" xfId="5751" xr:uid="{00000000-0005-0000-0000-0000C1160000}"/>
    <cellStyle name="표준 7 11 3 6 2" xfId="5752" xr:uid="{00000000-0005-0000-0000-0000C2160000}"/>
    <cellStyle name="표준 7 11 3 7" xfId="5753" xr:uid="{00000000-0005-0000-0000-0000C3160000}"/>
    <cellStyle name="표준 7 11 3 8" xfId="5754" xr:uid="{00000000-0005-0000-0000-0000C4160000}"/>
    <cellStyle name="표준 7 11 4" xfId="5755" xr:uid="{00000000-0005-0000-0000-0000C5160000}"/>
    <cellStyle name="표준 7 11 4 2" xfId="5756" xr:uid="{00000000-0005-0000-0000-0000C6160000}"/>
    <cellStyle name="표준 7 11 4 2 2" xfId="5757" xr:uid="{00000000-0005-0000-0000-0000C7160000}"/>
    <cellStyle name="표준 7 11 4 2 2 2" xfId="5758" xr:uid="{00000000-0005-0000-0000-0000C8160000}"/>
    <cellStyle name="표준 7 11 4 2 2 2 2" xfId="5759" xr:uid="{00000000-0005-0000-0000-0000C9160000}"/>
    <cellStyle name="표준 7 11 4 2 2 3" xfId="5760" xr:uid="{00000000-0005-0000-0000-0000CA160000}"/>
    <cellStyle name="표준 7 11 4 2 2 3 2" xfId="5761" xr:uid="{00000000-0005-0000-0000-0000CB160000}"/>
    <cellStyle name="표준 7 11 4 2 2 4" xfId="5762" xr:uid="{00000000-0005-0000-0000-0000CC160000}"/>
    <cellStyle name="표준 7 11 4 2 2 5" xfId="5763" xr:uid="{00000000-0005-0000-0000-0000CD160000}"/>
    <cellStyle name="표준 7 11 4 2 3" xfId="5764" xr:uid="{00000000-0005-0000-0000-0000CE160000}"/>
    <cellStyle name="표준 7 11 4 2 3 2" xfId="5765" xr:uid="{00000000-0005-0000-0000-0000CF160000}"/>
    <cellStyle name="표준 7 11 4 2 4" xfId="5766" xr:uid="{00000000-0005-0000-0000-0000D0160000}"/>
    <cellStyle name="표준 7 11 4 2 4 2" xfId="5767" xr:uid="{00000000-0005-0000-0000-0000D1160000}"/>
    <cellStyle name="표준 7 11 4 2 5" xfId="5768" xr:uid="{00000000-0005-0000-0000-0000D2160000}"/>
    <cellStyle name="표준 7 11 4 2 5 2" xfId="5769" xr:uid="{00000000-0005-0000-0000-0000D3160000}"/>
    <cellStyle name="표준 7 11 4 2 6" xfId="5770" xr:uid="{00000000-0005-0000-0000-0000D4160000}"/>
    <cellStyle name="표준 7 11 4 2 7" xfId="5771" xr:uid="{00000000-0005-0000-0000-0000D5160000}"/>
    <cellStyle name="표준 7 11 4 3" xfId="5772" xr:uid="{00000000-0005-0000-0000-0000D6160000}"/>
    <cellStyle name="표준 7 11 4 3 2" xfId="5773" xr:uid="{00000000-0005-0000-0000-0000D7160000}"/>
    <cellStyle name="표준 7 11 4 3 2 2" xfId="5774" xr:uid="{00000000-0005-0000-0000-0000D8160000}"/>
    <cellStyle name="표준 7 11 4 3 3" xfId="5775" xr:uid="{00000000-0005-0000-0000-0000D9160000}"/>
    <cellStyle name="표준 7 11 4 3 3 2" xfId="5776" xr:uid="{00000000-0005-0000-0000-0000DA160000}"/>
    <cellStyle name="표준 7 11 4 3 4" xfId="5777" xr:uid="{00000000-0005-0000-0000-0000DB160000}"/>
    <cellStyle name="표준 7 11 4 3 5" xfId="5778" xr:uid="{00000000-0005-0000-0000-0000DC160000}"/>
    <cellStyle name="표준 7 11 4 4" xfId="5779" xr:uid="{00000000-0005-0000-0000-0000DD160000}"/>
    <cellStyle name="표준 7 11 4 4 2" xfId="5780" xr:uid="{00000000-0005-0000-0000-0000DE160000}"/>
    <cellStyle name="표준 7 11 4 5" xfId="5781" xr:uid="{00000000-0005-0000-0000-0000DF160000}"/>
    <cellStyle name="표준 7 11 4 5 2" xfId="5782" xr:uid="{00000000-0005-0000-0000-0000E0160000}"/>
    <cellStyle name="표준 7 11 4 6" xfId="5783" xr:uid="{00000000-0005-0000-0000-0000E1160000}"/>
    <cellStyle name="표준 7 11 4 6 2" xfId="5784" xr:uid="{00000000-0005-0000-0000-0000E2160000}"/>
    <cellStyle name="표준 7 11 4 7" xfId="5785" xr:uid="{00000000-0005-0000-0000-0000E3160000}"/>
    <cellStyle name="표준 7 11 4 8" xfId="5786" xr:uid="{00000000-0005-0000-0000-0000E4160000}"/>
    <cellStyle name="표준 7 11 5" xfId="5787" xr:uid="{00000000-0005-0000-0000-0000E5160000}"/>
    <cellStyle name="표준 7 11 5 2" xfId="5788" xr:uid="{00000000-0005-0000-0000-0000E6160000}"/>
    <cellStyle name="표준 7 11 5 2 2" xfId="5789" xr:uid="{00000000-0005-0000-0000-0000E7160000}"/>
    <cellStyle name="표준 7 11 5 2 2 2" xfId="5790" xr:uid="{00000000-0005-0000-0000-0000E8160000}"/>
    <cellStyle name="표준 7 11 5 2 3" xfId="5791" xr:uid="{00000000-0005-0000-0000-0000E9160000}"/>
    <cellStyle name="표준 7 11 5 2 3 2" xfId="5792" xr:uid="{00000000-0005-0000-0000-0000EA160000}"/>
    <cellStyle name="표준 7 11 5 2 4" xfId="5793" xr:uid="{00000000-0005-0000-0000-0000EB160000}"/>
    <cellStyle name="표준 7 11 5 2 5" xfId="5794" xr:uid="{00000000-0005-0000-0000-0000EC160000}"/>
    <cellStyle name="표준 7 11 5 3" xfId="5795" xr:uid="{00000000-0005-0000-0000-0000ED160000}"/>
    <cellStyle name="표준 7 11 5 3 2" xfId="5796" xr:uid="{00000000-0005-0000-0000-0000EE160000}"/>
    <cellStyle name="표준 7 11 5 4" xfId="5797" xr:uid="{00000000-0005-0000-0000-0000EF160000}"/>
    <cellStyle name="표준 7 11 5 4 2" xfId="5798" xr:uid="{00000000-0005-0000-0000-0000F0160000}"/>
    <cellStyle name="표준 7 11 5 5" xfId="5799" xr:uid="{00000000-0005-0000-0000-0000F1160000}"/>
    <cellStyle name="표준 7 11 5 5 2" xfId="5800" xr:uid="{00000000-0005-0000-0000-0000F2160000}"/>
    <cellStyle name="표준 7 11 5 6" xfId="5801" xr:uid="{00000000-0005-0000-0000-0000F3160000}"/>
    <cellStyle name="표준 7 11 5 7" xfId="5802" xr:uid="{00000000-0005-0000-0000-0000F4160000}"/>
    <cellStyle name="표준 7 11 6" xfId="5803" xr:uid="{00000000-0005-0000-0000-0000F5160000}"/>
    <cellStyle name="표준 7 11 6 2" xfId="5804" xr:uid="{00000000-0005-0000-0000-0000F6160000}"/>
    <cellStyle name="표준 7 11 6 2 2" xfId="5805" xr:uid="{00000000-0005-0000-0000-0000F7160000}"/>
    <cellStyle name="표준 7 11 6 2 2 2" xfId="5806" xr:uid="{00000000-0005-0000-0000-0000F8160000}"/>
    <cellStyle name="표준 7 11 6 2 3" xfId="5807" xr:uid="{00000000-0005-0000-0000-0000F9160000}"/>
    <cellStyle name="표준 7 11 6 2 3 2" xfId="5808" xr:uid="{00000000-0005-0000-0000-0000FA160000}"/>
    <cellStyle name="표준 7 11 6 2 4" xfId="5809" xr:uid="{00000000-0005-0000-0000-0000FB160000}"/>
    <cellStyle name="표준 7 11 6 2 5" xfId="5810" xr:uid="{00000000-0005-0000-0000-0000FC160000}"/>
    <cellStyle name="표준 7 11 6 3" xfId="5811" xr:uid="{00000000-0005-0000-0000-0000FD160000}"/>
    <cellStyle name="표준 7 11 6 3 2" xfId="5812" xr:uid="{00000000-0005-0000-0000-0000FE160000}"/>
    <cellStyle name="표준 7 11 6 4" xfId="5813" xr:uid="{00000000-0005-0000-0000-0000FF160000}"/>
    <cellStyle name="표준 7 11 6 4 2" xfId="5814" xr:uid="{00000000-0005-0000-0000-000000170000}"/>
    <cellStyle name="표준 7 11 6 5" xfId="5815" xr:uid="{00000000-0005-0000-0000-000001170000}"/>
    <cellStyle name="표준 7 11 6 5 2" xfId="5816" xr:uid="{00000000-0005-0000-0000-000002170000}"/>
    <cellStyle name="표준 7 11 6 6" xfId="5817" xr:uid="{00000000-0005-0000-0000-000003170000}"/>
    <cellStyle name="표준 7 11 6 7" xfId="5818" xr:uid="{00000000-0005-0000-0000-000004170000}"/>
    <cellStyle name="표준 7 11 7" xfId="5819" xr:uid="{00000000-0005-0000-0000-000005170000}"/>
    <cellStyle name="표준 7 11 7 2" xfId="5820" xr:uid="{00000000-0005-0000-0000-000006170000}"/>
    <cellStyle name="표준 7 11 7 2 2" xfId="5821" xr:uid="{00000000-0005-0000-0000-000007170000}"/>
    <cellStyle name="표준 7 11 7 3" xfId="5822" xr:uid="{00000000-0005-0000-0000-000008170000}"/>
    <cellStyle name="표준 7 11 7 3 2" xfId="5823" xr:uid="{00000000-0005-0000-0000-000009170000}"/>
    <cellStyle name="표준 7 11 7 4" xfId="5824" xr:uid="{00000000-0005-0000-0000-00000A170000}"/>
    <cellStyle name="표준 7 11 7 5" xfId="5825" xr:uid="{00000000-0005-0000-0000-00000B170000}"/>
    <cellStyle name="표준 7 11 8" xfId="5826" xr:uid="{00000000-0005-0000-0000-00000C170000}"/>
    <cellStyle name="표준 7 11 8 2" xfId="5827" xr:uid="{00000000-0005-0000-0000-00000D170000}"/>
    <cellStyle name="표준 7 11 9" xfId="5828" xr:uid="{00000000-0005-0000-0000-00000E170000}"/>
    <cellStyle name="표준 7 11 9 2" xfId="5829" xr:uid="{00000000-0005-0000-0000-00000F170000}"/>
    <cellStyle name="표준 7 12" xfId="5830" xr:uid="{00000000-0005-0000-0000-000010170000}"/>
    <cellStyle name="표준 7 12 10" xfId="5831" xr:uid="{00000000-0005-0000-0000-000011170000}"/>
    <cellStyle name="표준 7 12 10 2" xfId="5832" xr:uid="{00000000-0005-0000-0000-000012170000}"/>
    <cellStyle name="표준 7 12 11" xfId="5833" xr:uid="{00000000-0005-0000-0000-000013170000}"/>
    <cellStyle name="표준 7 12 12" xfId="5834" xr:uid="{00000000-0005-0000-0000-000014170000}"/>
    <cellStyle name="표준 7 12 2" xfId="5835" xr:uid="{00000000-0005-0000-0000-000015170000}"/>
    <cellStyle name="표준 7 12 2 10" xfId="5836" xr:uid="{00000000-0005-0000-0000-000016170000}"/>
    <cellStyle name="표준 7 12 2 11" xfId="5837" xr:uid="{00000000-0005-0000-0000-000017170000}"/>
    <cellStyle name="표준 7 12 2 2" xfId="5838" xr:uid="{00000000-0005-0000-0000-000018170000}"/>
    <cellStyle name="표준 7 12 2 2 2" xfId="5839" xr:uid="{00000000-0005-0000-0000-000019170000}"/>
    <cellStyle name="표준 7 12 2 2 2 2" xfId="5840" xr:uid="{00000000-0005-0000-0000-00001A170000}"/>
    <cellStyle name="표준 7 12 2 2 2 2 2" xfId="5841" xr:uid="{00000000-0005-0000-0000-00001B170000}"/>
    <cellStyle name="표준 7 12 2 2 2 2 2 2" xfId="5842" xr:uid="{00000000-0005-0000-0000-00001C170000}"/>
    <cellStyle name="표준 7 12 2 2 2 2 3" xfId="5843" xr:uid="{00000000-0005-0000-0000-00001D170000}"/>
    <cellStyle name="표준 7 12 2 2 2 2 3 2" xfId="5844" xr:uid="{00000000-0005-0000-0000-00001E170000}"/>
    <cellStyle name="표준 7 12 2 2 2 2 4" xfId="5845" xr:uid="{00000000-0005-0000-0000-00001F170000}"/>
    <cellStyle name="표준 7 12 2 2 2 2 5" xfId="5846" xr:uid="{00000000-0005-0000-0000-000020170000}"/>
    <cellStyle name="표준 7 12 2 2 2 3" xfId="5847" xr:uid="{00000000-0005-0000-0000-000021170000}"/>
    <cellStyle name="표준 7 12 2 2 2 3 2" xfId="5848" xr:uid="{00000000-0005-0000-0000-000022170000}"/>
    <cellStyle name="표준 7 12 2 2 2 4" xfId="5849" xr:uid="{00000000-0005-0000-0000-000023170000}"/>
    <cellStyle name="표준 7 12 2 2 2 4 2" xfId="5850" xr:uid="{00000000-0005-0000-0000-000024170000}"/>
    <cellStyle name="표준 7 12 2 2 2 5" xfId="5851" xr:uid="{00000000-0005-0000-0000-000025170000}"/>
    <cellStyle name="표준 7 12 2 2 2 5 2" xfId="5852" xr:uid="{00000000-0005-0000-0000-000026170000}"/>
    <cellStyle name="표준 7 12 2 2 2 6" xfId="5853" xr:uid="{00000000-0005-0000-0000-000027170000}"/>
    <cellStyle name="표준 7 12 2 2 2 7" xfId="5854" xr:uid="{00000000-0005-0000-0000-000028170000}"/>
    <cellStyle name="표준 7 12 2 2 3" xfId="5855" xr:uid="{00000000-0005-0000-0000-000029170000}"/>
    <cellStyle name="표준 7 12 2 2 3 2" xfId="5856" xr:uid="{00000000-0005-0000-0000-00002A170000}"/>
    <cellStyle name="표준 7 12 2 2 3 2 2" xfId="5857" xr:uid="{00000000-0005-0000-0000-00002B170000}"/>
    <cellStyle name="표준 7 12 2 2 3 3" xfId="5858" xr:uid="{00000000-0005-0000-0000-00002C170000}"/>
    <cellStyle name="표준 7 12 2 2 3 3 2" xfId="5859" xr:uid="{00000000-0005-0000-0000-00002D170000}"/>
    <cellStyle name="표준 7 12 2 2 3 4" xfId="5860" xr:uid="{00000000-0005-0000-0000-00002E170000}"/>
    <cellStyle name="표준 7 12 2 2 3 5" xfId="5861" xr:uid="{00000000-0005-0000-0000-00002F170000}"/>
    <cellStyle name="표준 7 12 2 2 4" xfId="5862" xr:uid="{00000000-0005-0000-0000-000030170000}"/>
    <cellStyle name="표준 7 12 2 2 4 2" xfId="5863" xr:uid="{00000000-0005-0000-0000-000031170000}"/>
    <cellStyle name="표준 7 12 2 2 5" xfId="5864" xr:uid="{00000000-0005-0000-0000-000032170000}"/>
    <cellStyle name="표준 7 12 2 2 5 2" xfId="5865" xr:uid="{00000000-0005-0000-0000-000033170000}"/>
    <cellStyle name="표준 7 12 2 2 6" xfId="5866" xr:uid="{00000000-0005-0000-0000-000034170000}"/>
    <cellStyle name="표준 7 12 2 2 6 2" xfId="5867" xr:uid="{00000000-0005-0000-0000-000035170000}"/>
    <cellStyle name="표준 7 12 2 2 7" xfId="5868" xr:uid="{00000000-0005-0000-0000-000036170000}"/>
    <cellStyle name="표준 7 12 2 2 8" xfId="5869" xr:uid="{00000000-0005-0000-0000-000037170000}"/>
    <cellStyle name="표준 7 12 2 3" xfId="5870" xr:uid="{00000000-0005-0000-0000-000038170000}"/>
    <cellStyle name="표준 7 12 2 3 2" xfId="5871" xr:uid="{00000000-0005-0000-0000-000039170000}"/>
    <cellStyle name="표준 7 12 2 3 2 2" xfId="5872" xr:uid="{00000000-0005-0000-0000-00003A170000}"/>
    <cellStyle name="표준 7 12 2 3 2 2 2" xfId="5873" xr:uid="{00000000-0005-0000-0000-00003B170000}"/>
    <cellStyle name="표준 7 12 2 3 2 2 2 2" xfId="5874" xr:uid="{00000000-0005-0000-0000-00003C170000}"/>
    <cellStyle name="표준 7 12 2 3 2 2 3" xfId="5875" xr:uid="{00000000-0005-0000-0000-00003D170000}"/>
    <cellStyle name="표준 7 12 2 3 2 2 3 2" xfId="5876" xr:uid="{00000000-0005-0000-0000-00003E170000}"/>
    <cellStyle name="표준 7 12 2 3 2 2 4" xfId="5877" xr:uid="{00000000-0005-0000-0000-00003F170000}"/>
    <cellStyle name="표준 7 12 2 3 2 2 5" xfId="5878" xr:uid="{00000000-0005-0000-0000-000040170000}"/>
    <cellStyle name="표준 7 12 2 3 2 3" xfId="5879" xr:uid="{00000000-0005-0000-0000-000041170000}"/>
    <cellStyle name="표준 7 12 2 3 2 3 2" xfId="5880" xr:uid="{00000000-0005-0000-0000-000042170000}"/>
    <cellStyle name="표준 7 12 2 3 2 4" xfId="5881" xr:uid="{00000000-0005-0000-0000-000043170000}"/>
    <cellStyle name="표준 7 12 2 3 2 4 2" xfId="5882" xr:uid="{00000000-0005-0000-0000-000044170000}"/>
    <cellStyle name="표준 7 12 2 3 2 5" xfId="5883" xr:uid="{00000000-0005-0000-0000-000045170000}"/>
    <cellStyle name="표준 7 12 2 3 2 5 2" xfId="5884" xr:uid="{00000000-0005-0000-0000-000046170000}"/>
    <cellStyle name="표준 7 12 2 3 2 6" xfId="5885" xr:uid="{00000000-0005-0000-0000-000047170000}"/>
    <cellStyle name="표준 7 12 2 3 2 7" xfId="5886" xr:uid="{00000000-0005-0000-0000-000048170000}"/>
    <cellStyle name="표준 7 12 2 3 3" xfId="5887" xr:uid="{00000000-0005-0000-0000-000049170000}"/>
    <cellStyle name="표준 7 12 2 3 3 2" xfId="5888" xr:uid="{00000000-0005-0000-0000-00004A170000}"/>
    <cellStyle name="표준 7 12 2 3 3 2 2" xfId="5889" xr:uid="{00000000-0005-0000-0000-00004B170000}"/>
    <cellStyle name="표준 7 12 2 3 3 3" xfId="5890" xr:uid="{00000000-0005-0000-0000-00004C170000}"/>
    <cellStyle name="표준 7 12 2 3 3 3 2" xfId="5891" xr:uid="{00000000-0005-0000-0000-00004D170000}"/>
    <cellStyle name="표준 7 12 2 3 3 4" xfId="5892" xr:uid="{00000000-0005-0000-0000-00004E170000}"/>
    <cellStyle name="표준 7 12 2 3 3 5" xfId="5893" xr:uid="{00000000-0005-0000-0000-00004F170000}"/>
    <cellStyle name="표준 7 12 2 3 4" xfId="5894" xr:uid="{00000000-0005-0000-0000-000050170000}"/>
    <cellStyle name="표준 7 12 2 3 4 2" xfId="5895" xr:uid="{00000000-0005-0000-0000-000051170000}"/>
    <cellStyle name="표준 7 12 2 3 5" xfId="5896" xr:uid="{00000000-0005-0000-0000-000052170000}"/>
    <cellStyle name="표준 7 12 2 3 5 2" xfId="5897" xr:uid="{00000000-0005-0000-0000-000053170000}"/>
    <cellStyle name="표준 7 12 2 3 6" xfId="5898" xr:uid="{00000000-0005-0000-0000-000054170000}"/>
    <cellStyle name="표준 7 12 2 3 6 2" xfId="5899" xr:uid="{00000000-0005-0000-0000-000055170000}"/>
    <cellStyle name="표준 7 12 2 3 7" xfId="5900" xr:uid="{00000000-0005-0000-0000-000056170000}"/>
    <cellStyle name="표준 7 12 2 3 8" xfId="5901" xr:uid="{00000000-0005-0000-0000-000057170000}"/>
    <cellStyle name="표준 7 12 2 4" xfId="5902" xr:uid="{00000000-0005-0000-0000-000058170000}"/>
    <cellStyle name="표준 7 12 2 4 2" xfId="5903" xr:uid="{00000000-0005-0000-0000-000059170000}"/>
    <cellStyle name="표준 7 12 2 4 2 2" xfId="5904" xr:uid="{00000000-0005-0000-0000-00005A170000}"/>
    <cellStyle name="표준 7 12 2 4 2 2 2" xfId="5905" xr:uid="{00000000-0005-0000-0000-00005B170000}"/>
    <cellStyle name="표준 7 12 2 4 2 3" xfId="5906" xr:uid="{00000000-0005-0000-0000-00005C170000}"/>
    <cellStyle name="표준 7 12 2 4 2 3 2" xfId="5907" xr:uid="{00000000-0005-0000-0000-00005D170000}"/>
    <cellStyle name="표준 7 12 2 4 2 4" xfId="5908" xr:uid="{00000000-0005-0000-0000-00005E170000}"/>
    <cellStyle name="표준 7 12 2 4 2 5" xfId="5909" xr:uid="{00000000-0005-0000-0000-00005F170000}"/>
    <cellStyle name="표준 7 12 2 4 3" xfId="5910" xr:uid="{00000000-0005-0000-0000-000060170000}"/>
    <cellStyle name="표준 7 12 2 4 3 2" xfId="5911" xr:uid="{00000000-0005-0000-0000-000061170000}"/>
    <cellStyle name="표준 7 12 2 4 4" xfId="5912" xr:uid="{00000000-0005-0000-0000-000062170000}"/>
    <cellStyle name="표준 7 12 2 4 4 2" xfId="5913" xr:uid="{00000000-0005-0000-0000-000063170000}"/>
    <cellStyle name="표준 7 12 2 4 5" xfId="5914" xr:uid="{00000000-0005-0000-0000-000064170000}"/>
    <cellStyle name="표준 7 12 2 4 5 2" xfId="5915" xr:uid="{00000000-0005-0000-0000-000065170000}"/>
    <cellStyle name="표준 7 12 2 4 6" xfId="5916" xr:uid="{00000000-0005-0000-0000-000066170000}"/>
    <cellStyle name="표준 7 12 2 4 7" xfId="5917" xr:uid="{00000000-0005-0000-0000-000067170000}"/>
    <cellStyle name="표준 7 12 2 5" xfId="5918" xr:uid="{00000000-0005-0000-0000-000068170000}"/>
    <cellStyle name="표준 7 12 2 5 2" xfId="5919" xr:uid="{00000000-0005-0000-0000-000069170000}"/>
    <cellStyle name="표준 7 12 2 5 2 2" xfId="5920" xr:uid="{00000000-0005-0000-0000-00006A170000}"/>
    <cellStyle name="표준 7 12 2 5 2 2 2" xfId="5921" xr:uid="{00000000-0005-0000-0000-00006B170000}"/>
    <cellStyle name="표준 7 12 2 5 2 3" xfId="5922" xr:uid="{00000000-0005-0000-0000-00006C170000}"/>
    <cellStyle name="표준 7 12 2 5 2 3 2" xfId="5923" xr:uid="{00000000-0005-0000-0000-00006D170000}"/>
    <cellStyle name="표준 7 12 2 5 2 4" xfId="5924" xr:uid="{00000000-0005-0000-0000-00006E170000}"/>
    <cellStyle name="표준 7 12 2 5 2 5" xfId="5925" xr:uid="{00000000-0005-0000-0000-00006F170000}"/>
    <cellStyle name="표준 7 12 2 5 3" xfId="5926" xr:uid="{00000000-0005-0000-0000-000070170000}"/>
    <cellStyle name="표준 7 12 2 5 3 2" xfId="5927" xr:uid="{00000000-0005-0000-0000-000071170000}"/>
    <cellStyle name="표준 7 12 2 5 4" xfId="5928" xr:uid="{00000000-0005-0000-0000-000072170000}"/>
    <cellStyle name="표준 7 12 2 5 4 2" xfId="5929" xr:uid="{00000000-0005-0000-0000-000073170000}"/>
    <cellStyle name="표준 7 12 2 5 5" xfId="5930" xr:uid="{00000000-0005-0000-0000-000074170000}"/>
    <cellStyle name="표준 7 12 2 5 5 2" xfId="5931" xr:uid="{00000000-0005-0000-0000-000075170000}"/>
    <cellStyle name="표준 7 12 2 5 6" xfId="5932" xr:uid="{00000000-0005-0000-0000-000076170000}"/>
    <cellStyle name="표준 7 12 2 5 7" xfId="5933" xr:uid="{00000000-0005-0000-0000-000077170000}"/>
    <cellStyle name="표준 7 12 2 6" xfId="5934" xr:uid="{00000000-0005-0000-0000-000078170000}"/>
    <cellStyle name="표준 7 12 2 6 2" xfId="5935" xr:uid="{00000000-0005-0000-0000-000079170000}"/>
    <cellStyle name="표준 7 12 2 6 2 2" xfId="5936" xr:uid="{00000000-0005-0000-0000-00007A170000}"/>
    <cellStyle name="표준 7 12 2 6 3" xfId="5937" xr:uid="{00000000-0005-0000-0000-00007B170000}"/>
    <cellStyle name="표준 7 12 2 6 3 2" xfId="5938" xr:uid="{00000000-0005-0000-0000-00007C170000}"/>
    <cellStyle name="표준 7 12 2 6 4" xfId="5939" xr:uid="{00000000-0005-0000-0000-00007D170000}"/>
    <cellStyle name="표준 7 12 2 6 5" xfId="5940" xr:uid="{00000000-0005-0000-0000-00007E170000}"/>
    <cellStyle name="표준 7 12 2 7" xfId="5941" xr:uid="{00000000-0005-0000-0000-00007F170000}"/>
    <cellStyle name="표준 7 12 2 7 2" xfId="5942" xr:uid="{00000000-0005-0000-0000-000080170000}"/>
    <cellStyle name="표준 7 12 2 8" xfId="5943" xr:uid="{00000000-0005-0000-0000-000081170000}"/>
    <cellStyle name="표준 7 12 2 8 2" xfId="5944" xr:uid="{00000000-0005-0000-0000-000082170000}"/>
    <cellStyle name="표준 7 12 2 9" xfId="5945" xr:uid="{00000000-0005-0000-0000-000083170000}"/>
    <cellStyle name="표준 7 12 2 9 2" xfId="5946" xr:uid="{00000000-0005-0000-0000-000084170000}"/>
    <cellStyle name="표준 7 12 3" xfId="5947" xr:uid="{00000000-0005-0000-0000-000085170000}"/>
    <cellStyle name="표준 7 12 3 2" xfId="5948" xr:uid="{00000000-0005-0000-0000-000086170000}"/>
    <cellStyle name="표준 7 12 3 2 2" xfId="5949" xr:uid="{00000000-0005-0000-0000-000087170000}"/>
    <cellStyle name="표준 7 12 3 2 2 2" xfId="5950" xr:uid="{00000000-0005-0000-0000-000088170000}"/>
    <cellStyle name="표준 7 12 3 2 2 2 2" xfId="5951" xr:uid="{00000000-0005-0000-0000-000089170000}"/>
    <cellStyle name="표준 7 12 3 2 2 3" xfId="5952" xr:uid="{00000000-0005-0000-0000-00008A170000}"/>
    <cellStyle name="표준 7 12 3 2 2 3 2" xfId="5953" xr:uid="{00000000-0005-0000-0000-00008B170000}"/>
    <cellStyle name="표준 7 12 3 2 2 4" xfId="5954" xr:uid="{00000000-0005-0000-0000-00008C170000}"/>
    <cellStyle name="표준 7 12 3 2 2 5" xfId="5955" xr:uid="{00000000-0005-0000-0000-00008D170000}"/>
    <cellStyle name="표준 7 12 3 2 3" xfId="5956" xr:uid="{00000000-0005-0000-0000-00008E170000}"/>
    <cellStyle name="표준 7 12 3 2 3 2" xfId="5957" xr:uid="{00000000-0005-0000-0000-00008F170000}"/>
    <cellStyle name="표준 7 12 3 2 4" xfId="5958" xr:uid="{00000000-0005-0000-0000-000090170000}"/>
    <cellStyle name="표준 7 12 3 2 4 2" xfId="5959" xr:uid="{00000000-0005-0000-0000-000091170000}"/>
    <cellStyle name="표준 7 12 3 2 5" xfId="5960" xr:uid="{00000000-0005-0000-0000-000092170000}"/>
    <cellStyle name="표준 7 12 3 2 5 2" xfId="5961" xr:uid="{00000000-0005-0000-0000-000093170000}"/>
    <cellStyle name="표준 7 12 3 2 6" xfId="5962" xr:uid="{00000000-0005-0000-0000-000094170000}"/>
    <cellStyle name="표준 7 12 3 2 7" xfId="5963" xr:uid="{00000000-0005-0000-0000-000095170000}"/>
    <cellStyle name="표준 7 12 3 3" xfId="5964" xr:uid="{00000000-0005-0000-0000-000096170000}"/>
    <cellStyle name="표준 7 12 3 3 2" xfId="5965" xr:uid="{00000000-0005-0000-0000-000097170000}"/>
    <cellStyle name="표준 7 12 3 3 2 2" xfId="5966" xr:uid="{00000000-0005-0000-0000-000098170000}"/>
    <cellStyle name="표준 7 12 3 3 3" xfId="5967" xr:uid="{00000000-0005-0000-0000-000099170000}"/>
    <cellStyle name="표준 7 12 3 3 3 2" xfId="5968" xr:uid="{00000000-0005-0000-0000-00009A170000}"/>
    <cellStyle name="표준 7 12 3 3 4" xfId="5969" xr:uid="{00000000-0005-0000-0000-00009B170000}"/>
    <cellStyle name="표준 7 12 3 3 5" xfId="5970" xr:uid="{00000000-0005-0000-0000-00009C170000}"/>
    <cellStyle name="표준 7 12 3 4" xfId="5971" xr:uid="{00000000-0005-0000-0000-00009D170000}"/>
    <cellStyle name="표준 7 12 3 4 2" xfId="5972" xr:uid="{00000000-0005-0000-0000-00009E170000}"/>
    <cellStyle name="표준 7 12 3 5" xfId="5973" xr:uid="{00000000-0005-0000-0000-00009F170000}"/>
    <cellStyle name="표준 7 12 3 5 2" xfId="5974" xr:uid="{00000000-0005-0000-0000-0000A0170000}"/>
    <cellStyle name="표준 7 12 3 6" xfId="5975" xr:uid="{00000000-0005-0000-0000-0000A1170000}"/>
    <cellStyle name="표준 7 12 3 6 2" xfId="5976" xr:uid="{00000000-0005-0000-0000-0000A2170000}"/>
    <cellStyle name="표준 7 12 3 7" xfId="5977" xr:uid="{00000000-0005-0000-0000-0000A3170000}"/>
    <cellStyle name="표준 7 12 3 8" xfId="5978" xr:uid="{00000000-0005-0000-0000-0000A4170000}"/>
    <cellStyle name="표준 7 12 4" xfId="5979" xr:uid="{00000000-0005-0000-0000-0000A5170000}"/>
    <cellStyle name="표준 7 12 4 2" xfId="5980" xr:uid="{00000000-0005-0000-0000-0000A6170000}"/>
    <cellStyle name="표준 7 12 4 2 2" xfId="5981" xr:uid="{00000000-0005-0000-0000-0000A7170000}"/>
    <cellStyle name="표준 7 12 4 2 2 2" xfId="5982" xr:uid="{00000000-0005-0000-0000-0000A8170000}"/>
    <cellStyle name="표준 7 12 4 2 2 2 2" xfId="5983" xr:uid="{00000000-0005-0000-0000-0000A9170000}"/>
    <cellStyle name="표준 7 12 4 2 2 3" xfId="5984" xr:uid="{00000000-0005-0000-0000-0000AA170000}"/>
    <cellStyle name="표준 7 12 4 2 2 3 2" xfId="5985" xr:uid="{00000000-0005-0000-0000-0000AB170000}"/>
    <cellStyle name="표준 7 12 4 2 2 4" xfId="5986" xr:uid="{00000000-0005-0000-0000-0000AC170000}"/>
    <cellStyle name="표준 7 12 4 2 2 5" xfId="5987" xr:uid="{00000000-0005-0000-0000-0000AD170000}"/>
    <cellStyle name="표준 7 12 4 2 3" xfId="5988" xr:uid="{00000000-0005-0000-0000-0000AE170000}"/>
    <cellStyle name="표준 7 12 4 2 3 2" xfId="5989" xr:uid="{00000000-0005-0000-0000-0000AF170000}"/>
    <cellStyle name="표준 7 12 4 2 4" xfId="5990" xr:uid="{00000000-0005-0000-0000-0000B0170000}"/>
    <cellStyle name="표준 7 12 4 2 4 2" xfId="5991" xr:uid="{00000000-0005-0000-0000-0000B1170000}"/>
    <cellStyle name="표준 7 12 4 2 5" xfId="5992" xr:uid="{00000000-0005-0000-0000-0000B2170000}"/>
    <cellStyle name="표준 7 12 4 2 5 2" xfId="5993" xr:uid="{00000000-0005-0000-0000-0000B3170000}"/>
    <cellStyle name="표준 7 12 4 2 6" xfId="5994" xr:uid="{00000000-0005-0000-0000-0000B4170000}"/>
    <cellStyle name="표준 7 12 4 2 7" xfId="5995" xr:uid="{00000000-0005-0000-0000-0000B5170000}"/>
    <cellStyle name="표준 7 12 4 3" xfId="5996" xr:uid="{00000000-0005-0000-0000-0000B6170000}"/>
    <cellStyle name="표준 7 12 4 3 2" xfId="5997" xr:uid="{00000000-0005-0000-0000-0000B7170000}"/>
    <cellStyle name="표준 7 12 4 3 2 2" xfId="5998" xr:uid="{00000000-0005-0000-0000-0000B8170000}"/>
    <cellStyle name="표준 7 12 4 3 3" xfId="5999" xr:uid="{00000000-0005-0000-0000-0000B9170000}"/>
    <cellStyle name="표준 7 12 4 3 3 2" xfId="6000" xr:uid="{00000000-0005-0000-0000-0000BA170000}"/>
    <cellStyle name="표준 7 12 4 3 4" xfId="6001" xr:uid="{00000000-0005-0000-0000-0000BB170000}"/>
    <cellStyle name="표준 7 12 4 3 5" xfId="6002" xr:uid="{00000000-0005-0000-0000-0000BC170000}"/>
    <cellStyle name="표준 7 12 4 4" xfId="6003" xr:uid="{00000000-0005-0000-0000-0000BD170000}"/>
    <cellStyle name="표준 7 12 4 4 2" xfId="6004" xr:uid="{00000000-0005-0000-0000-0000BE170000}"/>
    <cellStyle name="표준 7 12 4 5" xfId="6005" xr:uid="{00000000-0005-0000-0000-0000BF170000}"/>
    <cellStyle name="표준 7 12 4 5 2" xfId="6006" xr:uid="{00000000-0005-0000-0000-0000C0170000}"/>
    <cellStyle name="표준 7 12 4 6" xfId="6007" xr:uid="{00000000-0005-0000-0000-0000C1170000}"/>
    <cellStyle name="표준 7 12 4 6 2" xfId="6008" xr:uid="{00000000-0005-0000-0000-0000C2170000}"/>
    <cellStyle name="표준 7 12 4 7" xfId="6009" xr:uid="{00000000-0005-0000-0000-0000C3170000}"/>
    <cellStyle name="표준 7 12 4 8" xfId="6010" xr:uid="{00000000-0005-0000-0000-0000C4170000}"/>
    <cellStyle name="표준 7 12 5" xfId="6011" xr:uid="{00000000-0005-0000-0000-0000C5170000}"/>
    <cellStyle name="표준 7 12 5 2" xfId="6012" xr:uid="{00000000-0005-0000-0000-0000C6170000}"/>
    <cellStyle name="표준 7 12 5 2 2" xfId="6013" xr:uid="{00000000-0005-0000-0000-0000C7170000}"/>
    <cellStyle name="표준 7 12 5 2 2 2" xfId="6014" xr:uid="{00000000-0005-0000-0000-0000C8170000}"/>
    <cellStyle name="표준 7 12 5 2 3" xfId="6015" xr:uid="{00000000-0005-0000-0000-0000C9170000}"/>
    <cellStyle name="표준 7 12 5 2 3 2" xfId="6016" xr:uid="{00000000-0005-0000-0000-0000CA170000}"/>
    <cellStyle name="표준 7 12 5 2 4" xfId="6017" xr:uid="{00000000-0005-0000-0000-0000CB170000}"/>
    <cellStyle name="표준 7 12 5 2 5" xfId="6018" xr:uid="{00000000-0005-0000-0000-0000CC170000}"/>
    <cellStyle name="표준 7 12 5 3" xfId="6019" xr:uid="{00000000-0005-0000-0000-0000CD170000}"/>
    <cellStyle name="표준 7 12 5 3 2" xfId="6020" xr:uid="{00000000-0005-0000-0000-0000CE170000}"/>
    <cellStyle name="표준 7 12 5 4" xfId="6021" xr:uid="{00000000-0005-0000-0000-0000CF170000}"/>
    <cellStyle name="표준 7 12 5 4 2" xfId="6022" xr:uid="{00000000-0005-0000-0000-0000D0170000}"/>
    <cellStyle name="표준 7 12 5 5" xfId="6023" xr:uid="{00000000-0005-0000-0000-0000D1170000}"/>
    <cellStyle name="표준 7 12 5 5 2" xfId="6024" xr:uid="{00000000-0005-0000-0000-0000D2170000}"/>
    <cellStyle name="표준 7 12 5 6" xfId="6025" xr:uid="{00000000-0005-0000-0000-0000D3170000}"/>
    <cellStyle name="표준 7 12 5 7" xfId="6026" xr:uid="{00000000-0005-0000-0000-0000D4170000}"/>
    <cellStyle name="표준 7 12 6" xfId="6027" xr:uid="{00000000-0005-0000-0000-0000D5170000}"/>
    <cellStyle name="표준 7 12 6 2" xfId="6028" xr:uid="{00000000-0005-0000-0000-0000D6170000}"/>
    <cellStyle name="표준 7 12 6 2 2" xfId="6029" xr:uid="{00000000-0005-0000-0000-0000D7170000}"/>
    <cellStyle name="표준 7 12 6 2 2 2" xfId="6030" xr:uid="{00000000-0005-0000-0000-0000D8170000}"/>
    <cellStyle name="표준 7 12 6 2 3" xfId="6031" xr:uid="{00000000-0005-0000-0000-0000D9170000}"/>
    <cellStyle name="표준 7 12 6 2 3 2" xfId="6032" xr:uid="{00000000-0005-0000-0000-0000DA170000}"/>
    <cellStyle name="표준 7 12 6 2 4" xfId="6033" xr:uid="{00000000-0005-0000-0000-0000DB170000}"/>
    <cellStyle name="표준 7 12 6 2 5" xfId="6034" xr:uid="{00000000-0005-0000-0000-0000DC170000}"/>
    <cellStyle name="표준 7 12 6 3" xfId="6035" xr:uid="{00000000-0005-0000-0000-0000DD170000}"/>
    <cellStyle name="표준 7 12 6 3 2" xfId="6036" xr:uid="{00000000-0005-0000-0000-0000DE170000}"/>
    <cellStyle name="표준 7 12 6 4" xfId="6037" xr:uid="{00000000-0005-0000-0000-0000DF170000}"/>
    <cellStyle name="표준 7 12 6 4 2" xfId="6038" xr:uid="{00000000-0005-0000-0000-0000E0170000}"/>
    <cellStyle name="표준 7 12 6 5" xfId="6039" xr:uid="{00000000-0005-0000-0000-0000E1170000}"/>
    <cellStyle name="표준 7 12 6 5 2" xfId="6040" xr:uid="{00000000-0005-0000-0000-0000E2170000}"/>
    <cellStyle name="표준 7 12 6 6" xfId="6041" xr:uid="{00000000-0005-0000-0000-0000E3170000}"/>
    <cellStyle name="표준 7 12 6 7" xfId="6042" xr:uid="{00000000-0005-0000-0000-0000E4170000}"/>
    <cellStyle name="표준 7 12 7" xfId="6043" xr:uid="{00000000-0005-0000-0000-0000E5170000}"/>
    <cellStyle name="표준 7 12 7 2" xfId="6044" xr:uid="{00000000-0005-0000-0000-0000E6170000}"/>
    <cellStyle name="표준 7 12 7 2 2" xfId="6045" xr:uid="{00000000-0005-0000-0000-0000E7170000}"/>
    <cellStyle name="표준 7 12 7 3" xfId="6046" xr:uid="{00000000-0005-0000-0000-0000E8170000}"/>
    <cellStyle name="표준 7 12 7 3 2" xfId="6047" xr:uid="{00000000-0005-0000-0000-0000E9170000}"/>
    <cellStyle name="표준 7 12 7 4" xfId="6048" xr:uid="{00000000-0005-0000-0000-0000EA170000}"/>
    <cellStyle name="표준 7 12 7 5" xfId="6049" xr:uid="{00000000-0005-0000-0000-0000EB170000}"/>
    <cellStyle name="표준 7 12 8" xfId="6050" xr:uid="{00000000-0005-0000-0000-0000EC170000}"/>
    <cellStyle name="표준 7 12 8 2" xfId="6051" xr:uid="{00000000-0005-0000-0000-0000ED170000}"/>
    <cellStyle name="표준 7 12 9" xfId="6052" xr:uid="{00000000-0005-0000-0000-0000EE170000}"/>
    <cellStyle name="표준 7 12 9 2" xfId="6053" xr:uid="{00000000-0005-0000-0000-0000EF170000}"/>
    <cellStyle name="표준 7 13" xfId="6054" xr:uid="{00000000-0005-0000-0000-0000F0170000}"/>
    <cellStyle name="표준 7 13 10" xfId="6055" xr:uid="{00000000-0005-0000-0000-0000F1170000}"/>
    <cellStyle name="표준 7 13 10 2" xfId="6056" xr:uid="{00000000-0005-0000-0000-0000F2170000}"/>
    <cellStyle name="표준 7 13 11" xfId="6057" xr:uid="{00000000-0005-0000-0000-0000F3170000}"/>
    <cellStyle name="표준 7 13 12" xfId="6058" xr:uid="{00000000-0005-0000-0000-0000F4170000}"/>
    <cellStyle name="표준 7 13 2" xfId="6059" xr:uid="{00000000-0005-0000-0000-0000F5170000}"/>
    <cellStyle name="표준 7 13 2 10" xfId="6060" xr:uid="{00000000-0005-0000-0000-0000F6170000}"/>
    <cellStyle name="표준 7 13 2 11" xfId="6061" xr:uid="{00000000-0005-0000-0000-0000F7170000}"/>
    <cellStyle name="표준 7 13 2 2" xfId="6062" xr:uid="{00000000-0005-0000-0000-0000F8170000}"/>
    <cellStyle name="표준 7 13 2 2 2" xfId="6063" xr:uid="{00000000-0005-0000-0000-0000F9170000}"/>
    <cellStyle name="표준 7 13 2 2 2 2" xfId="6064" xr:uid="{00000000-0005-0000-0000-0000FA170000}"/>
    <cellStyle name="표준 7 13 2 2 2 2 2" xfId="6065" xr:uid="{00000000-0005-0000-0000-0000FB170000}"/>
    <cellStyle name="표준 7 13 2 2 2 2 2 2" xfId="6066" xr:uid="{00000000-0005-0000-0000-0000FC170000}"/>
    <cellStyle name="표준 7 13 2 2 2 2 3" xfId="6067" xr:uid="{00000000-0005-0000-0000-0000FD170000}"/>
    <cellStyle name="표준 7 13 2 2 2 2 3 2" xfId="6068" xr:uid="{00000000-0005-0000-0000-0000FE170000}"/>
    <cellStyle name="표준 7 13 2 2 2 2 4" xfId="6069" xr:uid="{00000000-0005-0000-0000-0000FF170000}"/>
    <cellStyle name="표준 7 13 2 2 2 2 5" xfId="6070" xr:uid="{00000000-0005-0000-0000-000000180000}"/>
    <cellStyle name="표준 7 13 2 2 2 3" xfId="6071" xr:uid="{00000000-0005-0000-0000-000001180000}"/>
    <cellStyle name="표준 7 13 2 2 2 3 2" xfId="6072" xr:uid="{00000000-0005-0000-0000-000002180000}"/>
    <cellStyle name="표준 7 13 2 2 2 4" xfId="6073" xr:uid="{00000000-0005-0000-0000-000003180000}"/>
    <cellStyle name="표준 7 13 2 2 2 4 2" xfId="6074" xr:uid="{00000000-0005-0000-0000-000004180000}"/>
    <cellStyle name="표준 7 13 2 2 2 5" xfId="6075" xr:uid="{00000000-0005-0000-0000-000005180000}"/>
    <cellStyle name="표준 7 13 2 2 2 5 2" xfId="6076" xr:uid="{00000000-0005-0000-0000-000006180000}"/>
    <cellStyle name="표준 7 13 2 2 2 6" xfId="6077" xr:uid="{00000000-0005-0000-0000-000007180000}"/>
    <cellStyle name="표준 7 13 2 2 2 7" xfId="6078" xr:uid="{00000000-0005-0000-0000-000008180000}"/>
    <cellStyle name="표준 7 13 2 2 3" xfId="6079" xr:uid="{00000000-0005-0000-0000-000009180000}"/>
    <cellStyle name="표준 7 13 2 2 3 2" xfId="6080" xr:uid="{00000000-0005-0000-0000-00000A180000}"/>
    <cellStyle name="표준 7 13 2 2 3 2 2" xfId="6081" xr:uid="{00000000-0005-0000-0000-00000B180000}"/>
    <cellStyle name="표준 7 13 2 2 3 3" xfId="6082" xr:uid="{00000000-0005-0000-0000-00000C180000}"/>
    <cellStyle name="표준 7 13 2 2 3 3 2" xfId="6083" xr:uid="{00000000-0005-0000-0000-00000D180000}"/>
    <cellStyle name="표준 7 13 2 2 3 4" xfId="6084" xr:uid="{00000000-0005-0000-0000-00000E180000}"/>
    <cellStyle name="표준 7 13 2 2 3 5" xfId="6085" xr:uid="{00000000-0005-0000-0000-00000F180000}"/>
    <cellStyle name="표준 7 13 2 2 4" xfId="6086" xr:uid="{00000000-0005-0000-0000-000010180000}"/>
    <cellStyle name="표준 7 13 2 2 4 2" xfId="6087" xr:uid="{00000000-0005-0000-0000-000011180000}"/>
    <cellStyle name="표준 7 13 2 2 5" xfId="6088" xr:uid="{00000000-0005-0000-0000-000012180000}"/>
    <cellStyle name="표준 7 13 2 2 5 2" xfId="6089" xr:uid="{00000000-0005-0000-0000-000013180000}"/>
    <cellStyle name="표준 7 13 2 2 6" xfId="6090" xr:uid="{00000000-0005-0000-0000-000014180000}"/>
    <cellStyle name="표준 7 13 2 2 6 2" xfId="6091" xr:uid="{00000000-0005-0000-0000-000015180000}"/>
    <cellStyle name="표준 7 13 2 2 7" xfId="6092" xr:uid="{00000000-0005-0000-0000-000016180000}"/>
    <cellStyle name="표준 7 13 2 2 8" xfId="6093" xr:uid="{00000000-0005-0000-0000-000017180000}"/>
    <cellStyle name="표준 7 13 2 3" xfId="6094" xr:uid="{00000000-0005-0000-0000-000018180000}"/>
    <cellStyle name="표준 7 13 2 3 2" xfId="6095" xr:uid="{00000000-0005-0000-0000-000019180000}"/>
    <cellStyle name="표준 7 13 2 3 2 2" xfId="6096" xr:uid="{00000000-0005-0000-0000-00001A180000}"/>
    <cellStyle name="표준 7 13 2 3 2 2 2" xfId="6097" xr:uid="{00000000-0005-0000-0000-00001B180000}"/>
    <cellStyle name="표준 7 13 2 3 2 2 2 2" xfId="6098" xr:uid="{00000000-0005-0000-0000-00001C180000}"/>
    <cellStyle name="표준 7 13 2 3 2 2 3" xfId="6099" xr:uid="{00000000-0005-0000-0000-00001D180000}"/>
    <cellStyle name="표준 7 13 2 3 2 2 3 2" xfId="6100" xr:uid="{00000000-0005-0000-0000-00001E180000}"/>
    <cellStyle name="표준 7 13 2 3 2 2 4" xfId="6101" xr:uid="{00000000-0005-0000-0000-00001F180000}"/>
    <cellStyle name="표준 7 13 2 3 2 2 5" xfId="6102" xr:uid="{00000000-0005-0000-0000-000020180000}"/>
    <cellStyle name="표준 7 13 2 3 2 3" xfId="6103" xr:uid="{00000000-0005-0000-0000-000021180000}"/>
    <cellStyle name="표준 7 13 2 3 2 3 2" xfId="6104" xr:uid="{00000000-0005-0000-0000-000022180000}"/>
    <cellStyle name="표준 7 13 2 3 2 4" xfId="6105" xr:uid="{00000000-0005-0000-0000-000023180000}"/>
    <cellStyle name="표준 7 13 2 3 2 4 2" xfId="6106" xr:uid="{00000000-0005-0000-0000-000024180000}"/>
    <cellStyle name="표준 7 13 2 3 2 5" xfId="6107" xr:uid="{00000000-0005-0000-0000-000025180000}"/>
    <cellStyle name="표준 7 13 2 3 2 5 2" xfId="6108" xr:uid="{00000000-0005-0000-0000-000026180000}"/>
    <cellStyle name="표준 7 13 2 3 2 6" xfId="6109" xr:uid="{00000000-0005-0000-0000-000027180000}"/>
    <cellStyle name="표준 7 13 2 3 2 7" xfId="6110" xr:uid="{00000000-0005-0000-0000-000028180000}"/>
    <cellStyle name="표준 7 13 2 3 3" xfId="6111" xr:uid="{00000000-0005-0000-0000-000029180000}"/>
    <cellStyle name="표준 7 13 2 3 3 2" xfId="6112" xr:uid="{00000000-0005-0000-0000-00002A180000}"/>
    <cellStyle name="표준 7 13 2 3 3 2 2" xfId="6113" xr:uid="{00000000-0005-0000-0000-00002B180000}"/>
    <cellStyle name="표준 7 13 2 3 3 3" xfId="6114" xr:uid="{00000000-0005-0000-0000-00002C180000}"/>
    <cellStyle name="표준 7 13 2 3 3 3 2" xfId="6115" xr:uid="{00000000-0005-0000-0000-00002D180000}"/>
    <cellStyle name="표준 7 13 2 3 3 4" xfId="6116" xr:uid="{00000000-0005-0000-0000-00002E180000}"/>
    <cellStyle name="표준 7 13 2 3 3 5" xfId="6117" xr:uid="{00000000-0005-0000-0000-00002F180000}"/>
    <cellStyle name="표준 7 13 2 3 4" xfId="6118" xr:uid="{00000000-0005-0000-0000-000030180000}"/>
    <cellStyle name="표준 7 13 2 3 4 2" xfId="6119" xr:uid="{00000000-0005-0000-0000-000031180000}"/>
    <cellStyle name="표준 7 13 2 3 5" xfId="6120" xr:uid="{00000000-0005-0000-0000-000032180000}"/>
    <cellStyle name="표준 7 13 2 3 5 2" xfId="6121" xr:uid="{00000000-0005-0000-0000-000033180000}"/>
    <cellStyle name="표준 7 13 2 3 6" xfId="6122" xr:uid="{00000000-0005-0000-0000-000034180000}"/>
    <cellStyle name="표준 7 13 2 3 6 2" xfId="6123" xr:uid="{00000000-0005-0000-0000-000035180000}"/>
    <cellStyle name="표준 7 13 2 3 7" xfId="6124" xr:uid="{00000000-0005-0000-0000-000036180000}"/>
    <cellStyle name="표준 7 13 2 3 8" xfId="6125" xr:uid="{00000000-0005-0000-0000-000037180000}"/>
    <cellStyle name="표준 7 13 2 4" xfId="6126" xr:uid="{00000000-0005-0000-0000-000038180000}"/>
    <cellStyle name="표준 7 13 2 4 2" xfId="6127" xr:uid="{00000000-0005-0000-0000-000039180000}"/>
    <cellStyle name="표준 7 13 2 4 2 2" xfId="6128" xr:uid="{00000000-0005-0000-0000-00003A180000}"/>
    <cellStyle name="표준 7 13 2 4 2 2 2" xfId="6129" xr:uid="{00000000-0005-0000-0000-00003B180000}"/>
    <cellStyle name="표준 7 13 2 4 2 3" xfId="6130" xr:uid="{00000000-0005-0000-0000-00003C180000}"/>
    <cellStyle name="표준 7 13 2 4 2 3 2" xfId="6131" xr:uid="{00000000-0005-0000-0000-00003D180000}"/>
    <cellStyle name="표준 7 13 2 4 2 4" xfId="6132" xr:uid="{00000000-0005-0000-0000-00003E180000}"/>
    <cellStyle name="표준 7 13 2 4 2 5" xfId="6133" xr:uid="{00000000-0005-0000-0000-00003F180000}"/>
    <cellStyle name="표준 7 13 2 4 3" xfId="6134" xr:uid="{00000000-0005-0000-0000-000040180000}"/>
    <cellStyle name="표준 7 13 2 4 3 2" xfId="6135" xr:uid="{00000000-0005-0000-0000-000041180000}"/>
    <cellStyle name="표준 7 13 2 4 4" xfId="6136" xr:uid="{00000000-0005-0000-0000-000042180000}"/>
    <cellStyle name="표준 7 13 2 4 4 2" xfId="6137" xr:uid="{00000000-0005-0000-0000-000043180000}"/>
    <cellStyle name="표준 7 13 2 4 5" xfId="6138" xr:uid="{00000000-0005-0000-0000-000044180000}"/>
    <cellStyle name="표준 7 13 2 4 5 2" xfId="6139" xr:uid="{00000000-0005-0000-0000-000045180000}"/>
    <cellStyle name="표준 7 13 2 4 6" xfId="6140" xr:uid="{00000000-0005-0000-0000-000046180000}"/>
    <cellStyle name="표준 7 13 2 4 7" xfId="6141" xr:uid="{00000000-0005-0000-0000-000047180000}"/>
    <cellStyle name="표준 7 13 2 5" xfId="6142" xr:uid="{00000000-0005-0000-0000-000048180000}"/>
    <cellStyle name="표준 7 13 2 5 2" xfId="6143" xr:uid="{00000000-0005-0000-0000-000049180000}"/>
    <cellStyle name="표준 7 13 2 5 2 2" xfId="6144" xr:uid="{00000000-0005-0000-0000-00004A180000}"/>
    <cellStyle name="표준 7 13 2 5 2 2 2" xfId="6145" xr:uid="{00000000-0005-0000-0000-00004B180000}"/>
    <cellStyle name="표준 7 13 2 5 2 3" xfId="6146" xr:uid="{00000000-0005-0000-0000-00004C180000}"/>
    <cellStyle name="표준 7 13 2 5 2 3 2" xfId="6147" xr:uid="{00000000-0005-0000-0000-00004D180000}"/>
    <cellStyle name="표준 7 13 2 5 2 4" xfId="6148" xr:uid="{00000000-0005-0000-0000-00004E180000}"/>
    <cellStyle name="표준 7 13 2 5 2 5" xfId="6149" xr:uid="{00000000-0005-0000-0000-00004F180000}"/>
    <cellStyle name="표준 7 13 2 5 3" xfId="6150" xr:uid="{00000000-0005-0000-0000-000050180000}"/>
    <cellStyle name="표준 7 13 2 5 3 2" xfId="6151" xr:uid="{00000000-0005-0000-0000-000051180000}"/>
    <cellStyle name="표준 7 13 2 5 4" xfId="6152" xr:uid="{00000000-0005-0000-0000-000052180000}"/>
    <cellStyle name="표준 7 13 2 5 4 2" xfId="6153" xr:uid="{00000000-0005-0000-0000-000053180000}"/>
    <cellStyle name="표준 7 13 2 5 5" xfId="6154" xr:uid="{00000000-0005-0000-0000-000054180000}"/>
    <cellStyle name="표준 7 13 2 5 5 2" xfId="6155" xr:uid="{00000000-0005-0000-0000-000055180000}"/>
    <cellStyle name="표준 7 13 2 5 6" xfId="6156" xr:uid="{00000000-0005-0000-0000-000056180000}"/>
    <cellStyle name="표준 7 13 2 5 7" xfId="6157" xr:uid="{00000000-0005-0000-0000-000057180000}"/>
    <cellStyle name="표준 7 13 2 6" xfId="6158" xr:uid="{00000000-0005-0000-0000-000058180000}"/>
    <cellStyle name="표준 7 13 2 6 2" xfId="6159" xr:uid="{00000000-0005-0000-0000-000059180000}"/>
    <cellStyle name="표준 7 13 2 6 2 2" xfId="6160" xr:uid="{00000000-0005-0000-0000-00005A180000}"/>
    <cellStyle name="표준 7 13 2 6 3" xfId="6161" xr:uid="{00000000-0005-0000-0000-00005B180000}"/>
    <cellStyle name="표준 7 13 2 6 3 2" xfId="6162" xr:uid="{00000000-0005-0000-0000-00005C180000}"/>
    <cellStyle name="표준 7 13 2 6 4" xfId="6163" xr:uid="{00000000-0005-0000-0000-00005D180000}"/>
    <cellStyle name="표준 7 13 2 6 5" xfId="6164" xr:uid="{00000000-0005-0000-0000-00005E180000}"/>
    <cellStyle name="표준 7 13 2 7" xfId="6165" xr:uid="{00000000-0005-0000-0000-00005F180000}"/>
    <cellStyle name="표준 7 13 2 7 2" xfId="6166" xr:uid="{00000000-0005-0000-0000-000060180000}"/>
    <cellStyle name="표준 7 13 2 8" xfId="6167" xr:uid="{00000000-0005-0000-0000-000061180000}"/>
    <cellStyle name="표준 7 13 2 8 2" xfId="6168" xr:uid="{00000000-0005-0000-0000-000062180000}"/>
    <cellStyle name="표준 7 13 2 9" xfId="6169" xr:uid="{00000000-0005-0000-0000-000063180000}"/>
    <cellStyle name="표준 7 13 2 9 2" xfId="6170" xr:uid="{00000000-0005-0000-0000-000064180000}"/>
    <cellStyle name="표준 7 13 3" xfId="6171" xr:uid="{00000000-0005-0000-0000-000065180000}"/>
    <cellStyle name="표준 7 13 3 2" xfId="6172" xr:uid="{00000000-0005-0000-0000-000066180000}"/>
    <cellStyle name="표준 7 13 3 2 2" xfId="6173" xr:uid="{00000000-0005-0000-0000-000067180000}"/>
    <cellStyle name="표준 7 13 3 2 2 2" xfId="6174" xr:uid="{00000000-0005-0000-0000-000068180000}"/>
    <cellStyle name="표준 7 13 3 2 2 2 2" xfId="6175" xr:uid="{00000000-0005-0000-0000-000069180000}"/>
    <cellStyle name="표준 7 13 3 2 2 3" xfId="6176" xr:uid="{00000000-0005-0000-0000-00006A180000}"/>
    <cellStyle name="표준 7 13 3 2 2 3 2" xfId="6177" xr:uid="{00000000-0005-0000-0000-00006B180000}"/>
    <cellStyle name="표준 7 13 3 2 2 4" xfId="6178" xr:uid="{00000000-0005-0000-0000-00006C180000}"/>
    <cellStyle name="표준 7 13 3 2 2 5" xfId="6179" xr:uid="{00000000-0005-0000-0000-00006D180000}"/>
    <cellStyle name="표준 7 13 3 2 3" xfId="6180" xr:uid="{00000000-0005-0000-0000-00006E180000}"/>
    <cellStyle name="표준 7 13 3 2 3 2" xfId="6181" xr:uid="{00000000-0005-0000-0000-00006F180000}"/>
    <cellStyle name="표준 7 13 3 2 4" xfId="6182" xr:uid="{00000000-0005-0000-0000-000070180000}"/>
    <cellStyle name="표준 7 13 3 2 4 2" xfId="6183" xr:uid="{00000000-0005-0000-0000-000071180000}"/>
    <cellStyle name="표준 7 13 3 2 5" xfId="6184" xr:uid="{00000000-0005-0000-0000-000072180000}"/>
    <cellStyle name="표준 7 13 3 2 5 2" xfId="6185" xr:uid="{00000000-0005-0000-0000-000073180000}"/>
    <cellStyle name="표준 7 13 3 2 6" xfId="6186" xr:uid="{00000000-0005-0000-0000-000074180000}"/>
    <cellStyle name="표준 7 13 3 2 7" xfId="6187" xr:uid="{00000000-0005-0000-0000-000075180000}"/>
    <cellStyle name="표준 7 13 3 3" xfId="6188" xr:uid="{00000000-0005-0000-0000-000076180000}"/>
    <cellStyle name="표준 7 13 3 3 2" xfId="6189" xr:uid="{00000000-0005-0000-0000-000077180000}"/>
    <cellStyle name="표준 7 13 3 3 2 2" xfId="6190" xr:uid="{00000000-0005-0000-0000-000078180000}"/>
    <cellStyle name="표준 7 13 3 3 3" xfId="6191" xr:uid="{00000000-0005-0000-0000-000079180000}"/>
    <cellStyle name="표준 7 13 3 3 3 2" xfId="6192" xr:uid="{00000000-0005-0000-0000-00007A180000}"/>
    <cellStyle name="표준 7 13 3 3 4" xfId="6193" xr:uid="{00000000-0005-0000-0000-00007B180000}"/>
    <cellStyle name="표준 7 13 3 3 5" xfId="6194" xr:uid="{00000000-0005-0000-0000-00007C180000}"/>
    <cellStyle name="표준 7 13 3 4" xfId="6195" xr:uid="{00000000-0005-0000-0000-00007D180000}"/>
    <cellStyle name="표준 7 13 3 4 2" xfId="6196" xr:uid="{00000000-0005-0000-0000-00007E180000}"/>
    <cellStyle name="표준 7 13 3 5" xfId="6197" xr:uid="{00000000-0005-0000-0000-00007F180000}"/>
    <cellStyle name="표준 7 13 3 5 2" xfId="6198" xr:uid="{00000000-0005-0000-0000-000080180000}"/>
    <cellStyle name="표준 7 13 3 6" xfId="6199" xr:uid="{00000000-0005-0000-0000-000081180000}"/>
    <cellStyle name="표준 7 13 3 6 2" xfId="6200" xr:uid="{00000000-0005-0000-0000-000082180000}"/>
    <cellStyle name="표준 7 13 3 7" xfId="6201" xr:uid="{00000000-0005-0000-0000-000083180000}"/>
    <cellStyle name="표준 7 13 3 8" xfId="6202" xr:uid="{00000000-0005-0000-0000-000084180000}"/>
    <cellStyle name="표준 7 13 4" xfId="6203" xr:uid="{00000000-0005-0000-0000-000085180000}"/>
    <cellStyle name="표준 7 13 4 2" xfId="6204" xr:uid="{00000000-0005-0000-0000-000086180000}"/>
    <cellStyle name="표준 7 13 4 2 2" xfId="6205" xr:uid="{00000000-0005-0000-0000-000087180000}"/>
    <cellStyle name="표준 7 13 4 2 2 2" xfId="6206" xr:uid="{00000000-0005-0000-0000-000088180000}"/>
    <cellStyle name="표준 7 13 4 2 2 2 2" xfId="6207" xr:uid="{00000000-0005-0000-0000-000089180000}"/>
    <cellStyle name="표준 7 13 4 2 2 3" xfId="6208" xr:uid="{00000000-0005-0000-0000-00008A180000}"/>
    <cellStyle name="표준 7 13 4 2 2 3 2" xfId="6209" xr:uid="{00000000-0005-0000-0000-00008B180000}"/>
    <cellStyle name="표준 7 13 4 2 2 4" xfId="6210" xr:uid="{00000000-0005-0000-0000-00008C180000}"/>
    <cellStyle name="표준 7 13 4 2 2 5" xfId="6211" xr:uid="{00000000-0005-0000-0000-00008D180000}"/>
    <cellStyle name="표준 7 13 4 2 3" xfId="6212" xr:uid="{00000000-0005-0000-0000-00008E180000}"/>
    <cellStyle name="표준 7 13 4 2 3 2" xfId="6213" xr:uid="{00000000-0005-0000-0000-00008F180000}"/>
    <cellStyle name="표준 7 13 4 2 4" xfId="6214" xr:uid="{00000000-0005-0000-0000-000090180000}"/>
    <cellStyle name="표준 7 13 4 2 4 2" xfId="6215" xr:uid="{00000000-0005-0000-0000-000091180000}"/>
    <cellStyle name="표준 7 13 4 2 5" xfId="6216" xr:uid="{00000000-0005-0000-0000-000092180000}"/>
    <cellStyle name="표준 7 13 4 2 5 2" xfId="6217" xr:uid="{00000000-0005-0000-0000-000093180000}"/>
    <cellStyle name="표준 7 13 4 2 6" xfId="6218" xr:uid="{00000000-0005-0000-0000-000094180000}"/>
    <cellStyle name="표준 7 13 4 2 7" xfId="6219" xr:uid="{00000000-0005-0000-0000-000095180000}"/>
    <cellStyle name="표준 7 13 4 3" xfId="6220" xr:uid="{00000000-0005-0000-0000-000096180000}"/>
    <cellStyle name="표준 7 13 4 3 2" xfId="6221" xr:uid="{00000000-0005-0000-0000-000097180000}"/>
    <cellStyle name="표준 7 13 4 3 2 2" xfId="6222" xr:uid="{00000000-0005-0000-0000-000098180000}"/>
    <cellStyle name="표준 7 13 4 3 3" xfId="6223" xr:uid="{00000000-0005-0000-0000-000099180000}"/>
    <cellStyle name="표준 7 13 4 3 3 2" xfId="6224" xr:uid="{00000000-0005-0000-0000-00009A180000}"/>
    <cellStyle name="표준 7 13 4 3 4" xfId="6225" xr:uid="{00000000-0005-0000-0000-00009B180000}"/>
    <cellStyle name="표준 7 13 4 3 5" xfId="6226" xr:uid="{00000000-0005-0000-0000-00009C180000}"/>
    <cellStyle name="표준 7 13 4 4" xfId="6227" xr:uid="{00000000-0005-0000-0000-00009D180000}"/>
    <cellStyle name="표준 7 13 4 4 2" xfId="6228" xr:uid="{00000000-0005-0000-0000-00009E180000}"/>
    <cellStyle name="표준 7 13 4 5" xfId="6229" xr:uid="{00000000-0005-0000-0000-00009F180000}"/>
    <cellStyle name="표준 7 13 4 5 2" xfId="6230" xr:uid="{00000000-0005-0000-0000-0000A0180000}"/>
    <cellStyle name="표준 7 13 4 6" xfId="6231" xr:uid="{00000000-0005-0000-0000-0000A1180000}"/>
    <cellStyle name="표준 7 13 4 6 2" xfId="6232" xr:uid="{00000000-0005-0000-0000-0000A2180000}"/>
    <cellStyle name="표준 7 13 4 7" xfId="6233" xr:uid="{00000000-0005-0000-0000-0000A3180000}"/>
    <cellStyle name="표준 7 13 4 8" xfId="6234" xr:uid="{00000000-0005-0000-0000-0000A4180000}"/>
    <cellStyle name="표준 7 13 5" xfId="6235" xr:uid="{00000000-0005-0000-0000-0000A5180000}"/>
    <cellStyle name="표준 7 13 5 2" xfId="6236" xr:uid="{00000000-0005-0000-0000-0000A6180000}"/>
    <cellStyle name="표준 7 13 5 2 2" xfId="6237" xr:uid="{00000000-0005-0000-0000-0000A7180000}"/>
    <cellStyle name="표준 7 13 5 2 2 2" xfId="6238" xr:uid="{00000000-0005-0000-0000-0000A8180000}"/>
    <cellStyle name="표준 7 13 5 2 3" xfId="6239" xr:uid="{00000000-0005-0000-0000-0000A9180000}"/>
    <cellStyle name="표준 7 13 5 2 3 2" xfId="6240" xr:uid="{00000000-0005-0000-0000-0000AA180000}"/>
    <cellStyle name="표준 7 13 5 2 4" xfId="6241" xr:uid="{00000000-0005-0000-0000-0000AB180000}"/>
    <cellStyle name="표준 7 13 5 2 5" xfId="6242" xr:uid="{00000000-0005-0000-0000-0000AC180000}"/>
    <cellStyle name="표준 7 13 5 3" xfId="6243" xr:uid="{00000000-0005-0000-0000-0000AD180000}"/>
    <cellStyle name="표준 7 13 5 3 2" xfId="6244" xr:uid="{00000000-0005-0000-0000-0000AE180000}"/>
    <cellStyle name="표준 7 13 5 4" xfId="6245" xr:uid="{00000000-0005-0000-0000-0000AF180000}"/>
    <cellStyle name="표준 7 13 5 4 2" xfId="6246" xr:uid="{00000000-0005-0000-0000-0000B0180000}"/>
    <cellStyle name="표준 7 13 5 5" xfId="6247" xr:uid="{00000000-0005-0000-0000-0000B1180000}"/>
    <cellStyle name="표준 7 13 5 5 2" xfId="6248" xr:uid="{00000000-0005-0000-0000-0000B2180000}"/>
    <cellStyle name="표준 7 13 5 6" xfId="6249" xr:uid="{00000000-0005-0000-0000-0000B3180000}"/>
    <cellStyle name="표준 7 13 5 7" xfId="6250" xr:uid="{00000000-0005-0000-0000-0000B4180000}"/>
    <cellStyle name="표준 7 13 6" xfId="6251" xr:uid="{00000000-0005-0000-0000-0000B5180000}"/>
    <cellStyle name="표준 7 13 6 2" xfId="6252" xr:uid="{00000000-0005-0000-0000-0000B6180000}"/>
    <cellStyle name="표준 7 13 6 2 2" xfId="6253" xr:uid="{00000000-0005-0000-0000-0000B7180000}"/>
    <cellStyle name="표준 7 13 6 2 2 2" xfId="6254" xr:uid="{00000000-0005-0000-0000-0000B8180000}"/>
    <cellStyle name="표준 7 13 6 2 3" xfId="6255" xr:uid="{00000000-0005-0000-0000-0000B9180000}"/>
    <cellStyle name="표준 7 13 6 2 3 2" xfId="6256" xr:uid="{00000000-0005-0000-0000-0000BA180000}"/>
    <cellStyle name="표준 7 13 6 2 4" xfId="6257" xr:uid="{00000000-0005-0000-0000-0000BB180000}"/>
    <cellStyle name="표준 7 13 6 2 5" xfId="6258" xr:uid="{00000000-0005-0000-0000-0000BC180000}"/>
    <cellStyle name="표준 7 13 6 3" xfId="6259" xr:uid="{00000000-0005-0000-0000-0000BD180000}"/>
    <cellStyle name="표준 7 13 6 3 2" xfId="6260" xr:uid="{00000000-0005-0000-0000-0000BE180000}"/>
    <cellStyle name="표준 7 13 6 4" xfId="6261" xr:uid="{00000000-0005-0000-0000-0000BF180000}"/>
    <cellStyle name="표준 7 13 6 4 2" xfId="6262" xr:uid="{00000000-0005-0000-0000-0000C0180000}"/>
    <cellStyle name="표준 7 13 6 5" xfId="6263" xr:uid="{00000000-0005-0000-0000-0000C1180000}"/>
    <cellStyle name="표준 7 13 6 5 2" xfId="6264" xr:uid="{00000000-0005-0000-0000-0000C2180000}"/>
    <cellStyle name="표준 7 13 6 6" xfId="6265" xr:uid="{00000000-0005-0000-0000-0000C3180000}"/>
    <cellStyle name="표준 7 13 6 7" xfId="6266" xr:uid="{00000000-0005-0000-0000-0000C4180000}"/>
    <cellStyle name="표준 7 13 7" xfId="6267" xr:uid="{00000000-0005-0000-0000-0000C5180000}"/>
    <cellStyle name="표준 7 13 7 2" xfId="6268" xr:uid="{00000000-0005-0000-0000-0000C6180000}"/>
    <cellStyle name="표준 7 13 7 2 2" xfId="6269" xr:uid="{00000000-0005-0000-0000-0000C7180000}"/>
    <cellStyle name="표준 7 13 7 3" xfId="6270" xr:uid="{00000000-0005-0000-0000-0000C8180000}"/>
    <cellStyle name="표준 7 13 7 3 2" xfId="6271" xr:uid="{00000000-0005-0000-0000-0000C9180000}"/>
    <cellStyle name="표준 7 13 7 4" xfId="6272" xr:uid="{00000000-0005-0000-0000-0000CA180000}"/>
    <cellStyle name="표준 7 13 7 5" xfId="6273" xr:uid="{00000000-0005-0000-0000-0000CB180000}"/>
    <cellStyle name="표준 7 13 8" xfId="6274" xr:uid="{00000000-0005-0000-0000-0000CC180000}"/>
    <cellStyle name="표준 7 13 8 2" xfId="6275" xr:uid="{00000000-0005-0000-0000-0000CD180000}"/>
    <cellStyle name="표준 7 13 9" xfId="6276" xr:uid="{00000000-0005-0000-0000-0000CE180000}"/>
    <cellStyle name="표준 7 13 9 2" xfId="6277" xr:uid="{00000000-0005-0000-0000-0000CF180000}"/>
    <cellStyle name="표준 7 14" xfId="6278" xr:uid="{00000000-0005-0000-0000-0000D0180000}"/>
    <cellStyle name="표준 7 14 10" xfId="6279" xr:uid="{00000000-0005-0000-0000-0000D1180000}"/>
    <cellStyle name="표준 7 14 10 2" xfId="6280" xr:uid="{00000000-0005-0000-0000-0000D2180000}"/>
    <cellStyle name="표준 7 14 11" xfId="6281" xr:uid="{00000000-0005-0000-0000-0000D3180000}"/>
    <cellStyle name="표준 7 14 12" xfId="6282" xr:uid="{00000000-0005-0000-0000-0000D4180000}"/>
    <cellStyle name="표준 7 14 2" xfId="6283" xr:uid="{00000000-0005-0000-0000-0000D5180000}"/>
    <cellStyle name="표준 7 14 2 10" xfId="6284" xr:uid="{00000000-0005-0000-0000-0000D6180000}"/>
    <cellStyle name="표준 7 14 2 11" xfId="6285" xr:uid="{00000000-0005-0000-0000-0000D7180000}"/>
    <cellStyle name="표준 7 14 2 2" xfId="6286" xr:uid="{00000000-0005-0000-0000-0000D8180000}"/>
    <cellStyle name="표준 7 14 2 2 2" xfId="6287" xr:uid="{00000000-0005-0000-0000-0000D9180000}"/>
    <cellStyle name="표준 7 14 2 2 2 2" xfId="6288" xr:uid="{00000000-0005-0000-0000-0000DA180000}"/>
    <cellStyle name="표준 7 14 2 2 2 2 2" xfId="6289" xr:uid="{00000000-0005-0000-0000-0000DB180000}"/>
    <cellStyle name="표준 7 14 2 2 2 2 2 2" xfId="6290" xr:uid="{00000000-0005-0000-0000-0000DC180000}"/>
    <cellStyle name="표준 7 14 2 2 2 2 3" xfId="6291" xr:uid="{00000000-0005-0000-0000-0000DD180000}"/>
    <cellStyle name="표준 7 14 2 2 2 2 3 2" xfId="6292" xr:uid="{00000000-0005-0000-0000-0000DE180000}"/>
    <cellStyle name="표준 7 14 2 2 2 2 4" xfId="6293" xr:uid="{00000000-0005-0000-0000-0000DF180000}"/>
    <cellStyle name="표준 7 14 2 2 2 2 5" xfId="6294" xr:uid="{00000000-0005-0000-0000-0000E0180000}"/>
    <cellStyle name="표준 7 14 2 2 2 3" xfId="6295" xr:uid="{00000000-0005-0000-0000-0000E1180000}"/>
    <cellStyle name="표준 7 14 2 2 2 3 2" xfId="6296" xr:uid="{00000000-0005-0000-0000-0000E2180000}"/>
    <cellStyle name="표준 7 14 2 2 2 4" xfId="6297" xr:uid="{00000000-0005-0000-0000-0000E3180000}"/>
    <cellStyle name="표준 7 14 2 2 2 4 2" xfId="6298" xr:uid="{00000000-0005-0000-0000-0000E4180000}"/>
    <cellStyle name="표준 7 14 2 2 2 5" xfId="6299" xr:uid="{00000000-0005-0000-0000-0000E5180000}"/>
    <cellStyle name="표준 7 14 2 2 2 5 2" xfId="6300" xr:uid="{00000000-0005-0000-0000-0000E6180000}"/>
    <cellStyle name="표준 7 14 2 2 2 6" xfId="6301" xr:uid="{00000000-0005-0000-0000-0000E7180000}"/>
    <cellStyle name="표준 7 14 2 2 2 7" xfId="6302" xr:uid="{00000000-0005-0000-0000-0000E8180000}"/>
    <cellStyle name="표준 7 14 2 2 3" xfId="6303" xr:uid="{00000000-0005-0000-0000-0000E9180000}"/>
    <cellStyle name="표준 7 14 2 2 3 2" xfId="6304" xr:uid="{00000000-0005-0000-0000-0000EA180000}"/>
    <cellStyle name="표준 7 14 2 2 3 2 2" xfId="6305" xr:uid="{00000000-0005-0000-0000-0000EB180000}"/>
    <cellStyle name="표준 7 14 2 2 3 3" xfId="6306" xr:uid="{00000000-0005-0000-0000-0000EC180000}"/>
    <cellStyle name="표준 7 14 2 2 3 3 2" xfId="6307" xr:uid="{00000000-0005-0000-0000-0000ED180000}"/>
    <cellStyle name="표준 7 14 2 2 3 4" xfId="6308" xr:uid="{00000000-0005-0000-0000-0000EE180000}"/>
    <cellStyle name="표준 7 14 2 2 3 5" xfId="6309" xr:uid="{00000000-0005-0000-0000-0000EF180000}"/>
    <cellStyle name="표준 7 14 2 2 4" xfId="6310" xr:uid="{00000000-0005-0000-0000-0000F0180000}"/>
    <cellStyle name="표준 7 14 2 2 4 2" xfId="6311" xr:uid="{00000000-0005-0000-0000-0000F1180000}"/>
    <cellStyle name="표준 7 14 2 2 5" xfId="6312" xr:uid="{00000000-0005-0000-0000-0000F2180000}"/>
    <cellStyle name="표준 7 14 2 2 5 2" xfId="6313" xr:uid="{00000000-0005-0000-0000-0000F3180000}"/>
    <cellStyle name="표준 7 14 2 2 6" xfId="6314" xr:uid="{00000000-0005-0000-0000-0000F4180000}"/>
    <cellStyle name="표준 7 14 2 2 6 2" xfId="6315" xr:uid="{00000000-0005-0000-0000-0000F5180000}"/>
    <cellStyle name="표준 7 14 2 2 7" xfId="6316" xr:uid="{00000000-0005-0000-0000-0000F6180000}"/>
    <cellStyle name="표준 7 14 2 2 8" xfId="6317" xr:uid="{00000000-0005-0000-0000-0000F7180000}"/>
    <cellStyle name="표준 7 14 2 3" xfId="6318" xr:uid="{00000000-0005-0000-0000-0000F8180000}"/>
    <cellStyle name="표준 7 14 2 3 2" xfId="6319" xr:uid="{00000000-0005-0000-0000-0000F9180000}"/>
    <cellStyle name="표준 7 14 2 3 2 2" xfId="6320" xr:uid="{00000000-0005-0000-0000-0000FA180000}"/>
    <cellStyle name="표준 7 14 2 3 2 2 2" xfId="6321" xr:uid="{00000000-0005-0000-0000-0000FB180000}"/>
    <cellStyle name="표준 7 14 2 3 2 2 2 2" xfId="6322" xr:uid="{00000000-0005-0000-0000-0000FC180000}"/>
    <cellStyle name="표준 7 14 2 3 2 2 3" xfId="6323" xr:uid="{00000000-0005-0000-0000-0000FD180000}"/>
    <cellStyle name="표준 7 14 2 3 2 2 3 2" xfId="6324" xr:uid="{00000000-0005-0000-0000-0000FE180000}"/>
    <cellStyle name="표준 7 14 2 3 2 2 4" xfId="6325" xr:uid="{00000000-0005-0000-0000-0000FF180000}"/>
    <cellStyle name="표준 7 14 2 3 2 2 5" xfId="6326" xr:uid="{00000000-0005-0000-0000-000000190000}"/>
    <cellStyle name="표준 7 14 2 3 2 3" xfId="6327" xr:uid="{00000000-0005-0000-0000-000001190000}"/>
    <cellStyle name="표준 7 14 2 3 2 3 2" xfId="6328" xr:uid="{00000000-0005-0000-0000-000002190000}"/>
    <cellStyle name="표준 7 14 2 3 2 4" xfId="6329" xr:uid="{00000000-0005-0000-0000-000003190000}"/>
    <cellStyle name="표준 7 14 2 3 2 4 2" xfId="6330" xr:uid="{00000000-0005-0000-0000-000004190000}"/>
    <cellStyle name="표준 7 14 2 3 2 5" xfId="6331" xr:uid="{00000000-0005-0000-0000-000005190000}"/>
    <cellStyle name="표준 7 14 2 3 2 5 2" xfId="6332" xr:uid="{00000000-0005-0000-0000-000006190000}"/>
    <cellStyle name="표준 7 14 2 3 2 6" xfId="6333" xr:uid="{00000000-0005-0000-0000-000007190000}"/>
    <cellStyle name="표준 7 14 2 3 2 7" xfId="6334" xr:uid="{00000000-0005-0000-0000-000008190000}"/>
    <cellStyle name="표준 7 14 2 3 3" xfId="6335" xr:uid="{00000000-0005-0000-0000-000009190000}"/>
    <cellStyle name="표준 7 14 2 3 3 2" xfId="6336" xr:uid="{00000000-0005-0000-0000-00000A190000}"/>
    <cellStyle name="표준 7 14 2 3 3 2 2" xfId="6337" xr:uid="{00000000-0005-0000-0000-00000B190000}"/>
    <cellStyle name="표준 7 14 2 3 3 3" xfId="6338" xr:uid="{00000000-0005-0000-0000-00000C190000}"/>
    <cellStyle name="표준 7 14 2 3 3 3 2" xfId="6339" xr:uid="{00000000-0005-0000-0000-00000D190000}"/>
    <cellStyle name="표준 7 14 2 3 3 4" xfId="6340" xr:uid="{00000000-0005-0000-0000-00000E190000}"/>
    <cellStyle name="표준 7 14 2 3 3 5" xfId="6341" xr:uid="{00000000-0005-0000-0000-00000F190000}"/>
    <cellStyle name="표준 7 14 2 3 4" xfId="6342" xr:uid="{00000000-0005-0000-0000-000010190000}"/>
    <cellStyle name="표준 7 14 2 3 4 2" xfId="6343" xr:uid="{00000000-0005-0000-0000-000011190000}"/>
    <cellStyle name="표준 7 14 2 3 5" xfId="6344" xr:uid="{00000000-0005-0000-0000-000012190000}"/>
    <cellStyle name="표준 7 14 2 3 5 2" xfId="6345" xr:uid="{00000000-0005-0000-0000-000013190000}"/>
    <cellStyle name="표준 7 14 2 3 6" xfId="6346" xr:uid="{00000000-0005-0000-0000-000014190000}"/>
    <cellStyle name="표준 7 14 2 3 6 2" xfId="6347" xr:uid="{00000000-0005-0000-0000-000015190000}"/>
    <cellStyle name="표준 7 14 2 3 7" xfId="6348" xr:uid="{00000000-0005-0000-0000-000016190000}"/>
    <cellStyle name="표준 7 14 2 3 8" xfId="6349" xr:uid="{00000000-0005-0000-0000-000017190000}"/>
    <cellStyle name="표준 7 14 2 4" xfId="6350" xr:uid="{00000000-0005-0000-0000-000018190000}"/>
    <cellStyle name="표준 7 14 2 4 2" xfId="6351" xr:uid="{00000000-0005-0000-0000-000019190000}"/>
    <cellStyle name="표준 7 14 2 4 2 2" xfId="6352" xr:uid="{00000000-0005-0000-0000-00001A190000}"/>
    <cellStyle name="표준 7 14 2 4 2 2 2" xfId="6353" xr:uid="{00000000-0005-0000-0000-00001B190000}"/>
    <cellStyle name="표준 7 14 2 4 2 3" xfId="6354" xr:uid="{00000000-0005-0000-0000-00001C190000}"/>
    <cellStyle name="표준 7 14 2 4 2 3 2" xfId="6355" xr:uid="{00000000-0005-0000-0000-00001D190000}"/>
    <cellStyle name="표준 7 14 2 4 2 4" xfId="6356" xr:uid="{00000000-0005-0000-0000-00001E190000}"/>
    <cellStyle name="표준 7 14 2 4 2 5" xfId="6357" xr:uid="{00000000-0005-0000-0000-00001F190000}"/>
    <cellStyle name="표준 7 14 2 4 3" xfId="6358" xr:uid="{00000000-0005-0000-0000-000020190000}"/>
    <cellStyle name="표준 7 14 2 4 3 2" xfId="6359" xr:uid="{00000000-0005-0000-0000-000021190000}"/>
    <cellStyle name="표준 7 14 2 4 4" xfId="6360" xr:uid="{00000000-0005-0000-0000-000022190000}"/>
    <cellStyle name="표준 7 14 2 4 4 2" xfId="6361" xr:uid="{00000000-0005-0000-0000-000023190000}"/>
    <cellStyle name="표준 7 14 2 4 5" xfId="6362" xr:uid="{00000000-0005-0000-0000-000024190000}"/>
    <cellStyle name="표준 7 14 2 4 5 2" xfId="6363" xr:uid="{00000000-0005-0000-0000-000025190000}"/>
    <cellStyle name="표준 7 14 2 4 6" xfId="6364" xr:uid="{00000000-0005-0000-0000-000026190000}"/>
    <cellStyle name="표준 7 14 2 4 7" xfId="6365" xr:uid="{00000000-0005-0000-0000-000027190000}"/>
    <cellStyle name="표준 7 14 2 5" xfId="6366" xr:uid="{00000000-0005-0000-0000-000028190000}"/>
    <cellStyle name="표준 7 14 2 5 2" xfId="6367" xr:uid="{00000000-0005-0000-0000-000029190000}"/>
    <cellStyle name="표준 7 14 2 5 2 2" xfId="6368" xr:uid="{00000000-0005-0000-0000-00002A190000}"/>
    <cellStyle name="표준 7 14 2 5 2 2 2" xfId="6369" xr:uid="{00000000-0005-0000-0000-00002B190000}"/>
    <cellStyle name="표준 7 14 2 5 2 3" xfId="6370" xr:uid="{00000000-0005-0000-0000-00002C190000}"/>
    <cellStyle name="표준 7 14 2 5 2 3 2" xfId="6371" xr:uid="{00000000-0005-0000-0000-00002D190000}"/>
    <cellStyle name="표준 7 14 2 5 2 4" xfId="6372" xr:uid="{00000000-0005-0000-0000-00002E190000}"/>
    <cellStyle name="표준 7 14 2 5 2 5" xfId="6373" xr:uid="{00000000-0005-0000-0000-00002F190000}"/>
    <cellStyle name="표준 7 14 2 5 3" xfId="6374" xr:uid="{00000000-0005-0000-0000-000030190000}"/>
    <cellStyle name="표준 7 14 2 5 3 2" xfId="6375" xr:uid="{00000000-0005-0000-0000-000031190000}"/>
    <cellStyle name="표준 7 14 2 5 4" xfId="6376" xr:uid="{00000000-0005-0000-0000-000032190000}"/>
    <cellStyle name="표준 7 14 2 5 4 2" xfId="6377" xr:uid="{00000000-0005-0000-0000-000033190000}"/>
    <cellStyle name="표준 7 14 2 5 5" xfId="6378" xr:uid="{00000000-0005-0000-0000-000034190000}"/>
    <cellStyle name="표준 7 14 2 5 5 2" xfId="6379" xr:uid="{00000000-0005-0000-0000-000035190000}"/>
    <cellStyle name="표준 7 14 2 5 6" xfId="6380" xr:uid="{00000000-0005-0000-0000-000036190000}"/>
    <cellStyle name="표준 7 14 2 5 7" xfId="6381" xr:uid="{00000000-0005-0000-0000-000037190000}"/>
    <cellStyle name="표준 7 14 2 6" xfId="6382" xr:uid="{00000000-0005-0000-0000-000038190000}"/>
    <cellStyle name="표준 7 14 2 6 2" xfId="6383" xr:uid="{00000000-0005-0000-0000-000039190000}"/>
    <cellStyle name="표준 7 14 2 6 2 2" xfId="6384" xr:uid="{00000000-0005-0000-0000-00003A190000}"/>
    <cellStyle name="표준 7 14 2 6 3" xfId="6385" xr:uid="{00000000-0005-0000-0000-00003B190000}"/>
    <cellStyle name="표준 7 14 2 6 3 2" xfId="6386" xr:uid="{00000000-0005-0000-0000-00003C190000}"/>
    <cellStyle name="표준 7 14 2 6 4" xfId="6387" xr:uid="{00000000-0005-0000-0000-00003D190000}"/>
    <cellStyle name="표준 7 14 2 6 5" xfId="6388" xr:uid="{00000000-0005-0000-0000-00003E190000}"/>
    <cellStyle name="표준 7 14 2 7" xfId="6389" xr:uid="{00000000-0005-0000-0000-00003F190000}"/>
    <cellStyle name="표준 7 14 2 7 2" xfId="6390" xr:uid="{00000000-0005-0000-0000-000040190000}"/>
    <cellStyle name="표준 7 14 2 8" xfId="6391" xr:uid="{00000000-0005-0000-0000-000041190000}"/>
    <cellStyle name="표준 7 14 2 8 2" xfId="6392" xr:uid="{00000000-0005-0000-0000-000042190000}"/>
    <cellStyle name="표준 7 14 2 9" xfId="6393" xr:uid="{00000000-0005-0000-0000-000043190000}"/>
    <cellStyle name="표준 7 14 2 9 2" xfId="6394" xr:uid="{00000000-0005-0000-0000-000044190000}"/>
    <cellStyle name="표준 7 14 3" xfId="6395" xr:uid="{00000000-0005-0000-0000-000045190000}"/>
    <cellStyle name="표준 7 14 3 2" xfId="6396" xr:uid="{00000000-0005-0000-0000-000046190000}"/>
    <cellStyle name="표준 7 14 3 2 2" xfId="6397" xr:uid="{00000000-0005-0000-0000-000047190000}"/>
    <cellStyle name="표준 7 14 3 2 2 2" xfId="6398" xr:uid="{00000000-0005-0000-0000-000048190000}"/>
    <cellStyle name="표준 7 14 3 2 2 2 2" xfId="6399" xr:uid="{00000000-0005-0000-0000-000049190000}"/>
    <cellStyle name="표준 7 14 3 2 2 3" xfId="6400" xr:uid="{00000000-0005-0000-0000-00004A190000}"/>
    <cellStyle name="표준 7 14 3 2 2 3 2" xfId="6401" xr:uid="{00000000-0005-0000-0000-00004B190000}"/>
    <cellStyle name="표준 7 14 3 2 2 4" xfId="6402" xr:uid="{00000000-0005-0000-0000-00004C190000}"/>
    <cellStyle name="표준 7 14 3 2 2 5" xfId="6403" xr:uid="{00000000-0005-0000-0000-00004D190000}"/>
    <cellStyle name="표준 7 14 3 2 3" xfId="6404" xr:uid="{00000000-0005-0000-0000-00004E190000}"/>
    <cellStyle name="표준 7 14 3 2 3 2" xfId="6405" xr:uid="{00000000-0005-0000-0000-00004F190000}"/>
    <cellStyle name="표준 7 14 3 2 4" xfId="6406" xr:uid="{00000000-0005-0000-0000-000050190000}"/>
    <cellStyle name="표준 7 14 3 2 4 2" xfId="6407" xr:uid="{00000000-0005-0000-0000-000051190000}"/>
    <cellStyle name="표준 7 14 3 2 5" xfId="6408" xr:uid="{00000000-0005-0000-0000-000052190000}"/>
    <cellStyle name="표준 7 14 3 2 5 2" xfId="6409" xr:uid="{00000000-0005-0000-0000-000053190000}"/>
    <cellStyle name="표준 7 14 3 2 6" xfId="6410" xr:uid="{00000000-0005-0000-0000-000054190000}"/>
    <cellStyle name="표준 7 14 3 2 7" xfId="6411" xr:uid="{00000000-0005-0000-0000-000055190000}"/>
    <cellStyle name="표준 7 14 3 3" xfId="6412" xr:uid="{00000000-0005-0000-0000-000056190000}"/>
    <cellStyle name="표준 7 14 3 3 2" xfId="6413" xr:uid="{00000000-0005-0000-0000-000057190000}"/>
    <cellStyle name="표준 7 14 3 3 2 2" xfId="6414" xr:uid="{00000000-0005-0000-0000-000058190000}"/>
    <cellStyle name="표준 7 14 3 3 3" xfId="6415" xr:uid="{00000000-0005-0000-0000-000059190000}"/>
    <cellStyle name="표준 7 14 3 3 3 2" xfId="6416" xr:uid="{00000000-0005-0000-0000-00005A190000}"/>
    <cellStyle name="표준 7 14 3 3 4" xfId="6417" xr:uid="{00000000-0005-0000-0000-00005B190000}"/>
    <cellStyle name="표준 7 14 3 3 5" xfId="6418" xr:uid="{00000000-0005-0000-0000-00005C190000}"/>
    <cellStyle name="표준 7 14 3 4" xfId="6419" xr:uid="{00000000-0005-0000-0000-00005D190000}"/>
    <cellStyle name="표준 7 14 3 4 2" xfId="6420" xr:uid="{00000000-0005-0000-0000-00005E190000}"/>
    <cellStyle name="표준 7 14 3 5" xfId="6421" xr:uid="{00000000-0005-0000-0000-00005F190000}"/>
    <cellStyle name="표준 7 14 3 5 2" xfId="6422" xr:uid="{00000000-0005-0000-0000-000060190000}"/>
    <cellStyle name="표준 7 14 3 6" xfId="6423" xr:uid="{00000000-0005-0000-0000-000061190000}"/>
    <cellStyle name="표준 7 14 3 6 2" xfId="6424" xr:uid="{00000000-0005-0000-0000-000062190000}"/>
    <cellStyle name="표준 7 14 3 7" xfId="6425" xr:uid="{00000000-0005-0000-0000-000063190000}"/>
    <cellStyle name="표준 7 14 3 8" xfId="6426" xr:uid="{00000000-0005-0000-0000-000064190000}"/>
    <cellStyle name="표준 7 14 4" xfId="6427" xr:uid="{00000000-0005-0000-0000-000065190000}"/>
    <cellStyle name="표준 7 14 4 2" xfId="6428" xr:uid="{00000000-0005-0000-0000-000066190000}"/>
    <cellStyle name="표준 7 14 4 2 2" xfId="6429" xr:uid="{00000000-0005-0000-0000-000067190000}"/>
    <cellStyle name="표준 7 14 4 2 2 2" xfId="6430" xr:uid="{00000000-0005-0000-0000-000068190000}"/>
    <cellStyle name="표준 7 14 4 2 2 2 2" xfId="6431" xr:uid="{00000000-0005-0000-0000-000069190000}"/>
    <cellStyle name="표준 7 14 4 2 2 3" xfId="6432" xr:uid="{00000000-0005-0000-0000-00006A190000}"/>
    <cellStyle name="표준 7 14 4 2 2 3 2" xfId="6433" xr:uid="{00000000-0005-0000-0000-00006B190000}"/>
    <cellStyle name="표준 7 14 4 2 2 4" xfId="6434" xr:uid="{00000000-0005-0000-0000-00006C190000}"/>
    <cellStyle name="표준 7 14 4 2 2 5" xfId="6435" xr:uid="{00000000-0005-0000-0000-00006D190000}"/>
    <cellStyle name="표준 7 14 4 2 3" xfId="6436" xr:uid="{00000000-0005-0000-0000-00006E190000}"/>
    <cellStyle name="표준 7 14 4 2 3 2" xfId="6437" xr:uid="{00000000-0005-0000-0000-00006F190000}"/>
    <cellStyle name="표준 7 14 4 2 4" xfId="6438" xr:uid="{00000000-0005-0000-0000-000070190000}"/>
    <cellStyle name="표준 7 14 4 2 4 2" xfId="6439" xr:uid="{00000000-0005-0000-0000-000071190000}"/>
    <cellStyle name="표준 7 14 4 2 5" xfId="6440" xr:uid="{00000000-0005-0000-0000-000072190000}"/>
    <cellStyle name="표준 7 14 4 2 5 2" xfId="6441" xr:uid="{00000000-0005-0000-0000-000073190000}"/>
    <cellStyle name="표준 7 14 4 2 6" xfId="6442" xr:uid="{00000000-0005-0000-0000-000074190000}"/>
    <cellStyle name="표준 7 14 4 2 7" xfId="6443" xr:uid="{00000000-0005-0000-0000-000075190000}"/>
    <cellStyle name="표준 7 14 4 3" xfId="6444" xr:uid="{00000000-0005-0000-0000-000076190000}"/>
    <cellStyle name="표준 7 14 4 3 2" xfId="6445" xr:uid="{00000000-0005-0000-0000-000077190000}"/>
    <cellStyle name="표준 7 14 4 3 2 2" xfId="6446" xr:uid="{00000000-0005-0000-0000-000078190000}"/>
    <cellStyle name="표준 7 14 4 3 3" xfId="6447" xr:uid="{00000000-0005-0000-0000-000079190000}"/>
    <cellStyle name="표준 7 14 4 3 3 2" xfId="6448" xr:uid="{00000000-0005-0000-0000-00007A190000}"/>
    <cellStyle name="표준 7 14 4 3 4" xfId="6449" xr:uid="{00000000-0005-0000-0000-00007B190000}"/>
    <cellStyle name="표준 7 14 4 3 5" xfId="6450" xr:uid="{00000000-0005-0000-0000-00007C190000}"/>
    <cellStyle name="표준 7 14 4 4" xfId="6451" xr:uid="{00000000-0005-0000-0000-00007D190000}"/>
    <cellStyle name="표준 7 14 4 4 2" xfId="6452" xr:uid="{00000000-0005-0000-0000-00007E190000}"/>
    <cellStyle name="표준 7 14 4 5" xfId="6453" xr:uid="{00000000-0005-0000-0000-00007F190000}"/>
    <cellStyle name="표준 7 14 4 5 2" xfId="6454" xr:uid="{00000000-0005-0000-0000-000080190000}"/>
    <cellStyle name="표준 7 14 4 6" xfId="6455" xr:uid="{00000000-0005-0000-0000-000081190000}"/>
    <cellStyle name="표준 7 14 4 6 2" xfId="6456" xr:uid="{00000000-0005-0000-0000-000082190000}"/>
    <cellStyle name="표준 7 14 4 7" xfId="6457" xr:uid="{00000000-0005-0000-0000-000083190000}"/>
    <cellStyle name="표준 7 14 4 8" xfId="6458" xr:uid="{00000000-0005-0000-0000-000084190000}"/>
    <cellStyle name="표준 7 14 5" xfId="6459" xr:uid="{00000000-0005-0000-0000-000085190000}"/>
    <cellStyle name="표준 7 14 5 2" xfId="6460" xr:uid="{00000000-0005-0000-0000-000086190000}"/>
    <cellStyle name="표준 7 14 5 2 2" xfId="6461" xr:uid="{00000000-0005-0000-0000-000087190000}"/>
    <cellStyle name="표준 7 14 5 2 2 2" xfId="6462" xr:uid="{00000000-0005-0000-0000-000088190000}"/>
    <cellStyle name="표준 7 14 5 2 3" xfId="6463" xr:uid="{00000000-0005-0000-0000-000089190000}"/>
    <cellStyle name="표준 7 14 5 2 3 2" xfId="6464" xr:uid="{00000000-0005-0000-0000-00008A190000}"/>
    <cellStyle name="표준 7 14 5 2 4" xfId="6465" xr:uid="{00000000-0005-0000-0000-00008B190000}"/>
    <cellStyle name="표준 7 14 5 2 5" xfId="6466" xr:uid="{00000000-0005-0000-0000-00008C190000}"/>
    <cellStyle name="표준 7 14 5 3" xfId="6467" xr:uid="{00000000-0005-0000-0000-00008D190000}"/>
    <cellStyle name="표준 7 14 5 3 2" xfId="6468" xr:uid="{00000000-0005-0000-0000-00008E190000}"/>
    <cellStyle name="표준 7 14 5 4" xfId="6469" xr:uid="{00000000-0005-0000-0000-00008F190000}"/>
    <cellStyle name="표준 7 14 5 4 2" xfId="6470" xr:uid="{00000000-0005-0000-0000-000090190000}"/>
    <cellStyle name="표준 7 14 5 5" xfId="6471" xr:uid="{00000000-0005-0000-0000-000091190000}"/>
    <cellStyle name="표준 7 14 5 5 2" xfId="6472" xr:uid="{00000000-0005-0000-0000-000092190000}"/>
    <cellStyle name="표준 7 14 5 6" xfId="6473" xr:uid="{00000000-0005-0000-0000-000093190000}"/>
    <cellStyle name="표준 7 14 5 7" xfId="6474" xr:uid="{00000000-0005-0000-0000-000094190000}"/>
    <cellStyle name="표준 7 14 6" xfId="6475" xr:uid="{00000000-0005-0000-0000-000095190000}"/>
    <cellStyle name="표준 7 14 6 2" xfId="6476" xr:uid="{00000000-0005-0000-0000-000096190000}"/>
    <cellStyle name="표준 7 14 6 2 2" xfId="6477" xr:uid="{00000000-0005-0000-0000-000097190000}"/>
    <cellStyle name="표준 7 14 6 2 2 2" xfId="6478" xr:uid="{00000000-0005-0000-0000-000098190000}"/>
    <cellStyle name="표준 7 14 6 2 3" xfId="6479" xr:uid="{00000000-0005-0000-0000-000099190000}"/>
    <cellStyle name="표준 7 14 6 2 3 2" xfId="6480" xr:uid="{00000000-0005-0000-0000-00009A190000}"/>
    <cellStyle name="표준 7 14 6 2 4" xfId="6481" xr:uid="{00000000-0005-0000-0000-00009B190000}"/>
    <cellStyle name="표준 7 14 6 2 5" xfId="6482" xr:uid="{00000000-0005-0000-0000-00009C190000}"/>
    <cellStyle name="표준 7 14 6 3" xfId="6483" xr:uid="{00000000-0005-0000-0000-00009D190000}"/>
    <cellStyle name="표준 7 14 6 3 2" xfId="6484" xr:uid="{00000000-0005-0000-0000-00009E190000}"/>
    <cellStyle name="표준 7 14 6 4" xfId="6485" xr:uid="{00000000-0005-0000-0000-00009F190000}"/>
    <cellStyle name="표준 7 14 6 4 2" xfId="6486" xr:uid="{00000000-0005-0000-0000-0000A0190000}"/>
    <cellStyle name="표준 7 14 6 5" xfId="6487" xr:uid="{00000000-0005-0000-0000-0000A1190000}"/>
    <cellStyle name="표준 7 14 6 5 2" xfId="6488" xr:uid="{00000000-0005-0000-0000-0000A2190000}"/>
    <cellStyle name="표준 7 14 6 6" xfId="6489" xr:uid="{00000000-0005-0000-0000-0000A3190000}"/>
    <cellStyle name="표준 7 14 6 7" xfId="6490" xr:uid="{00000000-0005-0000-0000-0000A4190000}"/>
    <cellStyle name="표준 7 14 7" xfId="6491" xr:uid="{00000000-0005-0000-0000-0000A5190000}"/>
    <cellStyle name="표준 7 14 7 2" xfId="6492" xr:uid="{00000000-0005-0000-0000-0000A6190000}"/>
    <cellStyle name="표준 7 14 7 2 2" xfId="6493" xr:uid="{00000000-0005-0000-0000-0000A7190000}"/>
    <cellStyle name="표준 7 14 7 3" xfId="6494" xr:uid="{00000000-0005-0000-0000-0000A8190000}"/>
    <cellStyle name="표준 7 14 7 3 2" xfId="6495" xr:uid="{00000000-0005-0000-0000-0000A9190000}"/>
    <cellStyle name="표준 7 14 7 4" xfId="6496" xr:uid="{00000000-0005-0000-0000-0000AA190000}"/>
    <cellStyle name="표준 7 14 7 5" xfId="6497" xr:uid="{00000000-0005-0000-0000-0000AB190000}"/>
    <cellStyle name="표준 7 14 8" xfId="6498" xr:uid="{00000000-0005-0000-0000-0000AC190000}"/>
    <cellStyle name="표준 7 14 8 2" xfId="6499" xr:uid="{00000000-0005-0000-0000-0000AD190000}"/>
    <cellStyle name="표준 7 14 9" xfId="6500" xr:uid="{00000000-0005-0000-0000-0000AE190000}"/>
    <cellStyle name="표준 7 14 9 2" xfId="6501" xr:uid="{00000000-0005-0000-0000-0000AF190000}"/>
    <cellStyle name="표준 7 15" xfId="6502" xr:uid="{00000000-0005-0000-0000-0000B0190000}"/>
    <cellStyle name="표준 7 15 10" xfId="6503" xr:uid="{00000000-0005-0000-0000-0000B1190000}"/>
    <cellStyle name="표준 7 15 10 2" xfId="6504" xr:uid="{00000000-0005-0000-0000-0000B2190000}"/>
    <cellStyle name="표준 7 15 11" xfId="6505" xr:uid="{00000000-0005-0000-0000-0000B3190000}"/>
    <cellStyle name="표준 7 15 12" xfId="6506" xr:uid="{00000000-0005-0000-0000-0000B4190000}"/>
    <cellStyle name="표준 7 15 2" xfId="6507" xr:uid="{00000000-0005-0000-0000-0000B5190000}"/>
    <cellStyle name="표준 7 15 2 10" xfId="6508" xr:uid="{00000000-0005-0000-0000-0000B6190000}"/>
    <cellStyle name="표준 7 15 2 11" xfId="6509" xr:uid="{00000000-0005-0000-0000-0000B7190000}"/>
    <cellStyle name="표준 7 15 2 2" xfId="6510" xr:uid="{00000000-0005-0000-0000-0000B8190000}"/>
    <cellStyle name="표준 7 15 2 2 2" xfId="6511" xr:uid="{00000000-0005-0000-0000-0000B9190000}"/>
    <cellStyle name="표준 7 15 2 2 2 2" xfId="6512" xr:uid="{00000000-0005-0000-0000-0000BA190000}"/>
    <cellStyle name="표준 7 15 2 2 2 2 2" xfId="6513" xr:uid="{00000000-0005-0000-0000-0000BB190000}"/>
    <cellStyle name="표준 7 15 2 2 2 2 2 2" xfId="6514" xr:uid="{00000000-0005-0000-0000-0000BC190000}"/>
    <cellStyle name="표준 7 15 2 2 2 2 3" xfId="6515" xr:uid="{00000000-0005-0000-0000-0000BD190000}"/>
    <cellStyle name="표준 7 15 2 2 2 2 3 2" xfId="6516" xr:uid="{00000000-0005-0000-0000-0000BE190000}"/>
    <cellStyle name="표준 7 15 2 2 2 2 4" xfId="6517" xr:uid="{00000000-0005-0000-0000-0000BF190000}"/>
    <cellStyle name="표준 7 15 2 2 2 2 5" xfId="6518" xr:uid="{00000000-0005-0000-0000-0000C0190000}"/>
    <cellStyle name="표준 7 15 2 2 2 3" xfId="6519" xr:uid="{00000000-0005-0000-0000-0000C1190000}"/>
    <cellStyle name="표준 7 15 2 2 2 3 2" xfId="6520" xr:uid="{00000000-0005-0000-0000-0000C2190000}"/>
    <cellStyle name="표준 7 15 2 2 2 4" xfId="6521" xr:uid="{00000000-0005-0000-0000-0000C3190000}"/>
    <cellStyle name="표준 7 15 2 2 2 4 2" xfId="6522" xr:uid="{00000000-0005-0000-0000-0000C4190000}"/>
    <cellStyle name="표준 7 15 2 2 2 5" xfId="6523" xr:uid="{00000000-0005-0000-0000-0000C5190000}"/>
    <cellStyle name="표준 7 15 2 2 2 5 2" xfId="6524" xr:uid="{00000000-0005-0000-0000-0000C6190000}"/>
    <cellStyle name="표준 7 15 2 2 2 6" xfId="6525" xr:uid="{00000000-0005-0000-0000-0000C7190000}"/>
    <cellStyle name="표준 7 15 2 2 2 7" xfId="6526" xr:uid="{00000000-0005-0000-0000-0000C8190000}"/>
    <cellStyle name="표준 7 15 2 2 3" xfId="6527" xr:uid="{00000000-0005-0000-0000-0000C9190000}"/>
    <cellStyle name="표준 7 15 2 2 3 2" xfId="6528" xr:uid="{00000000-0005-0000-0000-0000CA190000}"/>
    <cellStyle name="표준 7 15 2 2 3 2 2" xfId="6529" xr:uid="{00000000-0005-0000-0000-0000CB190000}"/>
    <cellStyle name="표준 7 15 2 2 3 3" xfId="6530" xr:uid="{00000000-0005-0000-0000-0000CC190000}"/>
    <cellStyle name="표준 7 15 2 2 3 3 2" xfId="6531" xr:uid="{00000000-0005-0000-0000-0000CD190000}"/>
    <cellStyle name="표준 7 15 2 2 3 4" xfId="6532" xr:uid="{00000000-0005-0000-0000-0000CE190000}"/>
    <cellStyle name="표준 7 15 2 2 3 5" xfId="6533" xr:uid="{00000000-0005-0000-0000-0000CF190000}"/>
    <cellStyle name="표준 7 15 2 2 4" xfId="6534" xr:uid="{00000000-0005-0000-0000-0000D0190000}"/>
    <cellStyle name="표준 7 15 2 2 4 2" xfId="6535" xr:uid="{00000000-0005-0000-0000-0000D1190000}"/>
    <cellStyle name="표준 7 15 2 2 5" xfId="6536" xr:uid="{00000000-0005-0000-0000-0000D2190000}"/>
    <cellStyle name="표준 7 15 2 2 5 2" xfId="6537" xr:uid="{00000000-0005-0000-0000-0000D3190000}"/>
    <cellStyle name="표준 7 15 2 2 6" xfId="6538" xr:uid="{00000000-0005-0000-0000-0000D4190000}"/>
    <cellStyle name="표준 7 15 2 2 6 2" xfId="6539" xr:uid="{00000000-0005-0000-0000-0000D5190000}"/>
    <cellStyle name="표준 7 15 2 2 7" xfId="6540" xr:uid="{00000000-0005-0000-0000-0000D6190000}"/>
    <cellStyle name="표준 7 15 2 2 8" xfId="6541" xr:uid="{00000000-0005-0000-0000-0000D7190000}"/>
    <cellStyle name="표준 7 15 2 3" xfId="6542" xr:uid="{00000000-0005-0000-0000-0000D8190000}"/>
    <cellStyle name="표준 7 15 2 3 2" xfId="6543" xr:uid="{00000000-0005-0000-0000-0000D9190000}"/>
    <cellStyle name="표준 7 15 2 3 2 2" xfId="6544" xr:uid="{00000000-0005-0000-0000-0000DA190000}"/>
    <cellStyle name="표준 7 15 2 3 2 2 2" xfId="6545" xr:uid="{00000000-0005-0000-0000-0000DB190000}"/>
    <cellStyle name="표준 7 15 2 3 2 2 2 2" xfId="6546" xr:uid="{00000000-0005-0000-0000-0000DC190000}"/>
    <cellStyle name="표준 7 15 2 3 2 2 3" xfId="6547" xr:uid="{00000000-0005-0000-0000-0000DD190000}"/>
    <cellStyle name="표준 7 15 2 3 2 2 3 2" xfId="6548" xr:uid="{00000000-0005-0000-0000-0000DE190000}"/>
    <cellStyle name="표준 7 15 2 3 2 2 4" xfId="6549" xr:uid="{00000000-0005-0000-0000-0000DF190000}"/>
    <cellStyle name="표준 7 15 2 3 2 2 5" xfId="6550" xr:uid="{00000000-0005-0000-0000-0000E0190000}"/>
    <cellStyle name="표준 7 15 2 3 2 3" xfId="6551" xr:uid="{00000000-0005-0000-0000-0000E1190000}"/>
    <cellStyle name="표준 7 15 2 3 2 3 2" xfId="6552" xr:uid="{00000000-0005-0000-0000-0000E2190000}"/>
    <cellStyle name="표준 7 15 2 3 2 4" xfId="6553" xr:uid="{00000000-0005-0000-0000-0000E3190000}"/>
    <cellStyle name="표준 7 15 2 3 2 4 2" xfId="6554" xr:uid="{00000000-0005-0000-0000-0000E4190000}"/>
    <cellStyle name="표준 7 15 2 3 2 5" xfId="6555" xr:uid="{00000000-0005-0000-0000-0000E5190000}"/>
    <cellStyle name="표준 7 15 2 3 2 5 2" xfId="6556" xr:uid="{00000000-0005-0000-0000-0000E6190000}"/>
    <cellStyle name="표준 7 15 2 3 2 6" xfId="6557" xr:uid="{00000000-0005-0000-0000-0000E7190000}"/>
    <cellStyle name="표준 7 15 2 3 2 7" xfId="6558" xr:uid="{00000000-0005-0000-0000-0000E8190000}"/>
    <cellStyle name="표준 7 15 2 3 3" xfId="6559" xr:uid="{00000000-0005-0000-0000-0000E9190000}"/>
    <cellStyle name="표준 7 15 2 3 3 2" xfId="6560" xr:uid="{00000000-0005-0000-0000-0000EA190000}"/>
    <cellStyle name="표준 7 15 2 3 3 2 2" xfId="6561" xr:uid="{00000000-0005-0000-0000-0000EB190000}"/>
    <cellStyle name="표준 7 15 2 3 3 3" xfId="6562" xr:uid="{00000000-0005-0000-0000-0000EC190000}"/>
    <cellStyle name="표준 7 15 2 3 3 3 2" xfId="6563" xr:uid="{00000000-0005-0000-0000-0000ED190000}"/>
    <cellStyle name="표준 7 15 2 3 3 4" xfId="6564" xr:uid="{00000000-0005-0000-0000-0000EE190000}"/>
    <cellStyle name="표준 7 15 2 3 3 5" xfId="6565" xr:uid="{00000000-0005-0000-0000-0000EF190000}"/>
    <cellStyle name="표준 7 15 2 3 4" xfId="6566" xr:uid="{00000000-0005-0000-0000-0000F0190000}"/>
    <cellStyle name="표준 7 15 2 3 4 2" xfId="6567" xr:uid="{00000000-0005-0000-0000-0000F1190000}"/>
    <cellStyle name="표준 7 15 2 3 5" xfId="6568" xr:uid="{00000000-0005-0000-0000-0000F2190000}"/>
    <cellStyle name="표준 7 15 2 3 5 2" xfId="6569" xr:uid="{00000000-0005-0000-0000-0000F3190000}"/>
    <cellStyle name="표준 7 15 2 3 6" xfId="6570" xr:uid="{00000000-0005-0000-0000-0000F4190000}"/>
    <cellStyle name="표준 7 15 2 3 6 2" xfId="6571" xr:uid="{00000000-0005-0000-0000-0000F5190000}"/>
    <cellStyle name="표준 7 15 2 3 7" xfId="6572" xr:uid="{00000000-0005-0000-0000-0000F6190000}"/>
    <cellStyle name="표준 7 15 2 3 8" xfId="6573" xr:uid="{00000000-0005-0000-0000-0000F7190000}"/>
    <cellStyle name="표준 7 15 2 4" xfId="6574" xr:uid="{00000000-0005-0000-0000-0000F8190000}"/>
    <cellStyle name="표준 7 15 2 4 2" xfId="6575" xr:uid="{00000000-0005-0000-0000-0000F9190000}"/>
    <cellStyle name="표준 7 15 2 4 2 2" xfId="6576" xr:uid="{00000000-0005-0000-0000-0000FA190000}"/>
    <cellStyle name="표준 7 15 2 4 2 2 2" xfId="6577" xr:uid="{00000000-0005-0000-0000-0000FB190000}"/>
    <cellStyle name="표준 7 15 2 4 2 3" xfId="6578" xr:uid="{00000000-0005-0000-0000-0000FC190000}"/>
    <cellStyle name="표준 7 15 2 4 2 3 2" xfId="6579" xr:uid="{00000000-0005-0000-0000-0000FD190000}"/>
    <cellStyle name="표준 7 15 2 4 2 4" xfId="6580" xr:uid="{00000000-0005-0000-0000-0000FE190000}"/>
    <cellStyle name="표준 7 15 2 4 2 5" xfId="6581" xr:uid="{00000000-0005-0000-0000-0000FF190000}"/>
    <cellStyle name="표준 7 15 2 4 3" xfId="6582" xr:uid="{00000000-0005-0000-0000-0000001A0000}"/>
    <cellStyle name="표준 7 15 2 4 3 2" xfId="6583" xr:uid="{00000000-0005-0000-0000-0000011A0000}"/>
    <cellStyle name="표준 7 15 2 4 4" xfId="6584" xr:uid="{00000000-0005-0000-0000-0000021A0000}"/>
    <cellStyle name="표준 7 15 2 4 4 2" xfId="6585" xr:uid="{00000000-0005-0000-0000-0000031A0000}"/>
    <cellStyle name="표준 7 15 2 4 5" xfId="6586" xr:uid="{00000000-0005-0000-0000-0000041A0000}"/>
    <cellStyle name="표준 7 15 2 4 5 2" xfId="6587" xr:uid="{00000000-0005-0000-0000-0000051A0000}"/>
    <cellStyle name="표준 7 15 2 4 6" xfId="6588" xr:uid="{00000000-0005-0000-0000-0000061A0000}"/>
    <cellStyle name="표준 7 15 2 4 7" xfId="6589" xr:uid="{00000000-0005-0000-0000-0000071A0000}"/>
    <cellStyle name="표준 7 15 2 5" xfId="6590" xr:uid="{00000000-0005-0000-0000-0000081A0000}"/>
    <cellStyle name="표준 7 15 2 5 2" xfId="6591" xr:uid="{00000000-0005-0000-0000-0000091A0000}"/>
    <cellStyle name="표준 7 15 2 5 2 2" xfId="6592" xr:uid="{00000000-0005-0000-0000-00000A1A0000}"/>
    <cellStyle name="표준 7 15 2 5 2 2 2" xfId="6593" xr:uid="{00000000-0005-0000-0000-00000B1A0000}"/>
    <cellStyle name="표준 7 15 2 5 2 3" xfId="6594" xr:uid="{00000000-0005-0000-0000-00000C1A0000}"/>
    <cellStyle name="표준 7 15 2 5 2 3 2" xfId="6595" xr:uid="{00000000-0005-0000-0000-00000D1A0000}"/>
    <cellStyle name="표준 7 15 2 5 2 4" xfId="6596" xr:uid="{00000000-0005-0000-0000-00000E1A0000}"/>
    <cellStyle name="표준 7 15 2 5 2 5" xfId="6597" xr:uid="{00000000-0005-0000-0000-00000F1A0000}"/>
    <cellStyle name="표준 7 15 2 5 3" xfId="6598" xr:uid="{00000000-0005-0000-0000-0000101A0000}"/>
    <cellStyle name="표준 7 15 2 5 3 2" xfId="6599" xr:uid="{00000000-0005-0000-0000-0000111A0000}"/>
    <cellStyle name="표준 7 15 2 5 4" xfId="6600" xr:uid="{00000000-0005-0000-0000-0000121A0000}"/>
    <cellStyle name="표준 7 15 2 5 4 2" xfId="6601" xr:uid="{00000000-0005-0000-0000-0000131A0000}"/>
    <cellStyle name="표준 7 15 2 5 5" xfId="6602" xr:uid="{00000000-0005-0000-0000-0000141A0000}"/>
    <cellStyle name="표준 7 15 2 5 5 2" xfId="6603" xr:uid="{00000000-0005-0000-0000-0000151A0000}"/>
    <cellStyle name="표준 7 15 2 5 6" xfId="6604" xr:uid="{00000000-0005-0000-0000-0000161A0000}"/>
    <cellStyle name="표준 7 15 2 5 7" xfId="6605" xr:uid="{00000000-0005-0000-0000-0000171A0000}"/>
    <cellStyle name="표준 7 15 2 6" xfId="6606" xr:uid="{00000000-0005-0000-0000-0000181A0000}"/>
    <cellStyle name="표준 7 15 2 6 2" xfId="6607" xr:uid="{00000000-0005-0000-0000-0000191A0000}"/>
    <cellStyle name="표준 7 15 2 6 2 2" xfId="6608" xr:uid="{00000000-0005-0000-0000-00001A1A0000}"/>
    <cellStyle name="표준 7 15 2 6 3" xfId="6609" xr:uid="{00000000-0005-0000-0000-00001B1A0000}"/>
    <cellStyle name="표준 7 15 2 6 3 2" xfId="6610" xr:uid="{00000000-0005-0000-0000-00001C1A0000}"/>
    <cellStyle name="표준 7 15 2 6 4" xfId="6611" xr:uid="{00000000-0005-0000-0000-00001D1A0000}"/>
    <cellStyle name="표준 7 15 2 6 5" xfId="6612" xr:uid="{00000000-0005-0000-0000-00001E1A0000}"/>
    <cellStyle name="표준 7 15 2 7" xfId="6613" xr:uid="{00000000-0005-0000-0000-00001F1A0000}"/>
    <cellStyle name="표준 7 15 2 7 2" xfId="6614" xr:uid="{00000000-0005-0000-0000-0000201A0000}"/>
    <cellStyle name="표준 7 15 2 8" xfId="6615" xr:uid="{00000000-0005-0000-0000-0000211A0000}"/>
    <cellStyle name="표준 7 15 2 8 2" xfId="6616" xr:uid="{00000000-0005-0000-0000-0000221A0000}"/>
    <cellStyle name="표준 7 15 2 9" xfId="6617" xr:uid="{00000000-0005-0000-0000-0000231A0000}"/>
    <cellStyle name="표준 7 15 2 9 2" xfId="6618" xr:uid="{00000000-0005-0000-0000-0000241A0000}"/>
    <cellStyle name="표준 7 15 3" xfId="6619" xr:uid="{00000000-0005-0000-0000-0000251A0000}"/>
    <cellStyle name="표준 7 15 3 2" xfId="6620" xr:uid="{00000000-0005-0000-0000-0000261A0000}"/>
    <cellStyle name="표준 7 15 3 2 2" xfId="6621" xr:uid="{00000000-0005-0000-0000-0000271A0000}"/>
    <cellStyle name="표준 7 15 3 2 2 2" xfId="6622" xr:uid="{00000000-0005-0000-0000-0000281A0000}"/>
    <cellStyle name="표준 7 15 3 2 2 2 2" xfId="6623" xr:uid="{00000000-0005-0000-0000-0000291A0000}"/>
    <cellStyle name="표준 7 15 3 2 2 3" xfId="6624" xr:uid="{00000000-0005-0000-0000-00002A1A0000}"/>
    <cellStyle name="표준 7 15 3 2 2 3 2" xfId="6625" xr:uid="{00000000-0005-0000-0000-00002B1A0000}"/>
    <cellStyle name="표준 7 15 3 2 2 4" xfId="6626" xr:uid="{00000000-0005-0000-0000-00002C1A0000}"/>
    <cellStyle name="표준 7 15 3 2 2 5" xfId="6627" xr:uid="{00000000-0005-0000-0000-00002D1A0000}"/>
    <cellStyle name="표준 7 15 3 2 3" xfId="6628" xr:uid="{00000000-0005-0000-0000-00002E1A0000}"/>
    <cellStyle name="표준 7 15 3 2 3 2" xfId="6629" xr:uid="{00000000-0005-0000-0000-00002F1A0000}"/>
    <cellStyle name="표준 7 15 3 2 4" xfId="6630" xr:uid="{00000000-0005-0000-0000-0000301A0000}"/>
    <cellStyle name="표준 7 15 3 2 4 2" xfId="6631" xr:uid="{00000000-0005-0000-0000-0000311A0000}"/>
    <cellStyle name="표준 7 15 3 2 5" xfId="6632" xr:uid="{00000000-0005-0000-0000-0000321A0000}"/>
    <cellStyle name="표준 7 15 3 2 5 2" xfId="6633" xr:uid="{00000000-0005-0000-0000-0000331A0000}"/>
    <cellStyle name="표준 7 15 3 2 6" xfId="6634" xr:uid="{00000000-0005-0000-0000-0000341A0000}"/>
    <cellStyle name="표준 7 15 3 2 7" xfId="6635" xr:uid="{00000000-0005-0000-0000-0000351A0000}"/>
    <cellStyle name="표준 7 15 3 3" xfId="6636" xr:uid="{00000000-0005-0000-0000-0000361A0000}"/>
    <cellStyle name="표준 7 15 3 3 2" xfId="6637" xr:uid="{00000000-0005-0000-0000-0000371A0000}"/>
    <cellStyle name="표준 7 15 3 3 2 2" xfId="6638" xr:uid="{00000000-0005-0000-0000-0000381A0000}"/>
    <cellStyle name="표준 7 15 3 3 3" xfId="6639" xr:uid="{00000000-0005-0000-0000-0000391A0000}"/>
    <cellStyle name="표준 7 15 3 3 3 2" xfId="6640" xr:uid="{00000000-0005-0000-0000-00003A1A0000}"/>
    <cellStyle name="표준 7 15 3 3 4" xfId="6641" xr:uid="{00000000-0005-0000-0000-00003B1A0000}"/>
    <cellStyle name="표준 7 15 3 3 5" xfId="6642" xr:uid="{00000000-0005-0000-0000-00003C1A0000}"/>
    <cellStyle name="표준 7 15 3 4" xfId="6643" xr:uid="{00000000-0005-0000-0000-00003D1A0000}"/>
    <cellStyle name="표준 7 15 3 4 2" xfId="6644" xr:uid="{00000000-0005-0000-0000-00003E1A0000}"/>
    <cellStyle name="표준 7 15 3 5" xfId="6645" xr:uid="{00000000-0005-0000-0000-00003F1A0000}"/>
    <cellStyle name="표준 7 15 3 5 2" xfId="6646" xr:uid="{00000000-0005-0000-0000-0000401A0000}"/>
    <cellStyle name="표준 7 15 3 6" xfId="6647" xr:uid="{00000000-0005-0000-0000-0000411A0000}"/>
    <cellStyle name="표준 7 15 3 6 2" xfId="6648" xr:uid="{00000000-0005-0000-0000-0000421A0000}"/>
    <cellStyle name="표준 7 15 3 7" xfId="6649" xr:uid="{00000000-0005-0000-0000-0000431A0000}"/>
    <cellStyle name="표준 7 15 3 8" xfId="6650" xr:uid="{00000000-0005-0000-0000-0000441A0000}"/>
    <cellStyle name="표준 7 15 4" xfId="6651" xr:uid="{00000000-0005-0000-0000-0000451A0000}"/>
    <cellStyle name="표준 7 15 4 2" xfId="6652" xr:uid="{00000000-0005-0000-0000-0000461A0000}"/>
    <cellStyle name="표준 7 15 4 2 2" xfId="6653" xr:uid="{00000000-0005-0000-0000-0000471A0000}"/>
    <cellStyle name="표준 7 15 4 2 2 2" xfId="6654" xr:uid="{00000000-0005-0000-0000-0000481A0000}"/>
    <cellStyle name="표준 7 15 4 2 2 2 2" xfId="6655" xr:uid="{00000000-0005-0000-0000-0000491A0000}"/>
    <cellStyle name="표준 7 15 4 2 2 3" xfId="6656" xr:uid="{00000000-0005-0000-0000-00004A1A0000}"/>
    <cellStyle name="표준 7 15 4 2 2 3 2" xfId="6657" xr:uid="{00000000-0005-0000-0000-00004B1A0000}"/>
    <cellStyle name="표준 7 15 4 2 2 4" xfId="6658" xr:uid="{00000000-0005-0000-0000-00004C1A0000}"/>
    <cellStyle name="표준 7 15 4 2 2 5" xfId="6659" xr:uid="{00000000-0005-0000-0000-00004D1A0000}"/>
    <cellStyle name="표준 7 15 4 2 3" xfId="6660" xr:uid="{00000000-0005-0000-0000-00004E1A0000}"/>
    <cellStyle name="표준 7 15 4 2 3 2" xfId="6661" xr:uid="{00000000-0005-0000-0000-00004F1A0000}"/>
    <cellStyle name="표준 7 15 4 2 4" xfId="6662" xr:uid="{00000000-0005-0000-0000-0000501A0000}"/>
    <cellStyle name="표준 7 15 4 2 4 2" xfId="6663" xr:uid="{00000000-0005-0000-0000-0000511A0000}"/>
    <cellStyle name="표준 7 15 4 2 5" xfId="6664" xr:uid="{00000000-0005-0000-0000-0000521A0000}"/>
    <cellStyle name="표준 7 15 4 2 5 2" xfId="6665" xr:uid="{00000000-0005-0000-0000-0000531A0000}"/>
    <cellStyle name="표준 7 15 4 2 6" xfId="6666" xr:uid="{00000000-0005-0000-0000-0000541A0000}"/>
    <cellStyle name="표준 7 15 4 2 7" xfId="6667" xr:uid="{00000000-0005-0000-0000-0000551A0000}"/>
    <cellStyle name="표준 7 15 4 3" xfId="6668" xr:uid="{00000000-0005-0000-0000-0000561A0000}"/>
    <cellStyle name="표준 7 15 4 3 2" xfId="6669" xr:uid="{00000000-0005-0000-0000-0000571A0000}"/>
    <cellStyle name="표준 7 15 4 3 2 2" xfId="6670" xr:uid="{00000000-0005-0000-0000-0000581A0000}"/>
    <cellStyle name="표준 7 15 4 3 3" xfId="6671" xr:uid="{00000000-0005-0000-0000-0000591A0000}"/>
    <cellStyle name="표준 7 15 4 3 3 2" xfId="6672" xr:uid="{00000000-0005-0000-0000-00005A1A0000}"/>
    <cellStyle name="표준 7 15 4 3 4" xfId="6673" xr:uid="{00000000-0005-0000-0000-00005B1A0000}"/>
    <cellStyle name="표준 7 15 4 3 5" xfId="6674" xr:uid="{00000000-0005-0000-0000-00005C1A0000}"/>
    <cellStyle name="표준 7 15 4 4" xfId="6675" xr:uid="{00000000-0005-0000-0000-00005D1A0000}"/>
    <cellStyle name="표준 7 15 4 4 2" xfId="6676" xr:uid="{00000000-0005-0000-0000-00005E1A0000}"/>
    <cellStyle name="표준 7 15 4 5" xfId="6677" xr:uid="{00000000-0005-0000-0000-00005F1A0000}"/>
    <cellStyle name="표준 7 15 4 5 2" xfId="6678" xr:uid="{00000000-0005-0000-0000-0000601A0000}"/>
    <cellStyle name="표준 7 15 4 6" xfId="6679" xr:uid="{00000000-0005-0000-0000-0000611A0000}"/>
    <cellStyle name="표준 7 15 4 6 2" xfId="6680" xr:uid="{00000000-0005-0000-0000-0000621A0000}"/>
    <cellStyle name="표준 7 15 4 7" xfId="6681" xr:uid="{00000000-0005-0000-0000-0000631A0000}"/>
    <cellStyle name="표준 7 15 4 8" xfId="6682" xr:uid="{00000000-0005-0000-0000-0000641A0000}"/>
    <cellStyle name="표준 7 15 5" xfId="6683" xr:uid="{00000000-0005-0000-0000-0000651A0000}"/>
    <cellStyle name="표준 7 15 5 2" xfId="6684" xr:uid="{00000000-0005-0000-0000-0000661A0000}"/>
    <cellStyle name="표준 7 15 5 2 2" xfId="6685" xr:uid="{00000000-0005-0000-0000-0000671A0000}"/>
    <cellStyle name="표준 7 15 5 2 2 2" xfId="6686" xr:uid="{00000000-0005-0000-0000-0000681A0000}"/>
    <cellStyle name="표준 7 15 5 2 3" xfId="6687" xr:uid="{00000000-0005-0000-0000-0000691A0000}"/>
    <cellStyle name="표준 7 15 5 2 3 2" xfId="6688" xr:uid="{00000000-0005-0000-0000-00006A1A0000}"/>
    <cellStyle name="표준 7 15 5 2 4" xfId="6689" xr:uid="{00000000-0005-0000-0000-00006B1A0000}"/>
    <cellStyle name="표준 7 15 5 2 5" xfId="6690" xr:uid="{00000000-0005-0000-0000-00006C1A0000}"/>
    <cellStyle name="표준 7 15 5 3" xfId="6691" xr:uid="{00000000-0005-0000-0000-00006D1A0000}"/>
    <cellStyle name="표준 7 15 5 3 2" xfId="6692" xr:uid="{00000000-0005-0000-0000-00006E1A0000}"/>
    <cellStyle name="표준 7 15 5 4" xfId="6693" xr:uid="{00000000-0005-0000-0000-00006F1A0000}"/>
    <cellStyle name="표준 7 15 5 4 2" xfId="6694" xr:uid="{00000000-0005-0000-0000-0000701A0000}"/>
    <cellStyle name="표준 7 15 5 5" xfId="6695" xr:uid="{00000000-0005-0000-0000-0000711A0000}"/>
    <cellStyle name="표준 7 15 5 5 2" xfId="6696" xr:uid="{00000000-0005-0000-0000-0000721A0000}"/>
    <cellStyle name="표준 7 15 5 6" xfId="6697" xr:uid="{00000000-0005-0000-0000-0000731A0000}"/>
    <cellStyle name="표준 7 15 5 7" xfId="6698" xr:uid="{00000000-0005-0000-0000-0000741A0000}"/>
    <cellStyle name="표준 7 15 6" xfId="6699" xr:uid="{00000000-0005-0000-0000-0000751A0000}"/>
    <cellStyle name="표준 7 15 6 2" xfId="6700" xr:uid="{00000000-0005-0000-0000-0000761A0000}"/>
    <cellStyle name="표준 7 15 6 2 2" xfId="6701" xr:uid="{00000000-0005-0000-0000-0000771A0000}"/>
    <cellStyle name="표준 7 15 6 2 2 2" xfId="6702" xr:uid="{00000000-0005-0000-0000-0000781A0000}"/>
    <cellStyle name="표준 7 15 6 2 3" xfId="6703" xr:uid="{00000000-0005-0000-0000-0000791A0000}"/>
    <cellStyle name="표준 7 15 6 2 3 2" xfId="6704" xr:uid="{00000000-0005-0000-0000-00007A1A0000}"/>
    <cellStyle name="표준 7 15 6 2 4" xfId="6705" xr:uid="{00000000-0005-0000-0000-00007B1A0000}"/>
    <cellStyle name="표준 7 15 6 2 5" xfId="6706" xr:uid="{00000000-0005-0000-0000-00007C1A0000}"/>
    <cellStyle name="표준 7 15 6 3" xfId="6707" xr:uid="{00000000-0005-0000-0000-00007D1A0000}"/>
    <cellStyle name="표준 7 15 6 3 2" xfId="6708" xr:uid="{00000000-0005-0000-0000-00007E1A0000}"/>
    <cellStyle name="표준 7 15 6 4" xfId="6709" xr:uid="{00000000-0005-0000-0000-00007F1A0000}"/>
    <cellStyle name="표준 7 15 6 4 2" xfId="6710" xr:uid="{00000000-0005-0000-0000-0000801A0000}"/>
    <cellStyle name="표준 7 15 6 5" xfId="6711" xr:uid="{00000000-0005-0000-0000-0000811A0000}"/>
    <cellStyle name="표준 7 15 6 5 2" xfId="6712" xr:uid="{00000000-0005-0000-0000-0000821A0000}"/>
    <cellStyle name="표준 7 15 6 6" xfId="6713" xr:uid="{00000000-0005-0000-0000-0000831A0000}"/>
    <cellStyle name="표준 7 15 6 7" xfId="6714" xr:uid="{00000000-0005-0000-0000-0000841A0000}"/>
    <cellStyle name="표준 7 15 7" xfId="6715" xr:uid="{00000000-0005-0000-0000-0000851A0000}"/>
    <cellStyle name="표준 7 15 7 2" xfId="6716" xr:uid="{00000000-0005-0000-0000-0000861A0000}"/>
    <cellStyle name="표준 7 15 7 2 2" xfId="6717" xr:uid="{00000000-0005-0000-0000-0000871A0000}"/>
    <cellStyle name="표준 7 15 7 3" xfId="6718" xr:uid="{00000000-0005-0000-0000-0000881A0000}"/>
    <cellStyle name="표준 7 15 7 3 2" xfId="6719" xr:uid="{00000000-0005-0000-0000-0000891A0000}"/>
    <cellStyle name="표준 7 15 7 4" xfId="6720" xr:uid="{00000000-0005-0000-0000-00008A1A0000}"/>
    <cellStyle name="표준 7 15 7 5" xfId="6721" xr:uid="{00000000-0005-0000-0000-00008B1A0000}"/>
    <cellStyle name="표준 7 15 8" xfId="6722" xr:uid="{00000000-0005-0000-0000-00008C1A0000}"/>
    <cellStyle name="표준 7 15 8 2" xfId="6723" xr:uid="{00000000-0005-0000-0000-00008D1A0000}"/>
    <cellStyle name="표준 7 15 9" xfId="6724" xr:uid="{00000000-0005-0000-0000-00008E1A0000}"/>
    <cellStyle name="표준 7 15 9 2" xfId="6725" xr:uid="{00000000-0005-0000-0000-00008F1A0000}"/>
    <cellStyle name="표준 7 16" xfId="6726" xr:uid="{00000000-0005-0000-0000-0000901A0000}"/>
    <cellStyle name="표준 7 16 10" xfId="6727" xr:uid="{00000000-0005-0000-0000-0000911A0000}"/>
    <cellStyle name="표준 7 16 11" xfId="6728" xr:uid="{00000000-0005-0000-0000-0000921A0000}"/>
    <cellStyle name="표준 7 16 2" xfId="6729" xr:uid="{00000000-0005-0000-0000-0000931A0000}"/>
    <cellStyle name="표준 7 16 2 2" xfId="6730" xr:uid="{00000000-0005-0000-0000-0000941A0000}"/>
    <cellStyle name="표준 7 16 2 2 2" xfId="6731" xr:uid="{00000000-0005-0000-0000-0000951A0000}"/>
    <cellStyle name="표준 7 16 2 2 2 2" xfId="6732" xr:uid="{00000000-0005-0000-0000-0000961A0000}"/>
    <cellStyle name="표준 7 16 2 2 2 2 2" xfId="6733" xr:uid="{00000000-0005-0000-0000-0000971A0000}"/>
    <cellStyle name="표준 7 16 2 2 2 3" xfId="6734" xr:uid="{00000000-0005-0000-0000-0000981A0000}"/>
    <cellStyle name="표준 7 16 2 2 2 3 2" xfId="6735" xr:uid="{00000000-0005-0000-0000-0000991A0000}"/>
    <cellStyle name="표준 7 16 2 2 2 4" xfId="6736" xr:uid="{00000000-0005-0000-0000-00009A1A0000}"/>
    <cellStyle name="표준 7 16 2 2 2 5" xfId="6737" xr:uid="{00000000-0005-0000-0000-00009B1A0000}"/>
    <cellStyle name="표준 7 16 2 2 3" xfId="6738" xr:uid="{00000000-0005-0000-0000-00009C1A0000}"/>
    <cellStyle name="표준 7 16 2 2 3 2" xfId="6739" xr:uid="{00000000-0005-0000-0000-00009D1A0000}"/>
    <cellStyle name="표준 7 16 2 2 4" xfId="6740" xr:uid="{00000000-0005-0000-0000-00009E1A0000}"/>
    <cellStyle name="표준 7 16 2 2 4 2" xfId="6741" xr:uid="{00000000-0005-0000-0000-00009F1A0000}"/>
    <cellStyle name="표준 7 16 2 2 5" xfId="6742" xr:uid="{00000000-0005-0000-0000-0000A01A0000}"/>
    <cellStyle name="표준 7 16 2 2 5 2" xfId="6743" xr:uid="{00000000-0005-0000-0000-0000A11A0000}"/>
    <cellStyle name="표준 7 16 2 2 6" xfId="6744" xr:uid="{00000000-0005-0000-0000-0000A21A0000}"/>
    <cellStyle name="표준 7 16 2 2 7" xfId="6745" xr:uid="{00000000-0005-0000-0000-0000A31A0000}"/>
    <cellStyle name="표준 7 16 2 3" xfId="6746" xr:uid="{00000000-0005-0000-0000-0000A41A0000}"/>
    <cellStyle name="표준 7 16 2 3 2" xfId="6747" xr:uid="{00000000-0005-0000-0000-0000A51A0000}"/>
    <cellStyle name="표준 7 16 2 3 2 2" xfId="6748" xr:uid="{00000000-0005-0000-0000-0000A61A0000}"/>
    <cellStyle name="표준 7 16 2 3 3" xfId="6749" xr:uid="{00000000-0005-0000-0000-0000A71A0000}"/>
    <cellStyle name="표준 7 16 2 3 3 2" xfId="6750" xr:uid="{00000000-0005-0000-0000-0000A81A0000}"/>
    <cellStyle name="표준 7 16 2 3 4" xfId="6751" xr:uid="{00000000-0005-0000-0000-0000A91A0000}"/>
    <cellStyle name="표준 7 16 2 3 5" xfId="6752" xr:uid="{00000000-0005-0000-0000-0000AA1A0000}"/>
    <cellStyle name="표준 7 16 2 4" xfId="6753" xr:uid="{00000000-0005-0000-0000-0000AB1A0000}"/>
    <cellStyle name="표준 7 16 2 4 2" xfId="6754" xr:uid="{00000000-0005-0000-0000-0000AC1A0000}"/>
    <cellStyle name="표준 7 16 2 5" xfId="6755" xr:uid="{00000000-0005-0000-0000-0000AD1A0000}"/>
    <cellStyle name="표준 7 16 2 5 2" xfId="6756" xr:uid="{00000000-0005-0000-0000-0000AE1A0000}"/>
    <cellStyle name="표준 7 16 2 6" xfId="6757" xr:uid="{00000000-0005-0000-0000-0000AF1A0000}"/>
    <cellStyle name="표준 7 16 2 6 2" xfId="6758" xr:uid="{00000000-0005-0000-0000-0000B01A0000}"/>
    <cellStyle name="표준 7 16 2 7" xfId="6759" xr:uid="{00000000-0005-0000-0000-0000B11A0000}"/>
    <cellStyle name="표준 7 16 2 8" xfId="6760" xr:uid="{00000000-0005-0000-0000-0000B21A0000}"/>
    <cellStyle name="표준 7 16 3" xfId="6761" xr:uid="{00000000-0005-0000-0000-0000B31A0000}"/>
    <cellStyle name="표준 7 16 3 2" xfId="6762" xr:uid="{00000000-0005-0000-0000-0000B41A0000}"/>
    <cellStyle name="표준 7 16 3 2 2" xfId="6763" xr:uid="{00000000-0005-0000-0000-0000B51A0000}"/>
    <cellStyle name="표준 7 16 3 2 2 2" xfId="6764" xr:uid="{00000000-0005-0000-0000-0000B61A0000}"/>
    <cellStyle name="표준 7 16 3 2 2 2 2" xfId="6765" xr:uid="{00000000-0005-0000-0000-0000B71A0000}"/>
    <cellStyle name="표준 7 16 3 2 2 3" xfId="6766" xr:uid="{00000000-0005-0000-0000-0000B81A0000}"/>
    <cellStyle name="표준 7 16 3 2 2 3 2" xfId="6767" xr:uid="{00000000-0005-0000-0000-0000B91A0000}"/>
    <cellStyle name="표준 7 16 3 2 2 4" xfId="6768" xr:uid="{00000000-0005-0000-0000-0000BA1A0000}"/>
    <cellStyle name="표준 7 16 3 2 2 5" xfId="6769" xr:uid="{00000000-0005-0000-0000-0000BB1A0000}"/>
    <cellStyle name="표준 7 16 3 2 3" xfId="6770" xr:uid="{00000000-0005-0000-0000-0000BC1A0000}"/>
    <cellStyle name="표준 7 16 3 2 3 2" xfId="6771" xr:uid="{00000000-0005-0000-0000-0000BD1A0000}"/>
    <cellStyle name="표준 7 16 3 2 4" xfId="6772" xr:uid="{00000000-0005-0000-0000-0000BE1A0000}"/>
    <cellStyle name="표준 7 16 3 2 4 2" xfId="6773" xr:uid="{00000000-0005-0000-0000-0000BF1A0000}"/>
    <cellStyle name="표준 7 16 3 2 5" xfId="6774" xr:uid="{00000000-0005-0000-0000-0000C01A0000}"/>
    <cellStyle name="표준 7 16 3 2 5 2" xfId="6775" xr:uid="{00000000-0005-0000-0000-0000C11A0000}"/>
    <cellStyle name="표준 7 16 3 2 6" xfId="6776" xr:uid="{00000000-0005-0000-0000-0000C21A0000}"/>
    <cellStyle name="표준 7 16 3 2 7" xfId="6777" xr:uid="{00000000-0005-0000-0000-0000C31A0000}"/>
    <cellStyle name="표준 7 16 3 3" xfId="6778" xr:uid="{00000000-0005-0000-0000-0000C41A0000}"/>
    <cellStyle name="표준 7 16 3 3 2" xfId="6779" xr:uid="{00000000-0005-0000-0000-0000C51A0000}"/>
    <cellStyle name="표준 7 16 3 3 2 2" xfId="6780" xr:uid="{00000000-0005-0000-0000-0000C61A0000}"/>
    <cellStyle name="표준 7 16 3 3 3" xfId="6781" xr:uid="{00000000-0005-0000-0000-0000C71A0000}"/>
    <cellStyle name="표준 7 16 3 3 3 2" xfId="6782" xr:uid="{00000000-0005-0000-0000-0000C81A0000}"/>
    <cellStyle name="표준 7 16 3 3 4" xfId="6783" xr:uid="{00000000-0005-0000-0000-0000C91A0000}"/>
    <cellStyle name="표준 7 16 3 3 5" xfId="6784" xr:uid="{00000000-0005-0000-0000-0000CA1A0000}"/>
    <cellStyle name="표준 7 16 3 4" xfId="6785" xr:uid="{00000000-0005-0000-0000-0000CB1A0000}"/>
    <cellStyle name="표준 7 16 3 4 2" xfId="6786" xr:uid="{00000000-0005-0000-0000-0000CC1A0000}"/>
    <cellStyle name="표준 7 16 3 5" xfId="6787" xr:uid="{00000000-0005-0000-0000-0000CD1A0000}"/>
    <cellStyle name="표준 7 16 3 5 2" xfId="6788" xr:uid="{00000000-0005-0000-0000-0000CE1A0000}"/>
    <cellStyle name="표준 7 16 3 6" xfId="6789" xr:uid="{00000000-0005-0000-0000-0000CF1A0000}"/>
    <cellStyle name="표준 7 16 3 6 2" xfId="6790" xr:uid="{00000000-0005-0000-0000-0000D01A0000}"/>
    <cellStyle name="표준 7 16 3 7" xfId="6791" xr:uid="{00000000-0005-0000-0000-0000D11A0000}"/>
    <cellStyle name="표준 7 16 3 8" xfId="6792" xr:uid="{00000000-0005-0000-0000-0000D21A0000}"/>
    <cellStyle name="표준 7 16 4" xfId="6793" xr:uid="{00000000-0005-0000-0000-0000D31A0000}"/>
    <cellStyle name="표준 7 16 4 2" xfId="6794" xr:uid="{00000000-0005-0000-0000-0000D41A0000}"/>
    <cellStyle name="표준 7 16 4 2 2" xfId="6795" xr:uid="{00000000-0005-0000-0000-0000D51A0000}"/>
    <cellStyle name="표준 7 16 4 2 2 2" xfId="6796" xr:uid="{00000000-0005-0000-0000-0000D61A0000}"/>
    <cellStyle name="표준 7 16 4 2 3" xfId="6797" xr:uid="{00000000-0005-0000-0000-0000D71A0000}"/>
    <cellStyle name="표준 7 16 4 2 3 2" xfId="6798" xr:uid="{00000000-0005-0000-0000-0000D81A0000}"/>
    <cellStyle name="표준 7 16 4 2 4" xfId="6799" xr:uid="{00000000-0005-0000-0000-0000D91A0000}"/>
    <cellStyle name="표준 7 16 4 2 5" xfId="6800" xr:uid="{00000000-0005-0000-0000-0000DA1A0000}"/>
    <cellStyle name="표준 7 16 4 3" xfId="6801" xr:uid="{00000000-0005-0000-0000-0000DB1A0000}"/>
    <cellStyle name="표준 7 16 4 3 2" xfId="6802" xr:uid="{00000000-0005-0000-0000-0000DC1A0000}"/>
    <cellStyle name="표준 7 16 4 4" xfId="6803" xr:uid="{00000000-0005-0000-0000-0000DD1A0000}"/>
    <cellStyle name="표준 7 16 4 4 2" xfId="6804" xr:uid="{00000000-0005-0000-0000-0000DE1A0000}"/>
    <cellStyle name="표준 7 16 4 5" xfId="6805" xr:uid="{00000000-0005-0000-0000-0000DF1A0000}"/>
    <cellStyle name="표준 7 16 4 5 2" xfId="6806" xr:uid="{00000000-0005-0000-0000-0000E01A0000}"/>
    <cellStyle name="표준 7 16 4 6" xfId="6807" xr:uid="{00000000-0005-0000-0000-0000E11A0000}"/>
    <cellStyle name="표준 7 16 4 7" xfId="6808" xr:uid="{00000000-0005-0000-0000-0000E21A0000}"/>
    <cellStyle name="표준 7 16 5" xfId="6809" xr:uid="{00000000-0005-0000-0000-0000E31A0000}"/>
    <cellStyle name="표준 7 16 5 2" xfId="6810" xr:uid="{00000000-0005-0000-0000-0000E41A0000}"/>
    <cellStyle name="표준 7 16 5 2 2" xfId="6811" xr:uid="{00000000-0005-0000-0000-0000E51A0000}"/>
    <cellStyle name="표준 7 16 5 2 2 2" xfId="6812" xr:uid="{00000000-0005-0000-0000-0000E61A0000}"/>
    <cellStyle name="표준 7 16 5 2 3" xfId="6813" xr:uid="{00000000-0005-0000-0000-0000E71A0000}"/>
    <cellStyle name="표준 7 16 5 2 3 2" xfId="6814" xr:uid="{00000000-0005-0000-0000-0000E81A0000}"/>
    <cellStyle name="표준 7 16 5 2 4" xfId="6815" xr:uid="{00000000-0005-0000-0000-0000E91A0000}"/>
    <cellStyle name="표준 7 16 5 2 5" xfId="6816" xr:uid="{00000000-0005-0000-0000-0000EA1A0000}"/>
    <cellStyle name="표준 7 16 5 3" xfId="6817" xr:uid="{00000000-0005-0000-0000-0000EB1A0000}"/>
    <cellStyle name="표준 7 16 5 3 2" xfId="6818" xr:uid="{00000000-0005-0000-0000-0000EC1A0000}"/>
    <cellStyle name="표준 7 16 5 4" xfId="6819" xr:uid="{00000000-0005-0000-0000-0000ED1A0000}"/>
    <cellStyle name="표준 7 16 5 4 2" xfId="6820" xr:uid="{00000000-0005-0000-0000-0000EE1A0000}"/>
    <cellStyle name="표준 7 16 5 5" xfId="6821" xr:uid="{00000000-0005-0000-0000-0000EF1A0000}"/>
    <cellStyle name="표준 7 16 5 5 2" xfId="6822" xr:uid="{00000000-0005-0000-0000-0000F01A0000}"/>
    <cellStyle name="표준 7 16 5 6" xfId="6823" xr:uid="{00000000-0005-0000-0000-0000F11A0000}"/>
    <cellStyle name="표준 7 16 5 7" xfId="6824" xr:uid="{00000000-0005-0000-0000-0000F21A0000}"/>
    <cellStyle name="표준 7 16 6" xfId="6825" xr:uid="{00000000-0005-0000-0000-0000F31A0000}"/>
    <cellStyle name="표준 7 16 6 2" xfId="6826" xr:uid="{00000000-0005-0000-0000-0000F41A0000}"/>
    <cellStyle name="표준 7 16 6 2 2" xfId="6827" xr:uid="{00000000-0005-0000-0000-0000F51A0000}"/>
    <cellStyle name="표준 7 16 6 3" xfId="6828" xr:uid="{00000000-0005-0000-0000-0000F61A0000}"/>
    <cellStyle name="표준 7 16 6 3 2" xfId="6829" xr:uid="{00000000-0005-0000-0000-0000F71A0000}"/>
    <cellStyle name="표준 7 16 6 4" xfId="6830" xr:uid="{00000000-0005-0000-0000-0000F81A0000}"/>
    <cellStyle name="표준 7 16 6 5" xfId="6831" xr:uid="{00000000-0005-0000-0000-0000F91A0000}"/>
    <cellStyle name="표준 7 16 7" xfId="6832" xr:uid="{00000000-0005-0000-0000-0000FA1A0000}"/>
    <cellStyle name="표준 7 16 7 2" xfId="6833" xr:uid="{00000000-0005-0000-0000-0000FB1A0000}"/>
    <cellStyle name="표준 7 16 8" xfId="6834" xr:uid="{00000000-0005-0000-0000-0000FC1A0000}"/>
    <cellStyle name="표준 7 16 8 2" xfId="6835" xr:uid="{00000000-0005-0000-0000-0000FD1A0000}"/>
    <cellStyle name="표준 7 16 9" xfId="6836" xr:uid="{00000000-0005-0000-0000-0000FE1A0000}"/>
    <cellStyle name="표준 7 16 9 2" xfId="6837" xr:uid="{00000000-0005-0000-0000-0000FF1A0000}"/>
    <cellStyle name="표준 7 17" xfId="6838" xr:uid="{00000000-0005-0000-0000-0000001B0000}"/>
    <cellStyle name="표준 7 17 2" xfId="6839" xr:uid="{00000000-0005-0000-0000-0000011B0000}"/>
    <cellStyle name="표준 7 17 2 2" xfId="6840" xr:uid="{00000000-0005-0000-0000-0000021B0000}"/>
    <cellStyle name="표준 7 17 2 2 2" xfId="6841" xr:uid="{00000000-0005-0000-0000-0000031B0000}"/>
    <cellStyle name="표준 7 17 2 2 2 2" xfId="6842" xr:uid="{00000000-0005-0000-0000-0000041B0000}"/>
    <cellStyle name="표준 7 17 2 2 3" xfId="6843" xr:uid="{00000000-0005-0000-0000-0000051B0000}"/>
    <cellStyle name="표준 7 17 2 2 3 2" xfId="6844" xr:uid="{00000000-0005-0000-0000-0000061B0000}"/>
    <cellStyle name="표준 7 17 2 2 4" xfId="6845" xr:uid="{00000000-0005-0000-0000-0000071B0000}"/>
    <cellStyle name="표준 7 17 2 2 5" xfId="6846" xr:uid="{00000000-0005-0000-0000-0000081B0000}"/>
    <cellStyle name="표준 7 17 2 3" xfId="6847" xr:uid="{00000000-0005-0000-0000-0000091B0000}"/>
    <cellStyle name="표준 7 17 2 3 2" xfId="6848" xr:uid="{00000000-0005-0000-0000-00000A1B0000}"/>
    <cellStyle name="표준 7 17 2 4" xfId="6849" xr:uid="{00000000-0005-0000-0000-00000B1B0000}"/>
    <cellStyle name="표준 7 17 2 4 2" xfId="6850" xr:uid="{00000000-0005-0000-0000-00000C1B0000}"/>
    <cellStyle name="표준 7 17 2 5" xfId="6851" xr:uid="{00000000-0005-0000-0000-00000D1B0000}"/>
    <cellStyle name="표준 7 17 2 5 2" xfId="6852" xr:uid="{00000000-0005-0000-0000-00000E1B0000}"/>
    <cellStyle name="표준 7 17 2 6" xfId="6853" xr:uid="{00000000-0005-0000-0000-00000F1B0000}"/>
    <cellStyle name="표준 7 17 2 7" xfId="6854" xr:uid="{00000000-0005-0000-0000-0000101B0000}"/>
    <cellStyle name="표준 7 17 3" xfId="6855" xr:uid="{00000000-0005-0000-0000-0000111B0000}"/>
    <cellStyle name="표준 7 17 3 2" xfId="6856" xr:uid="{00000000-0005-0000-0000-0000121B0000}"/>
    <cellStyle name="표준 7 17 3 2 2" xfId="6857" xr:uid="{00000000-0005-0000-0000-0000131B0000}"/>
    <cellStyle name="표준 7 17 3 3" xfId="6858" xr:uid="{00000000-0005-0000-0000-0000141B0000}"/>
    <cellStyle name="표준 7 17 3 3 2" xfId="6859" xr:uid="{00000000-0005-0000-0000-0000151B0000}"/>
    <cellStyle name="표준 7 17 3 4" xfId="6860" xr:uid="{00000000-0005-0000-0000-0000161B0000}"/>
    <cellStyle name="표준 7 17 3 5" xfId="6861" xr:uid="{00000000-0005-0000-0000-0000171B0000}"/>
    <cellStyle name="표준 7 17 4" xfId="6862" xr:uid="{00000000-0005-0000-0000-0000181B0000}"/>
    <cellStyle name="표준 7 17 4 2" xfId="6863" xr:uid="{00000000-0005-0000-0000-0000191B0000}"/>
    <cellStyle name="표준 7 17 5" xfId="6864" xr:uid="{00000000-0005-0000-0000-00001A1B0000}"/>
    <cellStyle name="표준 7 17 5 2" xfId="6865" xr:uid="{00000000-0005-0000-0000-00001B1B0000}"/>
    <cellStyle name="표준 7 17 6" xfId="6866" xr:uid="{00000000-0005-0000-0000-00001C1B0000}"/>
    <cellStyle name="표준 7 17 6 2" xfId="6867" xr:uid="{00000000-0005-0000-0000-00001D1B0000}"/>
    <cellStyle name="표준 7 17 7" xfId="6868" xr:uid="{00000000-0005-0000-0000-00001E1B0000}"/>
    <cellStyle name="표준 7 17 8" xfId="6869" xr:uid="{00000000-0005-0000-0000-00001F1B0000}"/>
    <cellStyle name="표준 7 18" xfId="6870" xr:uid="{00000000-0005-0000-0000-0000201B0000}"/>
    <cellStyle name="표준 7 18 2" xfId="6871" xr:uid="{00000000-0005-0000-0000-0000211B0000}"/>
    <cellStyle name="표준 7 18 2 2" xfId="6872" xr:uid="{00000000-0005-0000-0000-0000221B0000}"/>
    <cellStyle name="표준 7 18 2 2 2" xfId="6873" xr:uid="{00000000-0005-0000-0000-0000231B0000}"/>
    <cellStyle name="표준 7 18 2 2 2 2" xfId="6874" xr:uid="{00000000-0005-0000-0000-0000241B0000}"/>
    <cellStyle name="표준 7 18 2 2 3" xfId="6875" xr:uid="{00000000-0005-0000-0000-0000251B0000}"/>
    <cellStyle name="표준 7 18 2 2 3 2" xfId="6876" xr:uid="{00000000-0005-0000-0000-0000261B0000}"/>
    <cellStyle name="표준 7 18 2 2 4" xfId="6877" xr:uid="{00000000-0005-0000-0000-0000271B0000}"/>
    <cellStyle name="표준 7 18 2 2 5" xfId="6878" xr:uid="{00000000-0005-0000-0000-0000281B0000}"/>
    <cellStyle name="표준 7 18 2 3" xfId="6879" xr:uid="{00000000-0005-0000-0000-0000291B0000}"/>
    <cellStyle name="표준 7 18 2 3 2" xfId="6880" xr:uid="{00000000-0005-0000-0000-00002A1B0000}"/>
    <cellStyle name="표준 7 18 2 4" xfId="6881" xr:uid="{00000000-0005-0000-0000-00002B1B0000}"/>
    <cellStyle name="표준 7 18 2 4 2" xfId="6882" xr:uid="{00000000-0005-0000-0000-00002C1B0000}"/>
    <cellStyle name="표준 7 18 2 5" xfId="6883" xr:uid="{00000000-0005-0000-0000-00002D1B0000}"/>
    <cellStyle name="표준 7 18 2 5 2" xfId="6884" xr:uid="{00000000-0005-0000-0000-00002E1B0000}"/>
    <cellStyle name="표준 7 18 2 6" xfId="6885" xr:uid="{00000000-0005-0000-0000-00002F1B0000}"/>
    <cellStyle name="표준 7 18 2 7" xfId="6886" xr:uid="{00000000-0005-0000-0000-0000301B0000}"/>
    <cellStyle name="표준 7 18 3" xfId="6887" xr:uid="{00000000-0005-0000-0000-0000311B0000}"/>
    <cellStyle name="표준 7 18 3 2" xfId="6888" xr:uid="{00000000-0005-0000-0000-0000321B0000}"/>
    <cellStyle name="표준 7 18 3 2 2" xfId="6889" xr:uid="{00000000-0005-0000-0000-0000331B0000}"/>
    <cellStyle name="표준 7 18 3 3" xfId="6890" xr:uid="{00000000-0005-0000-0000-0000341B0000}"/>
    <cellStyle name="표준 7 18 3 3 2" xfId="6891" xr:uid="{00000000-0005-0000-0000-0000351B0000}"/>
    <cellStyle name="표준 7 18 3 4" xfId="6892" xr:uid="{00000000-0005-0000-0000-0000361B0000}"/>
    <cellStyle name="표준 7 18 3 5" xfId="6893" xr:uid="{00000000-0005-0000-0000-0000371B0000}"/>
    <cellStyle name="표준 7 18 4" xfId="6894" xr:uid="{00000000-0005-0000-0000-0000381B0000}"/>
    <cellStyle name="표준 7 18 4 2" xfId="6895" xr:uid="{00000000-0005-0000-0000-0000391B0000}"/>
    <cellStyle name="표준 7 18 5" xfId="6896" xr:uid="{00000000-0005-0000-0000-00003A1B0000}"/>
    <cellStyle name="표준 7 18 5 2" xfId="6897" xr:uid="{00000000-0005-0000-0000-00003B1B0000}"/>
    <cellStyle name="표준 7 18 6" xfId="6898" xr:uid="{00000000-0005-0000-0000-00003C1B0000}"/>
    <cellStyle name="표준 7 18 6 2" xfId="6899" xr:uid="{00000000-0005-0000-0000-00003D1B0000}"/>
    <cellStyle name="표준 7 18 7" xfId="6900" xr:uid="{00000000-0005-0000-0000-00003E1B0000}"/>
    <cellStyle name="표준 7 18 8" xfId="6901" xr:uid="{00000000-0005-0000-0000-00003F1B0000}"/>
    <cellStyle name="표준 7 19" xfId="6902" xr:uid="{00000000-0005-0000-0000-0000401B0000}"/>
    <cellStyle name="표준 7 19 2" xfId="6903" xr:uid="{00000000-0005-0000-0000-0000411B0000}"/>
    <cellStyle name="표준 7 19 2 2" xfId="6904" xr:uid="{00000000-0005-0000-0000-0000421B0000}"/>
    <cellStyle name="표준 7 19 2 2 2" xfId="6905" xr:uid="{00000000-0005-0000-0000-0000431B0000}"/>
    <cellStyle name="표준 7 19 2 3" xfId="6906" xr:uid="{00000000-0005-0000-0000-0000441B0000}"/>
    <cellStyle name="표준 7 19 2 3 2" xfId="6907" xr:uid="{00000000-0005-0000-0000-0000451B0000}"/>
    <cellStyle name="표준 7 19 2 4" xfId="6908" xr:uid="{00000000-0005-0000-0000-0000461B0000}"/>
    <cellStyle name="표준 7 19 2 5" xfId="6909" xr:uid="{00000000-0005-0000-0000-0000471B0000}"/>
    <cellStyle name="표준 7 19 3" xfId="6910" xr:uid="{00000000-0005-0000-0000-0000481B0000}"/>
    <cellStyle name="표준 7 19 3 2" xfId="6911" xr:uid="{00000000-0005-0000-0000-0000491B0000}"/>
    <cellStyle name="표준 7 19 4" xfId="6912" xr:uid="{00000000-0005-0000-0000-00004A1B0000}"/>
    <cellStyle name="표준 7 19 4 2" xfId="6913" xr:uid="{00000000-0005-0000-0000-00004B1B0000}"/>
    <cellStyle name="표준 7 19 5" xfId="6914" xr:uid="{00000000-0005-0000-0000-00004C1B0000}"/>
    <cellStyle name="표준 7 19 5 2" xfId="6915" xr:uid="{00000000-0005-0000-0000-00004D1B0000}"/>
    <cellStyle name="표준 7 19 6" xfId="6916" xr:uid="{00000000-0005-0000-0000-00004E1B0000}"/>
    <cellStyle name="표준 7 19 7" xfId="6917" xr:uid="{00000000-0005-0000-0000-00004F1B0000}"/>
    <cellStyle name="표준 7 2" xfId="6918" xr:uid="{00000000-0005-0000-0000-0000501B0000}"/>
    <cellStyle name="표준 7 2 10" xfId="6919" xr:uid="{00000000-0005-0000-0000-0000511B0000}"/>
    <cellStyle name="표준 7 2 10 10" xfId="6920" xr:uid="{00000000-0005-0000-0000-0000521B0000}"/>
    <cellStyle name="표준 7 2 10 10 2" xfId="6921" xr:uid="{00000000-0005-0000-0000-0000531B0000}"/>
    <cellStyle name="표준 7 2 10 11" xfId="6922" xr:uid="{00000000-0005-0000-0000-0000541B0000}"/>
    <cellStyle name="표준 7 2 10 12" xfId="6923" xr:uid="{00000000-0005-0000-0000-0000551B0000}"/>
    <cellStyle name="표준 7 2 10 2" xfId="6924" xr:uid="{00000000-0005-0000-0000-0000561B0000}"/>
    <cellStyle name="표준 7 2 10 2 10" xfId="6925" xr:uid="{00000000-0005-0000-0000-0000571B0000}"/>
    <cellStyle name="표준 7 2 10 2 11" xfId="6926" xr:uid="{00000000-0005-0000-0000-0000581B0000}"/>
    <cellStyle name="표준 7 2 10 2 2" xfId="6927" xr:uid="{00000000-0005-0000-0000-0000591B0000}"/>
    <cellStyle name="표준 7 2 10 2 2 2" xfId="6928" xr:uid="{00000000-0005-0000-0000-00005A1B0000}"/>
    <cellStyle name="표준 7 2 10 2 2 2 2" xfId="6929" xr:uid="{00000000-0005-0000-0000-00005B1B0000}"/>
    <cellStyle name="표준 7 2 10 2 2 2 2 2" xfId="6930" xr:uid="{00000000-0005-0000-0000-00005C1B0000}"/>
    <cellStyle name="표준 7 2 10 2 2 2 2 2 2" xfId="6931" xr:uid="{00000000-0005-0000-0000-00005D1B0000}"/>
    <cellStyle name="표준 7 2 10 2 2 2 2 3" xfId="6932" xr:uid="{00000000-0005-0000-0000-00005E1B0000}"/>
    <cellStyle name="표준 7 2 10 2 2 2 2 3 2" xfId="6933" xr:uid="{00000000-0005-0000-0000-00005F1B0000}"/>
    <cellStyle name="표준 7 2 10 2 2 2 2 4" xfId="6934" xr:uid="{00000000-0005-0000-0000-0000601B0000}"/>
    <cellStyle name="표준 7 2 10 2 2 2 2 5" xfId="6935" xr:uid="{00000000-0005-0000-0000-0000611B0000}"/>
    <cellStyle name="표준 7 2 10 2 2 2 3" xfId="6936" xr:uid="{00000000-0005-0000-0000-0000621B0000}"/>
    <cellStyle name="표준 7 2 10 2 2 2 3 2" xfId="6937" xr:uid="{00000000-0005-0000-0000-0000631B0000}"/>
    <cellStyle name="표준 7 2 10 2 2 2 4" xfId="6938" xr:uid="{00000000-0005-0000-0000-0000641B0000}"/>
    <cellStyle name="표준 7 2 10 2 2 2 4 2" xfId="6939" xr:uid="{00000000-0005-0000-0000-0000651B0000}"/>
    <cellStyle name="표준 7 2 10 2 2 2 5" xfId="6940" xr:uid="{00000000-0005-0000-0000-0000661B0000}"/>
    <cellStyle name="표준 7 2 10 2 2 2 5 2" xfId="6941" xr:uid="{00000000-0005-0000-0000-0000671B0000}"/>
    <cellStyle name="표준 7 2 10 2 2 2 6" xfId="6942" xr:uid="{00000000-0005-0000-0000-0000681B0000}"/>
    <cellStyle name="표준 7 2 10 2 2 2 7" xfId="6943" xr:uid="{00000000-0005-0000-0000-0000691B0000}"/>
    <cellStyle name="표준 7 2 10 2 2 3" xfId="6944" xr:uid="{00000000-0005-0000-0000-00006A1B0000}"/>
    <cellStyle name="표준 7 2 10 2 2 3 2" xfId="6945" xr:uid="{00000000-0005-0000-0000-00006B1B0000}"/>
    <cellStyle name="표준 7 2 10 2 2 3 2 2" xfId="6946" xr:uid="{00000000-0005-0000-0000-00006C1B0000}"/>
    <cellStyle name="표준 7 2 10 2 2 3 3" xfId="6947" xr:uid="{00000000-0005-0000-0000-00006D1B0000}"/>
    <cellStyle name="표준 7 2 10 2 2 3 3 2" xfId="6948" xr:uid="{00000000-0005-0000-0000-00006E1B0000}"/>
    <cellStyle name="표준 7 2 10 2 2 3 4" xfId="6949" xr:uid="{00000000-0005-0000-0000-00006F1B0000}"/>
    <cellStyle name="표준 7 2 10 2 2 3 5" xfId="6950" xr:uid="{00000000-0005-0000-0000-0000701B0000}"/>
    <cellStyle name="표준 7 2 10 2 2 4" xfId="6951" xr:uid="{00000000-0005-0000-0000-0000711B0000}"/>
    <cellStyle name="표준 7 2 10 2 2 4 2" xfId="6952" xr:uid="{00000000-0005-0000-0000-0000721B0000}"/>
    <cellStyle name="표준 7 2 10 2 2 5" xfId="6953" xr:uid="{00000000-0005-0000-0000-0000731B0000}"/>
    <cellStyle name="표준 7 2 10 2 2 5 2" xfId="6954" xr:uid="{00000000-0005-0000-0000-0000741B0000}"/>
    <cellStyle name="표준 7 2 10 2 2 6" xfId="6955" xr:uid="{00000000-0005-0000-0000-0000751B0000}"/>
    <cellStyle name="표준 7 2 10 2 2 6 2" xfId="6956" xr:uid="{00000000-0005-0000-0000-0000761B0000}"/>
    <cellStyle name="표준 7 2 10 2 2 7" xfId="6957" xr:uid="{00000000-0005-0000-0000-0000771B0000}"/>
    <cellStyle name="표준 7 2 10 2 2 8" xfId="6958" xr:uid="{00000000-0005-0000-0000-0000781B0000}"/>
    <cellStyle name="표준 7 2 10 2 3" xfId="6959" xr:uid="{00000000-0005-0000-0000-0000791B0000}"/>
    <cellStyle name="표준 7 2 10 2 3 2" xfId="6960" xr:uid="{00000000-0005-0000-0000-00007A1B0000}"/>
    <cellStyle name="표준 7 2 10 2 3 2 2" xfId="6961" xr:uid="{00000000-0005-0000-0000-00007B1B0000}"/>
    <cellStyle name="표준 7 2 10 2 3 2 2 2" xfId="6962" xr:uid="{00000000-0005-0000-0000-00007C1B0000}"/>
    <cellStyle name="표준 7 2 10 2 3 2 2 2 2" xfId="6963" xr:uid="{00000000-0005-0000-0000-00007D1B0000}"/>
    <cellStyle name="표준 7 2 10 2 3 2 2 3" xfId="6964" xr:uid="{00000000-0005-0000-0000-00007E1B0000}"/>
    <cellStyle name="표준 7 2 10 2 3 2 2 3 2" xfId="6965" xr:uid="{00000000-0005-0000-0000-00007F1B0000}"/>
    <cellStyle name="표준 7 2 10 2 3 2 2 4" xfId="6966" xr:uid="{00000000-0005-0000-0000-0000801B0000}"/>
    <cellStyle name="표준 7 2 10 2 3 2 2 5" xfId="6967" xr:uid="{00000000-0005-0000-0000-0000811B0000}"/>
    <cellStyle name="표준 7 2 10 2 3 2 3" xfId="6968" xr:uid="{00000000-0005-0000-0000-0000821B0000}"/>
    <cellStyle name="표준 7 2 10 2 3 2 3 2" xfId="6969" xr:uid="{00000000-0005-0000-0000-0000831B0000}"/>
    <cellStyle name="표준 7 2 10 2 3 2 4" xfId="6970" xr:uid="{00000000-0005-0000-0000-0000841B0000}"/>
    <cellStyle name="표준 7 2 10 2 3 2 4 2" xfId="6971" xr:uid="{00000000-0005-0000-0000-0000851B0000}"/>
    <cellStyle name="표준 7 2 10 2 3 2 5" xfId="6972" xr:uid="{00000000-0005-0000-0000-0000861B0000}"/>
    <cellStyle name="표준 7 2 10 2 3 2 5 2" xfId="6973" xr:uid="{00000000-0005-0000-0000-0000871B0000}"/>
    <cellStyle name="표준 7 2 10 2 3 2 6" xfId="6974" xr:uid="{00000000-0005-0000-0000-0000881B0000}"/>
    <cellStyle name="표준 7 2 10 2 3 2 7" xfId="6975" xr:uid="{00000000-0005-0000-0000-0000891B0000}"/>
    <cellStyle name="표준 7 2 10 2 3 3" xfId="6976" xr:uid="{00000000-0005-0000-0000-00008A1B0000}"/>
    <cellStyle name="표준 7 2 10 2 3 3 2" xfId="6977" xr:uid="{00000000-0005-0000-0000-00008B1B0000}"/>
    <cellStyle name="표준 7 2 10 2 3 3 2 2" xfId="6978" xr:uid="{00000000-0005-0000-0000-00008C1B0000}"/>
    <cellStyle name="표준 7 2 10 2 3 3 3" xfId="6979" xr:uid="{00000000-0005-0000-0000-00008D1B0000}"/>
    <cellStyle name="표준 7 2 10 2 3 3 3 2" xfId="6980" xr:uid="{00000000-0005-0000-0000-00008E1B0000}"/>
    <cellStyle name="표준 7 2 10 2 3 3 4" xfId="6981" xr:uid="{00000000-0005-0000-0000-00008F1B0000}"/>
    <cellStyle name="표준 7 2 10 2 3 3 5" xfId="6982" xr:uid="{00000000-0005-0000-0000-0000901B0000}"/>
    <cellStyle name="표준 7 2 10 2 3 4" xfId="6983" xr:uid="{00000000-0005-0000-0000-0000911B0000}"/>
    <cellStyle name="표준 7 2 10 2 3 4 2" xfId="6984" xr:uid="{00000000-0005-0000-0000-0000921B0000}"/>
    <cellStyle name="표준 7 2 10 2 3 5" xfId="6985" xr:uid="{00000000-0005-0000-0000-0000931B0000}"/>
    <cellStyle name="표준 7 2 10 2 3 5 2" xfId="6986" xr:uid="{00000000-0005-0000-0000-0000941B0000}"/>
    <cellStyle name="표준 7 2 10 2 3 6" xfId="6987" xr:uid="{00000000-0005-0000-0000-0000951B0000}"/>
    <cellStyle name="표준 7 2 10 2 3 6 2" xfId="6988" xr:uid="{00000000-0005-0000-0000-0000961B0000}"/>
    <cellStyle name="표준 7 2 10 2 3 7" xfId="6989" xr:uid="{00000000-0005-0000-0000-0000971B0000}"/>
    <cellStyle name="표준 7 2 10 2 3 8" xfId="6990" xr:uid="{00000000-0005-0000-0000-0000981B0000}"/>
    <cellStyle name="표준 7 2 10 2 4" xfId="6991" xr:uid="{00000000-0005-0000-0000-0000991B0000}"/>
    <cellStyle name="표준 7 2 10 2 4 2" xfId="6992" xr:uid="{00000000-0005-0000-0000-00009A1B0000}"/>
    <cellStyle name="표준 7 2 10 2 4 2 2" xfId="6993" xr:uid="{00000000-0005-0000-0000-00009B1B0000}"/>
    <cellStyle name="표준 7 2 10 2 4 2 2 2" xfId="6994" xr:uid="{00000000-0005-0000-0000-00009C1B0000}"/>
    <cellStyle name="표준 7 2 10 2 4 2 3" xfId="6995" xr:uid="{00000000-0005-0000-0000-00009D1B0000}"/>
    <cellStyle name="표준 7 2 10 2 4 2 3 2" xfId="6996" xr:uid="{00000000-0005-0000-0000-00009E1B0000}"/>
    <cellStyle name="표준 7 2 10 2 4 2 4" xfId="6997" xr:uid="{00000000-0005-0000-0000-00009F1B0000}"/>
    <cellStyle name="표준 7 2 10 2 4 2 5" xfId="6998" xr:uid="{00000000-0005-0000-0000-0000A01B0000}"/>
    <cellStyle name="표준 7 2 10 2 4 3" xfId="6999" xr:uid="{00000000-0005-0000-0000-0000A11B0000}"/>
    <cellStyle name="표준 7 2 10 2 4 3 2" xfId="7000" xr:uid="{00000000-0005-0000-0000-0000A21B0000}"/>
    <cellStyle name="표준 7 2 10 2 4 4" xfId="7001" xr:uid="{00000000-0005-0000-0000-0000A31B0000}"/>
    <cellStyle name="표준 7 2 10 2 4 4 2" xfId="7002" xr:uid="{00000000-0005-0000-0000-0000A41B0000}"/>
    <cellStyle name="표준 7 2 10 2 4 5" xfId="7003" xr:uid="{00000000-0005-0000-0000-0000A51B0000}"/>
    <cellStyle name="표준 7 2 10 2 4 5 2" xfId="7004" xr:uid="{00000000-0005-0000-0000-0000A61B0000}"/>
    <cellStyle name="표준 7 2 10 2 4 6" xfId="7005" xr:uid="{00000000-0005-0000-0000-0000A71B0000}"/>
    <cellStyle name="표준 7 2 10 2 4 7" xfId="7006" xr:uid="{00000000-0005-0000-0000-0000A81B0000}"/>
    <cellStyle name="표준 7 2 10 2 5" xfId="7007" xr:uid="{00000000-0005-0000-0000-0000A91B0000}"/>
    <cellStyle name="표준 7 2 10 2 5 2" xfId="7008" xr:uid="{00000000-0005-0000-0000-0000AA1B0000}"/>
    <cellStyle name="표준 7 2 10 2 5 2 2" xfId="7009" xr:uid="{00000000-0005-0000-0000-0000AB1B0000}"/>
    <cellStyle name="표준 7 2 10 2 5 2 2 2" xfId="7010" xr:uid="{00000000-0005-0000-0000-0000AC1B0000}"/>
    <cellStyle name="표준 7 2 10 2 5 2 3" xfId="7011" xr:uid="{00000000-0005-0000-0000-0000AD1B0000}"/>
    <cellStyle name="표준 7 2 10 2 5 2 3 2" xfId="7012" xr:uid="{00000000-0005-0000-0000-0000AE1B0000}"/>
    <cellStyle name="표준 7 2 10 2 5 2 4" xfId="7013" xr:uid="{00000000-0005-0000-0000-0000AF1B0000}"/>
    <cellStyle name="표준 7 2 10 2 5 2 5" xfId="7014" xr:uid="{00000000-0005-0000-0000-0000B01B0000}"/>
    <cellStyle name="표준 7 2 10 2 5 3" xfId="7015" xr:uid="{00000000-0005-0000-0000-0000B11B0000}"/>
    <cellStyle name="표준 7 2 10 2 5 3 2" xfId="7016" xr:uid="{00000000-0005-0000-0000-0000B21B0000}"/>
    <cellStyle name="표준 7 2 10 2 5 4" xfId="7017" xr:uid="{00000000-0005-0000-0000-0000B31B0000}"/>
    <cellStyle name="표준 7 2 10 2 5 4 2" xfId="7018" xr:uid="{00000000-0005-0000-0000-0000B41B0000}"/>
    <cellStyle name="표준 7 2 10 2 5 5" xfId="7019" xr:uid="{00000000-0005-0000-0000-0000B51B0000}"/>
    <cellStyle name="표준 7 2 10 2 5 5 2" xfId="7020" xr:uid="{00000000-0005-0000-0000-0000B61B0000}"/>
    <cellStyle name="표준 7 2 10 2 5 6" xfId="7021" xr:uid="{00000000-0005-0000-0000-0000B71B0000}"/>
    <cellStyle name="표준 7 2 10 2 5 7" xfId="7022" xr:uid="{00000000-0005-0000-0000-0000B81B0000}"/>
    <cellStyle name="표준 7 2 10 2 6" xfId="7023" xr:uid="{00000000-0005-0000-0000-0000B91B0000}"/>
    <cellStyle name="표준 7 2 10 2 6 2" xfId="7024" xr:uid="{00000000-0005-0000-0000-0000BA1B0000}"/>
    <cellStyle name="표준 7 2 10 2 6 2 2" xfId="7025" xr:uid="{00000000-0005-0000-0000-0000BB1B0000}"/>
    <cellStyle name="표준 7 2 10 2 6 3" xfId="7026" xr:uid="{00000000-0005-0000-0000-0000BC1B0000}"/>
    <cellStyle name="표준 7 2 10 2 6 3 2" xfId="7027" xr:uid="{00000000-0005-0000-0000-0000BD1B0000}"/>
    <cellStyle name="표준 7 2 10 2 6 4" xfId="7028" xr:uid="{00000000-0005-0000-0000-0000BE1B0000}"/>
    <cellStyle name="표준 7 2 10 2 6 5" xfId="7029" xr:uid="{00000000-0005-0000-0000-0000BF1B0000}"/>
    <cellStyle name="표준 7 2 10 2 7" xfId="7030" xr:uid="{00000000-0005-0000-0000-0000C01B0000}"/>
    <cellStyle name="표준 7 2 10 2 7 2" xfId="7031" xr:uid="{00000000-0005-0000-0000-0000C11B0000}"/>
    <cellStyle name="표준 7 2 10 2 8" xfId="7032" xr:uid="{00000000-0005-0000-0000-0000C21B0000}"/>
    <cellStyle name="표준 7 2 10 2 8 2" xfId="7033" xr:uid="{00000000-0005-0000-0000-0000C31B0000}"/>
    <cellStyle name="표준 7 2 10 2 9" xfId="7034" xr:uid="{00000000-0005-0000-0000-0000C41B0000}"/>
    <cellStyle name="표준 7 2 10 2 9 2" xfId="7035" xr:uid="{00000000-0005-0000-0000-0000C51B0000}"/>
    <cellStyle name="표준 7 2 10 3" xfId="7036" xr:uid="{00000000-0005-0000-0000-0000C61B0000}"/>
    <cellStyle name="표준 7 2 10 3 2" xfId="7037" xr:uid="{00000000-0005-0000-0000-0000C71B0000}"/>
    <cellStyle name="표준 7 2 10 3 2 2" xfId="7038" xr:uid="{00000000-0005-0000-0000-0000C81B0000}"/>
    <cellStyle name="표준 7 2 10 3 2 2 2" xfId="7039" xr:uid="{00000000-0005-0000-0000-0000C91B0000}"/>
    <cellStyle name="표준 7 2 10 3 2 2 2 2" xfId="7040" xr:uid="{00000000-0005-0000-0000-0000CA1B0000}"/>
    <cellStyle name="표준 7 2 10 3 2 2 3" xfId="7041" xr:uid="{00000000-0005-0000-0000-0000CB1B0000}"/>
    <cellStyle name="표준 7 2 10 3 2 2 3 2" xfId="7042" xr:uid="{00000000-0005-0000-0000-0000CC1B0000}"/>
    <cellStyle name="표준 7 2 10 3 2 2 4" xfId="7043" xr:uid="{00000000-0005-0000-0000-0000CD1B0000}"/>
    <cellStyle name="표준 7 2 10 3 2 2 5" xfId="7044" xr:uid="{00000000-0005-0000-0000-0000CE1B0000}"/>
    <cellStyle name="표준 7 2 10 3 2 3" xfId="7045" xr:uid="{00000000-0005-0000-0000-0000CF1B0000}"/>
    <cellStyle name="표준 7 2 10 3 2 3 2" xfId="7046" xr:uid="{00000000-0005-0000-0000-0000D01B0000}"/>
    <cellStyle name="표준 7 2 10 3 2 4" xfId="7047" xr:uid="{00000000-0005-0000-0000-0000D11B0000}"/>
    <cellStyle name="표준 7 2 10 3 2 4 2" xfId="7048" xr:uid="{00000000-0005-0000-0000-0000D21B0000}"/>
    <cellStyle name="표준 7 2 10 3 2 5" xfId="7049" xr:uid="{00000000-0005-0000-0000-0000D31B0000}"/>
    <cellStyle name="표준 7 2 10 3 2 5 2" xfId="7050" xr:uid="{00000000-0005-0000-0000-0000D41B0000}"/>
    <cellStyle name="표준 7 2 10 3 2 6" xfId="7051" xr:uid="{00000000-0005-0000-0000-0000D51B0000}"/>
    <cellStyle name="표준 7 2 10 3 2 7" xfId="7052" xr:uid="{00000000-0005-0000-0000-0000D61B0000}"/>
    <cellStyle name="표준 7 2 10 3 3" xfId="7053" xr:uid="{00000000-0005-0000-0000-0000D71B0000}"/>
    <cellStyle name="표준 7 2 10 3 3 2" xfId="7054" xr:uid="{00000000-0005-0000-0000-0000D81B0000}"/>
    <cellStyle name="표준 7 2 10 3 3 2 2" xfId="7055" xr:uid="{00000000-0005-0000-0000-0000D91B0000}"/>
    <cellStyle name="표준 7 2 10 3 3 3" xfId="7056" xr:uid="{00000000-0005-0000-0000-0000DA1B0000}"/>
    <cellStyle name="표준 7 2 10 3 3 3 2" xfId="7057" xr:uid="{00000000-0005-0000-0000-0000DB1B0000}"/>
    <cellStyle name="표준 7 2 10 3 3 4" xfId="7058" xr:uid="{00000000-0005-0000-0000-0000DC1B0000}"/>
    <cellStyle name="표준 7 2 10 3 3 5" xfId="7059" xr:uid="{00000000-0005-0000-0000-0000DD1B0000}"/>
    <cellStyle name="표준 7 2 10 3 4" xfId="7060" xr:uid="{00000000-0005-0000-0000-0000DE1B0000}"/>
    <cellStyle name="표준 7 2 10 3 4 2" xfId="7061" xr:uid="{00000000-0005-0000-0000-0000DF1B0000}"/>
    <cellStyle name="표준 7 2 10 3 5" xfId="7062" xr:uid="{00000000-0005-0000-0000-0000E01B0000}"/>
    <cellStyle name="표준 7 2 10 3 5 2" xfId="7063" xr:uid="{00000000-0005-0000-0000-0000E11B0000}"/>
    <cellStyle name="표준 7 2 10 3 6" xfId="7064" xr:uid="{00000000-0005-0000-0000-0000E21B0000}"/>
    <cellStyle name="표준 7 2 10 3 6 2" xfId="7065" xr:uid="{00000000-0005-0000-0000-0000E31B0000}"/>
    <cellStyle name="표준 7 2 10 3 7" xfId="7066" xr:uid="{00000000-0005-0000-0000-0000E41B0000}"/>
    <cellStyle name="표준 7 2 10 3 8" xfId="7067" xr:uid="{00000000-0005-0000-0000-0000E51B0000}"/>
    <cellStyle name="표준 7 2 10 4" xfId="7068" xr:uid="{00000000-0005-0000-0000-0000E61B0000}"/>
    <cellStyle name="표준 7 2 10 4 2" xfId="7069" xr:uid="{00000000-0005-0000-0000-0000E71B0000}"/>
    <cellStyle name="표준 7 2 10 4 2 2" xfId="7070" xr:uid="{00000000-0005-0000-0000-0000E81B0000}"/>
    <cellStyle name="표준 7 2 10 4 2 2 2" xfId="7071" xr:uid="{00000000-0005-0000-0000-0000E91B0000}"/>
    <cellStyle name="표준 7 2 10 4 2 2 2 2" xfId="7072" xr:uid="{00000000-0005-0000-0000-0000EA1B0000}"/>
    <cellStyle name="표준 7 2 10 4 2 2 3" xfId="7073" xr:uid="{00000000-0005-0000-0000-0000EB1B0000}"/>
    <cellStyle name="표준 7 2 10 4 2 2 3 2" xfId="7074" xr:uid="{00000000-0005-0000-0000-0000EC1B0000}"/>
    <cellStyle name="표준 7 2 10 4 2 2 4" xfId="7075" xr:uid="{00000000-0005-0000-0000-0000ED1B0000}"/>
    <cellStyle name="표준 7 2 10 4 2 2 5" xfId="7076" xr:uid="{00000000-0005-0000-0000-0000EE1B0000}"/>
    <cellStyle name="표준 7 2 10 4 2 3" xfId="7077" xr:uid="{00000000-0005-0000-0000-0000EF1B0000}"/>
    <cellStyle name="표준 7 2 10 4 2 3 2" xfId="7078" xr:uid="{00000000-0005-0000-0000-0000F01B0000}"/>
    <cellStyle name="표준 7 2 10 4 2 4" xfId="7079" xr:uid="{00000000-0005-0000-0000-0000F11B0000}"/>
    <cellStyle name="표준 7 2 10 4 2 4 2" xfId="7080" xr:uid="{00000000-0005-0000-0000-0000F21B0000}"/>
    <cellStyle name="표준 7 2 10 4 2 5" xfId="7081" xr:uid="{00000000-0005-0000-0000-0000F31B0000}"/>
    <cellStyle name="표준 7 2 10 4 2 5 2" xfId="7082" xr:uid="{00000000-0005-0000-0000-0000F41B0000}"/>
    <cellStyle name="표준 7 2 10 4 2 6" xfId="7083" xr:uid="{00000000-0005-0000-0000-0000F51B0000}"/>
    <cellStyle name="표준 7 2 10 4 2 7" xfId="7084" xr:uid="{00000000-0005-0000-0000-0000F61B0000}"/>
    <cellStyle name="표준 7 2 10 4 3" xfId="7085" xr:uid="{00000000-0005-0000-0000-0000F71B0000}"/>
    <cellStyle name="표준 7 2 10 4 3 2" xfId="7086" xr:uid="{00000000-0005-0000-0000-0000F81B0000}"/>
    <cellStyle name="표준 7 2 10 4 3 2 2" xfId="7087" xr:uid="{00000000-0005-0000-0000-0000F91B0000}"/>
    <cellStyle name="표준 7 2 10 4 3 3" xfId="7088" xr:uid="{00000000-0005-0000-0000-0000FA1B0000}"/>
    <cellStyle name="표준 7 2 10 4 3 3 2" xfId="7089" xr:uid="{00000000-0005-0000-0000-0000FB1B0000}"/>
    <cellStyle name="표준 7 2 10 4 3 4" xfId="7090" xr:uid="{00000000-0005-0000-0000-0000FC1B0000}"/>
    <cellStyle name="표준 7 2 10 4 3 5" xfId="7091" xr:uid="{00000000-0005-0000-0000-0000FD1B0000}"/>
    <cellStyle name="표준 7 2 10 4 4" xfId="7092" xr:uid="{00000000-0005-0000-0000-0000FE1B0000}"/>
    <cellStyle name="표준 7 2 10 4 4 2" xfId="7093" xr:uid="{00000000-0005-0000-0000-0000FF1B0000}"/>
    <cellStyle name="표준 7 2 10 4 5" xfId="7094" xr:uid="{00000000-0005-0000-0000-0000001C0000}"/>
    <cellStyle name="표준 7 2 10 4 5 2" xfId="7095" xr:uid="{00000000-0005-0000-0000-0000011C0000}"/>
    <cellStyle name="표준 7 2 10 4 6" xfId="7096" xr:uid="{00000000-0005-0000-0000-0000021C0000}"/>
    <cellStyle name="표준 7 2 10 4 6 2" xfId="7097" xr:uid="{00000000-0005-0000-0000-0000031C0000}"/>
    <cellStyle name="표준 7 2 10 4 7" xfId="7098" xr:uid="{00000000-0005-0000-0000-0000041C0000}"/>
    <cellStyle name="표준 7 2 10 4 8" xfId="7099" xr:uid="{00000000-0005-0000-0000-0000051C0000}"/>
    <cellStyle name="표준 7 2 10 5" xfId="7100" xr:uid="{00000000-0005-0000-0000-0000061C0000}"/>
    <cellStyle name="표준 7 2 10 5 2" xfId="7101" xr:uid="{00000000-0005-0000-0000-0000071C0000}"/>
    <cellStyle name="표준 7 2 10 5 2 2" xfId="7102" xr:uid="{00000000-0005-0000-0000-0000081C0000}"/>
    <cellStyle name="표준 7 2 10 5 2 2 2" xfId="7103" xr:uid="{00000000-0005-0000-0000-0000091C0000}"/>
    <cellStyle name="표준 7 2 10 5 2 3" xfId="7104" xr:uid="{00000000-0005-0000-0000-00000A1C0000}"/>
    <cellStyle name="표준 7 2 10 5 2 3 2" xfId="7105" xr:uid="{00000000-0005-0000-0000-00000B1C0000}"/>
    <cellStyle name="표준 7 2 10 5 2 4" xfId="7106" xr:uid="{00000000-0005-0000-0000-00000C1C0000}"/>
    <cellStyle name="표준 7 2 10 5 2 5" xfId="7107" xr:uid="{00000000-0005-0000-0000-00000D1C0000}"/>
    <cellStyle name="표준 7 2 10 5 3" xfId="7108" xr:uid="{00000000-0005-0000-0000-00000E1C0000}"/>
    <cellStyle name="표준 7 2 10 5 3 2" xfId="7109" xr:uid="{00000000-0005-0000-0000-00000F1C0000}"/>
    <cellStyle name="표준 7 2 10 5 4" xfId="7110" xr:uid="{00000000-0005-0000-0000-0000101C0000}"/>
    <cellStyle name="표준 7 2 10 5 4 2" xfId="7111" xr:uid="{00000000-0005-0000-0000-0000111C0000}"/>
    <cellStyle name="표준 7 2 10 5 5" xfId="7112" xr:uid="{00000000-0005-0000-0000-0000121C0000}"/>
    <cellStyle name="표준 7 2 10 5 5 2" xfId="7113" xr:uid="{00000000-0005-0000-0000-0000131C0000}"/>
    <cellStyle name="표준 7 2 10 5 6" xfId="7114" xr:uid="{00000000-0005-0000-0000-0000141C0000}"/>
    <cellStyle name="표준 7 2 10 5 7" xfId="7115" xr:uid="{00000000-0005-0000-0000-0000151C0000}"/>
    <cellStyle name="표준 7 2 10 6" xfId="7116" xr:uid="{00000000-0005-0000-0000-0000161C0000}"/>
    <cellStyle name="표준 7 2 10 6 2" xfId="7117" xr:uid="{00000000-0005-0000-0000-0000171C0000}"/>
    <cellStyle name="표준 7 2 10 6 2 2" xfId="7118" xr:uid="{00000000-0005-0000-0000-0000181C0000}"/>
    <cellStyle name="표준 7 2 10 6 2 2 2" xfId="7119" xr:uid="{00000000-0005-0000-0000-0000191C0000}"/>
    <cellStyle name="표준 7 2 10 6 2 3" xfId="7120" xr:uid="{00000000-0005-0000-0000-00001A1C0000}"/>
    <cellStyle name="표준 7 2 10 6 2 3 2" xfId="7121" xr:uid="{00000000-0005-0000-0000-00001B1C0000}"/>
    <cellStyle name="표준 7 2 10 6 2 4" xfId="7122" xr:uid="{00000000-0005-0000-0000-00001C1C0000}"/>
    <cellStyle name="표준 7 2 10 6 2 5" xfId="7123" xr:uid="{00000000-0005-0000-0000-00001D1C0000}"/>
    <cellStyle name="표준 7 2 10 6 3" xfId="7124" xr:uid="{00000000-0005-0000-0000-00001E1C0000}"/>
    <cellStyle name="표준 7 2 10 6 3 2" xfId="7125" xr:uid="{00000000-0005-0000-0000-00001F1C0000}"/>
    <cellStyle name="표준 7 2 10 6 4" xfId="7126" xr:uid="{00000000-0005-0000-0000-0000201C0000}"/>
    <cellStyle name="표준 7 2 10 6 4 2" xfId="7127" xr:uid="{00000000-0005-0000-0000-0000211C0000}"/>
    <cellStyle name="표준 7 2 10 6 5" xfId="7128" xr:uid="{00000000-0005-0000-0000-0000221C0000}"/>
    <cellStyle name="표준 7 2 10 6 5 2" xfId="7129" xr:uid="{00000000-0005-0000-0000-0000231C0000}"/>
    <cellStyle name="표준 7 2 10 6 6" xfId="7130" xr:uid="{00000000-0005-0000-0000-0000241C0000}"/>
    <cellStyle name="표준 7 2 10 6 7" xfId="7131" xr:uid="{00000000-0005-0000-0000-0000251C0000}"/>
    <cellStyle name="표준 7 2 10 7" xfId="7132" xr:uid="{00000000-0005-0000-0000-0000261C0000}"/>
    <cellStyle name="표준 7 2 10 7 2" xfId="7133" xr:uid="{00000000-0005-0000-0000-0000271C0000}"/>
    <cellStyle name="표준 7 2 10 7 2 2" xfId="7134" xr:uid="{00000000-0005-0000-0000-0000281C0000}"/>
    <cellStyle name="표준 7 2 10 7 3" xfId="7135" xr:uid="{00000000-0005-0000-0000-0000291C0000}"/>
    <cellStyle name="표준 7 2 10 7 3 2" xfId="7136" xr:uid="{00000000-0005-0000-0000-00002A1C0000}"/>
    <cellStyle name="표준 7 2 10 7 4" xfId="7137" xr:uid="{00000000-0005-0000-0000-00002B1C0000}"/>
    <cellStyle name="표준 7 2 10 7 5" xfId="7138" xr:uid="{00000000-0005-0000-0000-00002C1C0000}"/>
    <cellStyle name="표준 7 2 10 8" xfId="7139" xr:uid="{00000000-0005-0000-0000-00002D1C0000}"/>
    <cellStyle name="표준 7 2 10 8 2" xfId="7140" xr:uid="{00000000-0005-0000-0000-00002E1C0000}"/>
    <cellStyle name="표준 7 2 10 9" xfId="7141" xr:uid="{00000000-0005-0000-0000-00002F1C0000}"/>
    <cellStyle name="표준 7 2 10 9 2" xfId="7142" xr:uid="{00000000-0005-0000-0000-0000301C0000}"/>
    <cellStyle name="표준 7 2 11" xfId="7143" xr:uid="{00000000-0005-0000-0000-0000311C0000}"/>
    <cellStyle name="표준 7 2 11 10" xfId="7144" xr:uid="{00000000-0005-0000-0000-0000321C0000}"/>
    <cellStyle name="표준 7 2 11 11" xfId="7145" xr:uid="{00000000-0005-0000-0000-0000331C0000}"/>
    <cellStyle name="표준 7 2 11 2" xfId="7146" xr:uid="{00000000-0005-0000-0000-0000341C0000}"/>
    <cellStyle name="표준 7 2 11 2 2" xfId="7147" xr:uid="{00000000-0005-0000-0000-0000351C0000}"/>
    <cellStyle name="표준 7 2 11 2 2 2" xfId="7148" xr:uid="{00000000-0005-0000-0000-0000361C0000}"/>
    <cellStyle name="표준 7 2 11 2 2 2 2" xfId="7149" xr:uid="{00000000-0005-0000-0000-0000371C0000}"/>
    <cellStyle name="표준 7 2 11 2 2 2 2 2" xfId="7150" xr:uid="{00000000-0005-0000-0000-0000381C0000}"/>
    <cellStyle name="표준 7 2 11 2 2 2 3" xfId="7151" xr:uid="{00000000-0005-0000-0000-0000391C0000}"/>
    <cellStyle name="표준 7 2 11 2 2 2 3 2" xfId="7152" xr:uid="{00000000-0005-0000-0000-00003A1C0000}"/>
    <cellStyle name="표준 7 2 11 2 2 2 4" xfId="7153" xr:uid="{00000000-0005-0000-0000-00003B1C0000}"/>
    <cellStyle name="표준 7 2 11 2 2 2 5" xfId="7154" xr:uid="{00000000-0005-0000-0000-00003C1C0000}"/>
    <cellStyle name="표준 7 2 11 2 2 3" xfId="7155" xr:uid="{00000000-0005-0000-0000-00003D1C0000}"/>
    <cellStyle name="표준 7 2 11 2 2 3 2" xfId="7156" xr:uid="{00000000-0005-0000-0000-00003E1C0000}"/>
    <cellStyle name="표준 7 2 11 2 2 4" xfId="7157" xr:uid="{00000000-0005-0000-0000-00003F1C0000}"/>
    <cellStyle name="표준 7 2 11 2 2 4 2" xfId="7158" xr:uid="{00000000-0005-0000-0000-0000401C0000}"/>
    <cellStyle name="표준 7 2 11 2 2 5" xfId="7159" xr:uid="{00000000-0005-0000-0000-0000411C0000}"/>
    <cellStyle name="표준 7 2 11 2 2 5 2" xfId="7160" xr:uid="{00000000-0005-0000-0000-0000421C0000}"/>
    <cellStyle name="표준 7 2 11 2 2 6" xfId="7161" xr:uid="{00000000-0005-0000-0000-0000431C0000}"/>
    <cellStyle name="표준 7 2 11 2 2 7" xfId="7162" xr:uid="{00000000-0005-0000-0000-0000441C0000}"/>
    <cellStyle name="표준 7 2 11 2 3" xfId="7163" xr:uid="{00000000-0005-0000-0000-0000451C0000}"/>
    <cellStyle name="표준 7 2 11 2 3 2" xfId="7164" xr:uid="{00000000-0005-0000-0000-0000461C0000}"/>
    <cellStyle name="표준 7 2 11 2 3 2 2" xfId="7165" xr:uid="{00000000-0005-0000-0000-0000471C0000}"/>
    <cellStyle name="표준 7 2 11 2 3 3" xfId="7166" xr:uid="{00000000-0005-0000-0000-0000481C0000}"/>
    <cellStyle name="표준 7 2 11 2 3 3 2" xfId="7167" xr:uid="{00000000-0005-0000-0000-0000491C0000}"/>
    <cellStyle name="표준 7 2 11 2 3 4" xfId="7168" xr:uid="{00000000-0005-0000-0000-00004A1C0000}"/>
    <cellStyle name="표준 7 2 11 2 3 5" xfId="7169" xr:uid="{00000000-0005-0000-0000-00004B1C0000}"/>
    <cellStyle name="표준 7 2 11 2 4" xfId="7170" xr:uid="{00000000-0005-0000-0000-00004C1C0000}"/>
    <cellStyle name="표준 7 2 11 2 4 2" xfId="7171" xr:uid="{00000000-0005-0000-0000-00004D1C0000}"/>
    <cellStyle name="표준 7 2 11 2 5" xfId="7172" xr:uid="{00000000-0005-0000-0000-00004E1C0000}"/>
    <cellStyle name="표준 7 2 11 2 5 2" xfId="7173" xr:uid="{00000000-0005-0000-0000-00004F1C0000}"/>
    <cellStyle name="표준 7 2 11 2 6" xfId="7174" xr:uid="{00000000-0005-0000-0000-0000501C0000}"/>
    <cellStyle name="표준 7 2 11 2 6 2" xfId="7175" xr:uid="{00000000-0005-0000-0000-0000511C0000}"/>
    <cellStyle name="표준 7 2 11 2 7" xfId="7176" xr:uid="{00000000-0005-0000-0000-0000521C0000}"/>
    <cellStyle name="표준 7 2 11 2 8" xfId="7177" xr:uid="{00000000-0005-0000-0000-0000531C0000}"/>
    <cellStyle name="표준 7 2 11 3" xfId="7178" xr:uid="{00000000-0005-0000-0000-0000541C0000}"/>
    <cellStyle name="표준 7 2 11 3 2" xfId="7179" xr:uid="{00000000-0005-0000-0000-0000551C0000}"/>
    <cellStyle name="표준 7 2 11 3 2 2" xfId="7180" xr:uid="{00000000-0005-0000-0000-0000561C0000}"/>
    <cellStyle name="표준 7 2 11 3 2 2 2" xfId="7181" xr:uid="{00000000-0005-0000-0000-0000571C0000}"/>
    <cellStyle name="표준 7 2 11 3 2 2 2 2" xfId="7182" xr:uid="{00000000-0005-0000-0000-0000581C0000}"/>
    <cellStyle name="표준 7 2 11 3 2 2 3" xfId="7183" xr:uid="{00000000-0005-0000-0000-0000591C0000}"/>
    <cellStyle name="표준 7 2 11 3 2 2 3 2" xfId="7184" xr:uid="{00000000-0005-0000-0000-00005A1C0000}"/>
    <cellStyle name="표준 7 2 11 3 2 2 4" xfId="7185" xr:uid="{00000000-0005-0000-0000-00005B1C0000}"/>
    <cellStyle name="표준 7 2 11 3 2 2 5" xfId="7186" xr:uid="{00000000-0005-0000-0000-00005C1C0000}"/>
    <cellStyle name="표준 7 2 11 3 2 3" xfId="7187" xr:uid="{00000000-0005-0000-0000-00005D1C0000}"/>
    <cellStyle name="표준 7 2 11 3 2 3 2" xfId="7188" xr:uid="{00000000-0005-0000-0000-00005E1C0000}"/>
    <cellStyle name="표준 7 2 11 3 2 4" xfId="7189" xr:uid="{00000000-0005-0000-0000-00005F1C0000}"/>
    <cellStyle name="표준 7 2 11 3 2 4 2" xfId="7190" xr:uid="{00000000-0005-0000-0000-0000601C0000}"/>
    <cellStyle name="표준 7 2 11 3 2 5" xfId="7191" xr:uid="{00000000-0005-0000-0000-0000611C0000}"/>
    <cellStyle name="표준 7 2 11 3 2 5 2" xfId="7192" xr:uid="{00000000-0005-0000-0000-0000621C0000}"/>
    <cellStyle name="표준 7 2 11 3 2 6" xfId="7193" xr:uid="{00000000-0005-0000-0000-0000631C0000}"/>
    <cellStyle name="표준 7 2 11 3 2 7" xfId="7194" xr:uid="{00000000-0005-0000-0000-0000641C0000}"/>
    <cellStyle name="표준 7 2 11 3 3" xfId="7195" xr:uid="{00000000-0005-0000-0000-0000651C0000}"/>
    <cellStyle name="표준 7 2 11 3 3 2" xfId="7196" xr:uid="{00000000-0005-0000-0000-0000661C0000}"/>
    <cellStyle name="표준 7 2 11 3 3 2 2" xfId="7197" xr:uid="{00000000-0005-0000-0000-0000671C0000}"/>
    <cellStyle name="표준 7 2 11 3 3 3" xfId="7198" xr:uid="{00000000-0005-0000-0000-0000681C0000}"/>
    <cellStyle name="표준 7 2 11 3 3 3 2" xfId="7199" xr:uid="{00000000-0005-0000-0000-0000691C0000}"/>
    <cellStyle name="표준 7 2 11 3 3 4" xfId="7200" xr:uid="{00000000-0005-0000-0000-00006A1C0000}"/>
    <cellStyle name="표준 7 2 11 3 3 5" xfId="7201" xr:uid="{00000000-0005-0000-0000-00006B1C0000}"/>
    <cellStyle name="표준 7 2 11 3 4" xfId="7202" xr:uid="{00000000-0005-0000-0000-00006C1C0000}"/>
    <cellStyle name="표준 7 2 11 3 4 2" xfId="7203" xr:uid="{00000000-0005-0000-0000-00006D1C0000}"/>
    <cellStyle name="표준 7 2 11 3 5" xfId="7204" xr:uid="{00000000-0005-0000-0000-00006E1C0000}"/>
    <cellStyle name="표준 7 2 11 3 5 2" xfId="7205" xr:uid="{00000000-0005-0000-0000-00006F1C0000}"/>
    <cellStyle name="표준 7 2 11 3 6" xfId="7206" xr:uid="{00000000-0005-0000-0000-0000701C0000}"/>
    <cellStyle name="표준 7 2 11 3 6 2" xfId="7207" xr:uid="{00000000-0005-0000-0000-0000711C0000}"/>
    <cellStyle name="표준 7 2 11 3 7" xfId="7208" xr:uid="{00000000-0005-0000-0000-0000721C0000}"/>
    <cellStyle name="표준 7 2 11 3 8" xfId="7209" xr:uid="{00000000-0005-0000-0000-0000731C0000}"/>
    <cellStyle name="표준 7 2 11 4" xfId="7210" xr:uid="{00000000-0005-0000-0000-0000741C0000}"/>
    <cellStyle name="표준 7 2 11 4 2" xfId="7211" xr:uid="{00000000-0005-0000-0000-0000751C0000}"/>
    <cellStyle name="표준 7 2 11 4 2 2" xfId="7212" xr:uid="{00000000-0005-0000-0000-0000761C0000}"/>
    <cellStyle name="표준 7 2 11 4 2 2 2" xfId="7213" xr:uid="{00000000-0005-0000-0000-0000771C0000}"/>
    <cellStyle name="표준 7 2 11 4 2 3" xfId="7214" xr:uid="{00000000-0005-0000-0000-0000781C0000}"/>
    <cellStyle name="표준 7 2 11 4 2 3 2" xfId="7215" xr:uid="{00000000-0005-0000-0000-0000791C0000}"/>
    <cellStyle name="표준 7 2 11 4 2 4" xfId="7216" xr:uid="{00000000-0005-0000-0000-00007A1C0000}"/>
    <cellStyle name="표준 7 2 11 4 2 5" xfId="7217" xr:uid="{00000000-0005-0000-0000-00007B1C0000}"/>
    <cellStyle name="표준 7 2 11 4 3" xfId="7218" xr:uid="{00000000-0005-0000-0000-00007C1C0000}"/>
    <cellStyle name="표준 7 2 11 4 3 2" xfId="7219" xr:uid="{00000000-0005-0000-0000-00007D1C0000}"/>
    <cellStyle name="표준 7 2 11 4 4" xfId="7220" xr:uid="{00000000-0005-0000-0000-00007E1C0000}"/>
    <cellStyle name="표준 7 2 11 4 4 2" xfId="7221" xr:uid="{00000000-0005-0000-0000-00007F1C0000}"/>
    <cellStyle name="표준 7 2 11 4 5" xfId="7222" xr:uid="{00000000-0005-0000-0000-0000801C0000}"/>
    <cellStyle name="표준 7 2 11 4 5 2" xfId="7223" xr:uid="{00000000-0005-0000-0000-0000811C0000}"/>
    <cellStyle name="표준 7 2 11 4 6" xfId="7224" xr:uid="{00000000-0005-0000-0000-0000821C0000}"/>
    <cellStyle name="표준 7 2 11 4 7" xfId="7225" xr:uid="{00000000-0005-0000-0000-0000831C0000}"/>
    <cellStyle name="표준 7 2 11 5" xfId="7226" xr:uid="{00000000-0005-0000-0000-0000841C0000}"/>
    <cellStyle name="표준 7 2 11 5 2" xfId="7227" xr:uid="{00000000-0005-0000-0000-0000851C0000}"/>
    <cellStyle name="표준 7 2 11 5 2 2" xfId="7228" xr:uid="{00000000-0005-0000-0000-0000861C0000}"/>
    <cellStyle name="표준 7 2 11 5 2 2 2" xfId="7229" xr:uid="{00000000-0005-0000-0000-0000871C0000}"/>
    <cellStyle name="표준 7 2 11 5 2 3" xfId="7230" xr:uid="{00000000-0005-0000-0000-0000881C0000}"/>
    <cellStyle name="표준 7 2 11 5 2 3 2" xfId="7231" xr:uid="{00000000-0005-0000-0000-0000891C0000}"/>
    <cellStyle name="표준 7 2 11 5 2 4" xfId="7232" xr:uid="{00000000-0005-0000-0000-00008A1C0000}"/>
    <cellStyle name="표준 7 2 11 5 2 5" xfId="7233" xr:uid="{00000000-0005-0000-0000-00008B1C0000}"/>
    <cellStyle name="표준 7 2 11 5 3" xfId="7234" xr:uid="{00000000-0005-0000-0000-00008C1C0000}"/>
    <cellStyle name="표준 7 2 11 5 3 2" xfId="7235" xr:uid="{00000000-0005-0000-0000-00008D1C0000}"/>
    <cellStyle name="표준 7 2 11 5 4" xfId="7236" xr:uid="{00000000-0005-0000-0000-00008E1C0000}"/>
    <cellStyle name="표준 7 2 11 5 4 2" xfId="7237" xr:uid="{00000000-0005-0000-0000-00008F1C0000}"/>
    <cellStyle name="표준 7 2 11 5 5" xfId="7238" xr:uid="{00000000-0005-0000-0000-0000901C0000}"/>
    <cellStyle name="표준 7 2 11 5 5 2" xfId="7239" xr:uid="{00000000-0005-0000-0000-0000911C0000}"/>
    <cellStyle name="표준 7 2 11 5 6" xfId="7240" xr:uid="{00000000-0005-0000-0000-0000921C0000}"/>
    <cellStyle name="표준 7 2 11 5 7" xfId="7241" xr:uid="{00000000-0005-0000-0000-0000931C0000}"/>
    <cellStyle name="표준 7 2 11 6" xfId="7242" xr:uid="{00000000-0005-0000-0000-0000941C0000}"/>
    <cellStyle name="표준 7 2 11 6 2" xfId="7243" xr:uid="{00000000-0005-0000-0000-0000951C0000}"/>
    <cellStyle name="표준 7 2 11 6 2 2" xfId="7244" xr:uid="{00000000-0005-0000-0000-0000961C0000}"/>
    <cellStyle name="표준 7 2 11 6 3" xfId="7245" xr:uid="{00000000-0005-0000-0000-0000971C0000}"/>
    <cellStyle name="표준 7 2 11 6 3 2" xfId="7246" xr:uid="{00000000-0005-0000-0000-0000981C0000}"/>
    <cellStyle name="표준 7 2 11 6 4" xfId="7247" xr:uid="{00000000-0005-0000-0000-0000991C0000}"/>
    <cellStyle name="표준 7 2 11 6 5" xfId="7248" xr:uid="{00000000-0005-0000-0000-00009A1C0000}"/>
    <cellStyle name="표준 7 2 11 7" xfId="7249" xr:uid="{00000000-0005-0000-0000-00009B1C0000}"/>
    <cellStyle name="표준 7 2 11 7 2" xfId="7250" xr:uid="{00000000-0005-0000-0000-00009C1C0000}"/>
    <cellStyle name="표준 7 2 11 8" xfId="7251" xr:uid="{00000000-0005-0000-0000-00009D1C0000}"/>
    <cellStyle name="표준 7 2 11 8 2" xfId="7252" xr:uid="{00000000-0005-0000-0000-00009E1C0000}"/>
    <cellStyle name="표준 7 2 11 9" xfId="7253" xr:uid="{00000000-0005-0000-0000-00009F1C0000}"/>
    <cellStyle name="표준 7 2 11 9 2" xfId="7254" xr:uid="{00000000-0005-0000-0000-0000A01C0000}"/>
    <cellStyle name="표준 7 2 12" xfId="7255" xr:uid="{00000000-0005-0000-0000-0000A11C0000}"/>
    <cellStyle name="표준 7 2 12 2" xfId="7256" xr:uid="{00000000-0005-0000-0000-0000A21C0000}"/>
    <cellStyle name="표준 7 2 12 2 2" xfId="7257" xr:uid="{00000000-0005-0000-0000-0000A31C0000}"/>
    <cellStyle name="표준 7 2 12 2 2 2" xfId="7258" xr:uid="{00000000-0005-0000-0000-0000A41C0000}"/>
    <cellStyle name="표준 7 2 12 2 2 2 2" xfId="7259" xr:uid="{00000000-0005-0000-0000-0000A51C0000}"/>
    <cellStyle name="표준 7 2 12 2 2 3" xfId="7260" xr:uid="{00000000-0005-0000-0000-0000A61C0000}"/>
    <cellStyle name="표준 7 2 12 2 2 3 2" xfId="7261" xr:uid="{00000000-0005-0000-0000-0000A71C0000}"/>
    <cellStyle name="표준 7 2 12 2 2 4" xfId="7262" xr:uid="{00000000-0005-0000-0000-0000A81C0000}"/>
    <cellStyle name="표준 7 2 12 2 2 5" xfId="7263" xr:uid="{00000000-0005-0000-0000-0000A91C0000}"/>
    <cellStyle name="표준 7 2 12 2 3" xfId="7264" xr:uid="{00000000-0005-0000-0000-0000AA1C0000}"/>
    <cellStyle name="표준 7 2 12 2 3 2" xfId="7265" xr:uid="{00000000-0005-0000-0000-0000AB1C0000}"/>
    <cellStyle name="표준 7 2 12 2 4" xfId="7266" xr:uid="{00000000-0005-0000-0000-0000AC1C0000}"/>
    <cellStyle name="표준 7 2 12 2 4 2" xfId="7267" xr:uid="{00000000-0005-0000-0000-0000AD1C0000}"/>
    <cellStyle name="표준 7 2 12 2 5" xfId="7268" xr:uid="{00000000-0005-0000-0000-0000AE1C0000}"/>
    <cellStyle name="표준 7 2 12 2 5 2" xfId="7269" xr:uid="{00000000-0005-0000-0000-0000AF1C0000}"/>
    <cellStyle name="표준 7 2 12 2 6" xfId="7270" xr:uid="{00000000-0005-0000-0000-0000B01C0000}"/>
    <cellStyle name="표준 7 2 12 2 7" xfId="7271" xr:uid="{00000000-0005-0000-0000-0000B11C0000}"/>
    <cellStyle name="표준 7 2 12 3" xfId="7272" xr:uid="{00000000-0005-0000-0000-0000B21C0000}"/>
    <cellStyle name="표준 7 2 12 3 2" xfId="7273" xr:uid="{00000000-0005-0000-0000-0000B31C0000}"/>
    <cellStyle name="표준 7 2 12 3 2 2" xfId="7274" xr:uid="{00000000-0005-0000-0000-0000B41C0000}"/>
    <cellStyle name="표준 7 2 12 3 3" xfId="7275" xr:uid="{00000000-0005-0000-0000-0000B51C0000}"/>
    <cellStyle name="표준 7 2 12 3 3 2" xfId="7276" xr:uid="{00000000-0005-0000-0000-0000B61C0000}"/>
    <cellStyle name="표준 7 2 12 3 4" xfId="7277" xr:uid="{00000000-0005-0000-0000-0000B71C0000}"/>
    <cellStyle name="표준 7 2 12 3 5" xfId="7278" xr:uid="{00000000-0005-0000-0000-0000B81C0000}"/>
    <cellStyle name="표준 7 2 12 4" xfId="7279" xr:uid="{00000000-0005-0000-0000-0000B91C0000}"/>
    <cellStyle name="표준 7 2 12 4 2" xfId="7280" xr:uid="{00000000-0005-0000-0000-0000BA1C0000}"/>
    <cellStyle name="표준 7 2 12 5" xfId="7281" xr:uid="{00000000-0005-0000-0000-0000BB1C0000}"/>
    <cellStyle name="표준 7 2 12 5 2" xfId="7282" xr:uid="{00000000-0005-0000-0000-0000BC1C0000}"/>
    <cellStyle name="표준 7 2 12 6" xfId="7283" xr:uid="{00000000-0005-0000-0000-0000BD1C0000}"/>
    <cellStyle name="표준 7 2 12 6 2" xfId="7284" xr:uid="{00000000-0005-0000-0000-0000BE1C0000}"/>
    <cellStyle name="표준 7 2 12 7" xfId="7285" xr:uid="{00000000-0005-0000-0000-0000BF1C0000}"/>
    <cellStyle name="표준 7 2 12 8" xfId="7286" xr:uid="{00000000-0005-0000-0000-0000C01C0000}"/>
    <cellStyle name="표준 7 2 13" xfId="7287" xr:uid="{00000000-0005-0000-0000-0000C11C0000}"/>
    <cellStyle name="표준 7 2 13 2" xfId="7288" xr:uid="{00000000-0005-0000-0000-0000C21C0000}"/>
    <cellStyle name="표준 7 2 13 2 2" xfId="7289" xr:uid="{00000000-0005-0000-0000-0000C31C0000}"/>
    <cellStyle name="표준 7 2 13 2 2 2" xfId="7290" xr:uid="{00000000-0005-0000-0000-0000C41C0000}"/>
    <cellStyle name="표준 7 2 13 2 2 2 2" xfId="7291" xr:uid="{00000000-0005-0000-0000-0000C51C0000}"/>
    <cellStyle name="표준 7 2 13 2 2 3" xfId="7292" xr:uid="{00000000-0005-0000-0000-0000C61C0000}"/>
    <cellStyle name="표준 7 2 13 2 2 3 2" xfId="7293" xr:uid="{00000000-0005-0000-0000-0000C71C0000}"/>
    <cellStyle name="표준 7 2 13 2 2 4" xfId="7294" xr:uid="{00000000-0005-0000-0000-0000C81C0000}"/>
    <cellStyle name="표준 7 2 13 2 2 5" xfId="7295" xr:uid="{00000000-0005-0000-0000-0000C91C0000}"/>
    <cellStyle name="표준 7 2 13 2 3" xfId="7296" xr:uid="{00000000-0005-0000-0000-0000CA1C0000}"/>
    <cellStyle name="표준 7 2 13 2 3 2" xfId="7297" xr:uid="{00000000-0005-0000-0000-0000CB1C0000}"/>
    <cellStyle name="표준 7 2 13 2 4" xfId="7298" xr:uid="{00000000-0005-0000-0000-0000CC1C0000}"/>
    <cellStyle name="표준 7 2 13 2 4 2" xfId="7299" xr:uid="{00000000-0005-0000-0000-0000CD1C0000}"/>
    <cellStyle name="표준 7 2 13 2 5" xfId="7300" xr:uid="{00000000-0005-0000-0000-0000CE1C0000}"/>
    <cellStyle name="표준 7 2 13 2 5 2" xfId="7301" xr:uid="{00000000-0005-0000-0000-0000CF1C0000}"/>
    <cellStyle name="표준 7 2 13 2 6" xfId="7302" xr:uid="{00000000-0005-0000-0000-0000D01C0000}"/>
    <cellStyle name="표준 7 2 13 2 7" xfId="7303" xr:uid="{00000000-0005-0000-0000-0000D11C0000}"/>
    <cellStyle name="표준 7 2 13 3" xfId="7304" xr:uid="{00000000-0005-0000-0000-0000D21C0000}"/>
    <cellStyle name="표준 7 2 13 3 2" xfId="7305" xr:uid="{00000000-0005-0000-0000-0000D31C0000}"/>
    <cellStyle name="표준 7 2 13 3 2 2" xfId="7306" xr:uid="{00000000-0005-0000-0000-0000D41C0000}"/>
    <cellStyle name="표준 7 2 13 3 3" xfId="7307" xr:uid="{00000000-0005-0000-0000-0000D51C0000}"/>
    <cellStyle name="표준 7 2 13 3 3 2" xfId="7308" xr:uid="{00000000-0005-0000-0000-0000D61C0000}"/>
    <cellStyle name="표준 7 2 13 3 4" xfId="7309" xr:uid="{00000000-0005-0000-0000-0000D71C0000}"/>
    <cellStyle name="표준 7 2 13 3 5" xfId="7310" xr:uid="{00000000-0005-0000-0000-0000D81C0000}"/>
    <cellStyle name="표준 7 2 13 4" xfId="7311" xr:uid="{00000000-0005-0000-0000-0000D91C0000}"/>
    <cellStyle name="표준 7 2 13 4 2" xfId="7312" xr:uid="{00000000-0005-0000-0000-0000DA1C0000}"/>
    <cellStyle name="표준 7 2 13 5" xfId="7313" xr:uid="{00000000-0005-0000-0000-0000DB1C0000}"/>
    <cellStyle name="표준 7 2 13 5 2" xfId="7314" xr:uid="{00000000-0005-0000-0000-0000DC1C0000}"/>
    <cellStyle name="표준 7 2 13 6" xfId="7315" xr:uid="{00000000-0005-0000-0000-0000DD1C0000}"/>
    <cellStyle name="표준 7 2 13 6 2" xfId="7316" xr:uid="{00000000-0005-0000-0000-0000DE1C0000}"/>
    <cellStyle name="표준 7 2 13 7" xfId="7317" xr:uid="{00000000-0005-0000-0000-0000DF1C0000}"/>
    <cellStyle name="표준 7 2 13 8" xfId="7318" xr:uid="{00000000-0005-0000-0000-0000E01C0000}"/>
    <cellStyle name="표준 7 2 14" xfId="7319" xr:uid="{00000000-0005-0000-0000-0000E11C0000}"/>
    <cellStyle name="표준 7 2 14 2" xfId="7320" xr:uid="{00000000-0005-0000-0000-0000E21C0000}"/>
    <cellStyle name="표준 7 2 14 2 2" xfId="7321" xr:uid="{00000000-0005-0000-0000-0000E31C0000}"/>
    <cellStyle name="표준 7 2 14 2 2 2" xfId="7322" xr:uid="{00000000-0005-0000-0000-0000E41C0000}"/>
    <cellStyle name="표준 7 2 14 2 3" xfId="7323" xr:uid="{00000000-0005-0000-0000-0000E51C0000}"/>
    <cellStyle name="표준 7 2 14 2 3 2" xfId="7324" xr:uid="{00000000-0005-0000-0000-0000E61C0000}"/>
    <cellStyle name="표준 7 2 14 2 4" xfId="7325" xr:uid="{00000000-0005-0000-0000-0000E71C0000}"/>
    <cellStyle name="표준 7 2 14 2 5" xfId="7326" xr:uid="{00000000-0005-0000-0000-0000E81C0000}"/>
    <cellStyle name="표준 7 2 14 3" xfId="7327" xr:uid="{00000000-0005-0000-0000-0000E91C0000}"/>
    <cellStyle name="표준 7 2 14 3 2" xfId="7328" xr:uid="{00000000-0005-0000-0000-0000EA1C0000}"/>
    <cellStyle name="표준 7 2 14 4" xfId="7329" xr:uid="{00000000-0005-0000-0000-0000EB1C0000}"/>
    <cellStyle name="표준 7 2 14 4 2" xfId="7330" xr:uid="{00000000-0005-0000-0000-0000EC1C0000}"/>
    <cellStyle name="표준 7 2 14 5" xfId="7331" xr:uid="{00000000-0005-0000-0000-0000ED1C0000}"/>
    <cellStyle name="표준 7 2 14 5 2" xfId="7332" xr:uid="{00000000-0005-0000-0000-0000EE1C0000}"/>
    <cellStyle name="표준 7 2 14 6" xfId="7333" xr:uid="{00000000-0005-0000-0000-0000EF1C0000}"/>
    <cellStyle name="표준 7 2 14 7" xfId="7334" xr:uid="{00000000-0005-0000-0000-0000F01C0000}"/>
    <cellStyle name="표준 7 2 15" xfId="7335" xr:uid="{00000000-0005-0000-0000-0000F11C0000}"/>
    <cellStyle name="표준 7 2 15 2" xfId="7336" xr:uid="{00000000-0005-0000-0000-0000F21C0000}"/>
    <cellStyle name="표준 7 2 15 2 2" xfId="7337" xr:uid="{00000000-0005-0000-0000-0000F31C0000}"/>
    <cellStyle name="표준 7 2 15 2 2 2" xfId="7338" xr:uid="{00000000-0005-0000-0000-0000F41C0000}"/>
    <cellStyle name="표준 7 2 15 2 3" xfId="7339" xr:uid="{00000000-0005-0000-0000-0000F51C0000}"/>
    <cellStyle name="표준 7 2 15 2 3 2" xfId="7340" xr:uid="{00000000-0005-0000-0000-0000F61C0000}"/>
    <cellStyle name="표준 7 2 15 2 4" xfId="7341" xr:uid="{00000000-0005-0000-0000-0000F71C0000}"/>
    <cellStyle name="표준 7 2 15 2 5" xfId="7342" xr:uid="{00000000-0005-0000-0000-0000F81C0000}"/>
    <cellStyle name="표준 7 2 15 3" xfId="7343" xr:uid="{00000000-0005-0000-0000-0000F91C0000}"/>
    <cellStyle name="표준 7 2 15 3 2" xfId="7344" xr:uid="{00000000-0005-0000-0000-0000FA1C0000}"/>
    <cellStyle name="표준 7 2 15 4" xfId="7345" xr:uid="{00000000-0005-0000-0000-0000FB1C0000}"/>
    <cellStyle name="표준 7 2 15 4 2" xfId="7346" xr:uid="{00000000-0005-0000-0000-0000FC1C0000}"/>
    <cellStyle name="표준 7 2 15 5" xfId="7347" xr:uid="{00000000-0005-0000-0000-0000FD1C0000}"/>
    <cellStyle name="표준 7 2 15 5 2" xfId="7348" xr:uid="{00000000-0005-0000-0000-0000FE1C0000}"/>
    <cellStyle name="표준 7 2 15 6" xfId="7349" xr:uid="{00000000-0005-0000-0000-0000FF1C0000}"/>
    <cellStyle name="표준 7 2 15 7" xfId="7350" xr:uid="{00000000-0005-0000-0000-0000001D0000}"/>
    <cellStyle name="표준 7 2 16" xfId="7351" xr:uid="{00000000-0005-0000-0000-0000011D0000}"/>
    <cellStyle name="표준 7 2 16 2" xfId="7352" xr:uid="{00000000-0005-0000-0000-0000021D0000}"/>
    <cellStyle name="표준 7 2 16 2 2" xfId="7353" xr:uid="{00000000-0005-0000-0000-0000031D0000}"/>
    <cellStyle name="표준 7 2 16 3" xfId="7354" xr:uid="{00000000-0005-0000-0000-0000041D0000}"/>
    <cellStyle name="표준 7 2 16 3 2" xfId="7355" xr:uid="{00000000-0005-0000-0000-0000051D0000}"/>
    <cellStyle name="표준 7 2 16 4" xfId="7356" xr:uid="{00000000-0005-0000-0000-0000061D0000}"/>
    <cellStyle name="표준 7 2 16 5" xfId="7357" xr:uid="{00000000-0005-0000-0000-0000071D0000}"/>
    <cellStyle name="표준 7 2 17" xfId="7358" xr:uid="{00000000-0005-0000-0000-0000081D0000}"/>
    <cellStyle name="표준 7 2 17 2" xfId="7359" xr:uid="{00000000-0005-0000-0000-0000091D0000}"/>
    <cellStyle name="표준 7 2 18" xfId="7360" xr:uid="{00000000-0005-0000-0000-00000A1D0000}"/>
    <cellStyle name="표준 7 2 18 2" xfId="7361" xr:uid="{00000000-0005-0000-0000-00000B1D0000}"/>
    <cellStyle name="표준 7 2 19" xfId="7362" xr:uid="{00000000-0005-0000-0000-00000C1D0000}"/>
    <cellStyle name="표준 7 2 19 2" xfId="7363" xr:uid="{00000000-0005-0000-0000-00000D1D0000}"/>
    <cellStyle name="표준 7 2 2" xfId="7364" xr:uid="{00000000-0005-0000-0000-00000E1D0000}"/>
    <cellStyle name="표준 7 2 2 10" xfId="7365" xr:uid="{00000000-0005-0000-0000-00000F1D0000}"/>
    <cellStyle name="표준 7 2 2 10 10" xfId="7366" xr:uid="{00000000-0005-0000-0000-0000101D0000}"/>
    <cellStyle name="표준 7 2 2 10 11" xfId="7367" xr:uid="{00000000-0005-0000-0000-0000111D0000}"/>
    <cellStyle name="표준 7 2 2 10 2" xfId="7368" xr:uid="{00000000-0005-0000-0000-0000121D0000}"/>
    <cellStyle name="표준 7 2 2 10 2 2" xfId="7369" xr:uid="{00000000-0005-0000-0000-0000131D0000}"/>
    <cellStyle name="표준 7 2 2 10 2 2 2" xfId="7370" xr:uid="{00000000-0005-0000-0000-0000141D0000}"/>
    <cellStyle name="표준 7 2 2 10 2 2 2 2" xfId="7371" xr:uid="{00000000-0005-0000-0000-0000151D0000}"/>
    <cellStyle name="표준 7 2 2 10 2 2 2 2 2" xfId="7372" xr:uid="{00000000-0005-0000-0000-0000161D0000}"/>
    <cellStyle name="표준 7 2 2 10 2 2 2 3" xfId="7373" xr:uid="{00000000-0005-0000-0000-0000171D0000}"/>
    <cellStyle name="표준 7 2 2 10 2 2 2 3 2" xfId="7374" xr:uid="{00000000-0005-0000-0000-0000181D0000}"/>
    <cellStyle name="표준 7 2 2 10 2 2 2 4" xfId="7375" xr:uid="{00000000-0005-0000-0000-0000191D0000}"/>
    <cellStyle name="표준 7 2 2 10 2 2 2 5" xfId="7376" xr:uid="{00000000-0005-0000-0000-00001A1D0000}"/>
    <cellStyle name="표준 7 2 2 10 2 2 3" xfId="7377" xr:uid="{00000000-0005-0000-0000-00001B1D0000}"/>
    <cellStyle name="표준 7 2 2 10 2 2 3 2" xfId="7378" xr:uid="{00000000-0005-0000-0000-00001C1D0000}"/>
    <cellStyle name="표준 7 2 2 10 2 2 4" xfId="7379" xr:uid="{00000000-0005-0000-0000-00001D1D0000}"/>
    <cellStyle name="표준 7 2 2 10 2 2 4 2" xfId="7380" xr:uid="{00000000-0005-0000-0000-00001E1D0000}"/>
    <cellStyle name="표준 7 2 2 10 2 2 5" xfId="7381" xr:uid="{00000000-0005-0000-0000-00001F1D0000}"/>
    <cellStyle name="표준 7 2 2 10 2 2 5 2" xfId="7382" xr:uid="{00000000-0005-0000-0000-0000201D0000}"/>
    <cellStyle name="표준 7 2 2 10 2 2 6" xfId="7383" xr:uid="{00000000-0005-0000-0000-0000211D0000}"/>
    <cellStyle name="표준 7 2 2 10 2 2 7" xfId="7384" xr:uid="{00000000-0005-0000-0000-0000221D0000}"/>
    <cellStyle name="표준 7 2 2 10 2 3" xfId="7385" xr:uid="{00000000-0005-0000-0000-0000231D0000}"/>
    <cellStyle name="표준 7 2 2 10 2 3 2" xfId="7386" xr:uid="{00000000-0005-0000-0000-0000241D0000}"/>
    <cellStyle name="표준 7 2 2 10 2 3 2 2" xfId="7387" xr:uid="{00000000-0005-0000-0000-0000251D0000}"/>
    <cellStyle name="표준 7 2 2 10 2 3 3" xfId="7388" xr:uid="{00000000-0005-0000-0000-0000261D0000}"/>
    <cellStyle name="표준 7 2 2 10 2 3 3 2" xfId="7389" xr:uid="{00000000-0005-0000-0000-0000271D0000}"/>
    <cellStyle name="표준 7 2 2 10 2 3 4" xfId="7390" xr:uid="{00000000-0005-0000-0000-0000281D0000}"/>
    <cellStyle name="표준 7 2 2 10 2 3 5" xfId="7391" xr:uid="{00000000-0005-0000-0000-0000291D0000}"/>
    <cellStyle name="표준 7 2 2 10 2 4" xfId="7392" xr:uid="{00000000-0005-0000-0000-00002A1D0000}"/>
    <cellStyle name="표준 7 2 2 10 2 4 2" xfId="7393" xr:uid="{00000000-0005-0000-0000-00002B1D0000}"/>
    <cellStyle name="표준 7 2 2 10 2 5" xfId="7394" xr:uid="{00000000-0005-0000-0000-00002C1D0000}"/>
    <cellStyle name="표준 7 2 2 10 2 5 2" xfId="7395" xr:uid="{00000000-0005-0000-0000-00002D1D0000}"/>
    <cellStyle name="표준 7 2 2 10 2 6" xfId="7396" xr:uid="{00000000-0005-0000-0000-00002E1D0000}"/>
    <cellStyle name="표준 7 2 2 10 2 6 2" xfId="7397" xr:uid="{00000000-0005-0000-0000-00002F1D0000}"/>
    <cellStyle name="표준 7 2 2 10 2 7" xfId="7398" xr:uid="{00000000-0005-0000-0000-0000301D0000}"/>
    <cellStyle name="표준 7 2 2 10 2 8" xfId="7399" xr:uid="{00000000-0005-0000-0000-0000311D0000}"/>
    <cellStyle name="표준 7 2 2 10 3" xfId="7400" xr:uid="{00000000-0005-0000-0000-0000321D0000}"/>
    <cellStyle name="표준 7 2 2 10 3 2" xfId="7401" xr:uid="{00000000-0005-0000-0000-0000331D0000}"/>
    <cellStyle name="표준 7 2 2 10 3 2 2" xfId="7402" xr:uid="{00000000-0005-0000-0000-0000341D0000}"/>
    <cellStyle name="표준 7 2 2 10 3 2 2 2" xfId="7403" xr:uid="{00000000-0005-0000-0000-0000351D0000}"/>
    <cellStyle name="표준 7 2 2 10 3 2 2 2 2" xfId="7404" xr:uid="{00000000-0005-0000-0000-0000361D0000}"/>
    <cellStyle name="표준 7 2 2 10 3 2 2 3" xfId="7405" xr:uid="{00000000-0005-0000-0000-0000371D0000}"/>
    <cellStyle name="표준 7 2 2 10 3 2 2 3 2" xfId="7406" xr:uid="{00000000-0005-0000-0000-0000381D0000}"/>
    <cellStyle name="표준 7 2 2 10 3 2 2 4" xfId="7407" xr:uid="{00000000-0005-0000-0000-0000391D0000}"/>
    <cellStyle name="표준 7 2 2 10 3 2 2 5" xfId="7408" xr:uid="{00000000-0005-0000-0000-00003A1D0000}"/>
    <cellStyle name="표준 7 2 2 10 3 2 3" xfId="7409" xr:uid="{00000000-0005-0000-0000-00003B1D0000}"/>
    <cellStyle name="표준 7 2 2 10 3 2 3 2" xfId="7410" xr:uid="{00000000-0005-0000-0000-00003C1D0000}"/>
    <cellStyle name="표준 7 2 2 10 3 2 4" xfId="7411" xr:uid="{00000000-0005-0000-0000-00003D1D0000}"/>
    <cellStyle name="표준 7 2 2 10 3 2 4 2" xfId="7412" xr:uid="{00000000-0005-0000-0000-00003E1D0000}"/>
    <cellStyle name="표준 7 2 2 10 3 2 5" xfId="7413" xr:uid="{00000000-0005-0000-0000-00003F1D0000}"/>
    <cellStyle name="표준 7 2 2 10 3 2 5 2" xfId="7414" xr:uid="{00000000-0005-0000-0000-0000401D0000}"/>
    <cellStyle name="표준 7 2 2 10 3 2 6" xfId="7415" xr:uid="{00000000-0005-0000-0000-0000411D0000}"/>
    <cellStyle name="표준 7 2 2 10 3 2 7" xfId="7416" xr:uid="{00000000-0005-0000-0000-0000421D0000}"/>
    <cellStyle name="표준 7 2 2 10 3 3" xfId="7417" xr:uid="{00000000-0005-0000-0000-0000431D0000}"/>
    <cellStyle name="표준 7 2 2 10 3 3 2" xfId="7418" xr:uid="{00000000-0005-0000-0000-0000441D0000}"/>
    <cellStyle name="표준 7 2 2 10 3 3 2 2" xfId="7419" xr:uid="{00000000-0005-0000-0000-0000451D0000}"/>
    <cellStyle name="표준 7 2 2 10 3 3 3" xfId="7420" xr:uid="{00000000-0005-0000-0000-0000461D0000}"/>
    <cellStyle name="표준 7 2 2 10 3 3 3 2" xfId="7421" xr:uid="{00000000-0005-0000-0000-0000471D0000}"/>
    <cellStyle name="표준 7 2 2 10 3 3 4" xfId="7422" xr:uid="{00000000-0005-0000-0000-0000481D0000}"/>
    <cellStyle name="표준 7 2 2 10 3 3 5" xfId="7423" xr:uid="{00000000-0005-0000-0000-0000491D0000}"/>
    <cellStyle name="표준 7 2 2 10 3 4" xfId="7424" xr:uid="{00000000-0005-0000-0000-00004A1D0000}"/>
    <cellStyle name="표준 7 2 2 10 3 4 2" xfId="7425" xr:uid="{00000000-0005-0000-0000-00004B1D0000}"/>
    <cellStyle name="표준 7 2 2 10 3 5" xfId="7426" xr:uid="{00000000-0005-0000-0000-00004C1D0000}"/>
    <cellStyle name="표준 7 2 2 10 3 5 2" xfId="7427" xr:uid="{00000000-0005-0000-0000-00004D1D0000}"/>
    <cellStyle name="표준 7 2 2 10 3 6" xfId="7428" xr:uid="{00000000-0005-0000-0000-00004E1D0000}"/>
    <cellStyle name="표준 7 2 2 10 3 6 2" xfId="7429" xr:uid="{00000000-0005-0000-0000-00004F1D0000}"/>
    <cellStyle name="표준 7 2 2 10 3 7" xfId="7430" xr:uid="{00000000-0005-0000-0000-0000501D0000}"/>
    <cellStyle name="표준 7 2 2 10 3 8" xfId="7431" xr:uid="{00000000-0005-0000-0000-0000511D0000}"/>
    <cellStyle name="표준 7 2 2 10 4" xfId="7432" xr:uid="{00000000-0005-0000-0000-0000521D0000}"/>
    <cellStyle name="표준 7 2 2 10 4 2" xfId="7433" xr:uid="{00000000-0005-0000-0000-0000531D0000}"/>
    <cellStyle name="표준 7 2 2 10 4 2 2" xfId="7434" xr:uid="{00000000-0005-0000-0000-0000541D0000}"/>
    <cellStyle name="표준 7 2 2 10 4 2 2 2" xfId="7435" xr:uid="{00000000-0005-0000-0000-0000551D0000}"/>
    <cellStyle name="표준 7 2 2 10 4 2 3" xfId="7436" xr:uid="{00000000-0005-0000-0000-0000561D0000}"/>
    <cellStyle name="표준 7 2 2 10 4 2 3 2" xfId="7437" xr:uid="{00000000-0005-0000-0000-0000571D0000}"/>
    <cellStyle name="표준 7 2 2 10 4 2 4" xfId="7438" xr:uid="{00000000-0005-0000-0000-0000581D0000}"/>
    <cellStyle name="표준 7 2 2 10 4 2 5" xfId="7439" xr:uid="{00000000-0005-0000-0000-0000591D0000}"/>
    <cellStyle name="표준 7 2 2 10 4 3" xfId="7440" xr:uid="{00000000-0005-0000-0000-00005A1D0000}"/>
    <cellStyle name="표준 7 2 2 10 4 3 2" xfId="7441" xr:uid="{00000000-0005-0000-0000-00005B1D0000}"/>
    <cellStyle name="표준 7 2 2 10 4 4" xfId="7442" xr:uid="{00000000-0005-0000-0000-00005C1D0000}"/>
    <cellStyle name="표준 7 2 2 10 4 4 2" xfId="7443" xr:uid="{00000000-0005-0000-0000-00005D1D0000}"/>
    <cellStyle name="표준 7 2 2 10 4 5" xfId="7444" xr:uid="{00000000-0005-0000-0000-00005E1D0000}"/>
    <cellStyle name="표준 7 2 2 10 4 5 2" xfId="7445" xr:uid="{00000000-0005-0000-0000-00005F1D0000}"/>
    <cellStyle name="표준 7 2 2 10 4 6" xfId="7446" xr:uid="{00000000-0005-0000-0000-0000601D0000}"/>
    <cellStyle name="표준 7 2 2 10 4 7" xfId="7447" xr:uid="{00000000-0005-0000-0000-0000611D0000}"/>
    <cellStyle name="표준 7 2 2 10 5" xfId="7448" xr:uid="{00000000-0005-0000-0000-0000621D0000}"/>
    <cellStyle name="표준 7 2 2 10 5 2" xfId="7449" xr:uid="{00000000-0005-0000-0000-0000631D0000}"/>
    <cellStyle name="표준 7 2 2 10 5 2 2" xfId="7450" xr:uid="{00000000-0005-0000-0000-0000641D0000}"/>
    <cellStyle name="표준 7 2 2 10 5 2 2 2" xfId="7451" xr:uid="{00000000-0005-0000-0000-0000651D0000}"/>
    <cellStyle name="표준 7 2 2 10 5 2 3" xfId="7452" xr:uid="{00000000-0005-0000-0000-0000661D0000}"/>
    <cellStyle name="표준 7 2 2 10 5 2 3 2" xfId="7453" xr:uid="{00000000-0005-0000-0000-0000671D0000}"/>
    <cellStyle name="표준 7 2 2 10 5 2 4" xfId="7454" xr:uid="{00000000-0005-0000-0000-0000681D0000}"/>
    <cellStyle name="표준 7 2 2 10 5 2 5" xfId="7455" xr:uid="{00000000-0005-0000-0000-0000691D0000}"/>
    <cellStyle name="표준 7 2 2 10 5 3" xfId="7456" xr:uid="{00000000-0005-0000-0000-00006A1D0000}"/>
    <cellStyle name="표준 7 2 2 10 5 3 2" xfId="7457" xr:uid="{00000000-0005-0000-0000-00006B1D0000}"/>
    <cellStyle name="표준 7 2 2 10 5 4" xfId="7458" xr:uid="{00000000-0005-0000-0000-00006C1D0000}"/>
    <cellStyle name="표준 7 2 2 10 5 4 2" xfId="7459" xr:uid="{00000000-0005-0000-0000-00006D1D0000}"/>
    <cellStyle name="표준 7 2 2 10 5 5" xfId="7460" xr:uid="{00000000-0005-0000-0000-00006E1D0000}"/>
    <cellStyle name="표준 7 2 2 10 5 5 2" xfId="7461" xr:uid="{00000000-0005-0000-0000-00006F1D0000}"/>
    <cellStyle name="표준 7 2 2 10 5 6" xfId="7462" xr:uid="{00000000-0005-0000-0000-0000701D0000}"/>
    <cellStyle name="표준 7 2 2 10 5 7" xfId="7463" xr:uid="{00000000-0005-0000-0000-0000711D0000}"/>
    <cellStyle name="표준 7 2 2 10 6" xfId="7464" xr:uid="{00000000-0005-0000-0000-0000721D0000}"/>
    <cellStyle name="표준 7 2 2 10 6 2" xfId="7465" xr:uid="{00000000-0005-0000-0000-0000731D0000}"/>
    <cellStyle name="표준 7 2 2 10 6 2 2" xfId="7466" xr:uid="{00000000-0005-0000-0000-0000741D0000}"/>
    <cellStyle name="표준 7 2 2 10 6 3" xfId="7467" xr:uid="{00000000-0005-0000-0000-0000751D0000}"/>
    <cellStyle name="표준 7 2 2 10 6 3 2" xfId="7468" xr:uid="{00000000-0005-0000-0000-0000761D0000}"/>
    <cellStyle name="표준 7 2 2 10 6 4" xfId="7469" xr:uid="{00000000-0005-0000-0000-0000771D0000}"/>
    <cellStyle name="표준 7 2 2 10 6 5" xfId="7470" xr:uid="{00000000-0005-0000-0000-0000781D0000}"/>
    <cellStyle name="표준 7 2 2 10 7" xfId="7471" xr:uid="{00000000-0005-0000-0000-0000791D0000}"/>
    <cellStyle name="표준 7 2 2 10 7 2" xfId="7472" xr:uid="{00000000-0005-0000-0000-00007A1D0000}"/>
    <cellStyle name="표준 7 2 2 10 8" xfId="7473" xr:uid="{00000000-0005-0000-0000-00007B1D0000}"/>
    <cellStyle name="표준 7 2 2 10 8 2" xfId="7474" xr:uid="{00000000-0005-0000-0000-00007C1D0000}"/>
    <cellStyle name="표준 7 2 2 10 9" xfId="7475" xr:uid="{00000000-0005-0000-0000-00007D1D0000}"/>
    <cellStyle name="표준 7 2 2 10 9 2" xfId="7476" xr:uid="{00000000-0005-0000-0000-00007E1D0000}"/>
    <cellStyle name="표준 7 2 2 11" xfId="7477" xr:uid="{00000000-0005-0000-0000-00007F1D0000}"/>
    <cellStyle name="표준 7 2 2 11 2" xfId="7478" xr:uid="{00000000-0005-0000-0000-0000801D0000}"/>
    <cellStyle name="표준 7 2 2 11 2 2" xfId="7479" xr:uid="{00000000-0005-0000-0000-0000811D0000}"/>
    <cellStyle name="표준 7 2 2 11 2 2 2" xfId="7480" xr:uid="{00000000-0005-0000-0000-0000821D0000}"/>
    <cellStyle name="표준 7 2 2 11 2 2 2 2" xfId="7481" xr:uid="{00000000-0005-0000-0000-0000831D0000}"/>
    <cellStyle name="표준 7 2 2 11 2 2 3" xfId="7482" xr:uid="{00000000-0005-0000-0000-0000841D0000}"/>
    <cellStyle name="표준 7 2 2 11 2 2 3 2" xfId="7483" xr:uid="{00000000-0005-0000-0000-0000851D0000}"/>
    <cellStyle name="표준 7 2 2 11 2 2 4" xfId="7484" xr:uid="{00000000-0005-0000-0000-0000861D0000}"/>
    <cellStyle name="표준 7 2 2 11 2 2 5" xfId="7485" xr:uid="{00000000-0005-0000-0000-0000871D0000}"/>
    <cellStyle name="표준 7 2 2 11 2 3" xfId="7486" xr:uid="{00000000-0005-0000-0000-0000881D0000}"/>
    <cellStyle name="표준 7 2 2 11 2 3 2" xfId="7487" xr:uid="{00000000-0005-0000-0000-0000891D0000}"/>
    <cellStyle name="표준 7 2 2 11 2 4" xfId="7488" xr:uid="{00000000-0005-0000-0000-00008A1D0000}"/>
    <cellStyle name="표준 7 2 2 11 2 4 2" xfId="7489" xr:uid="{00000000-0005-0000-0000-00008B1D0000}"/>
    <cellStyle name="표준 7 2 2 11 2 5" xfId="7490" xr:uid="{00000000-0005-0000-0000-00008C1D0000}"/>
    <cellStyle name="표준 7 2 2 11 2 5 2" xfId="7491" xr:uid="{00000000-0005-0000-0000-00008D1D0000}"/>
    <cellStyle name="표준 7 2 2 11 2 6" xfId="7492" xr:uid="{00000000-0005-0000-0000-00008E1D0000}"/>
    <cellStyle name="표준 7 2 2 11 2 7" xfId="7493" xr:uid="{00000000-0005-0000-0000-00008F1D0000}"/>
    <cellStyle name="표준 7 2 2 11 3" xfId="7494" xr:uid="{00000000-0005-0000-0000-0000901D0000}"/>
    <cellStyle name="표준 7 2 2 11 3 2" xfId="7495" xr:uid="{00000000-0005-0000-0000-0000911D0000}"/>
    <cellStyle name="표준 7 2 2 11 3 2 2" xfId="7496" xr:uid="{00000000-0005-0000-0000-0000921D0000}"/>
    <cellStyle name="표준 7 2 2 11 3 3" xfId="7497" xr:uid="{00000000-0005-0000-0000-0000931D0000}"/>
    <cellStyle name="표준 7 2 2 11 3 3 2" xfId="7498" xr:uid="{00000000-0005-0000-0000-0000941D0000}"/>
    <cellStyle name="표준 7 2 2 11 3 4" xfId="7499" xr:uid="{00000000-0005-0000-0000-0000951D0000}"/>
    <cellStyle name="표준 7 2 2 11 3 5" xfId="7500" xr:uid="{00000000-0005-0000-0000-0000961D0000}"/>
    <cellStyle name="표준 7 2 2 11 4" xfId="7501" xr:uid="{00000000-0005-0000-0000-0000971D0000}"/>
    <cellStyle name="표준 7 2 2 11 4 2" xfId="7502" xr:uid="{00000000-0005-0000-0000-0000981D0000}"/>
    <cellStyle name="표준 7 2 2 11 5" xfId="7503" xr:uid="{00000000-0005-0000-0000-0000991D0000}"/>
    <cellStyle name="표준 7 2 2 11 5 2" xfId="7504" xr:uid="{00000000-0005-0000-0000-00009A1D0000}"/>
    <cellStyle name="표준 7 2 2 11 6" xfId="7505" xr:uid="{00000000-0005-0000-0000-00009B1D0000}"/>
    <cellStyle name="표준 7 2 2 11 6 2" xfId="7506" xr:uid="{00000000-0005-0000-0000-00009C1D0000}"/>
    <cellStyle name="표준 7 2 2 11 7" xfId="7507" xr:uid="{00000000-0005-0000-0000-00009D1D0000}"/>
    <cellStyle name="표준 7 2 2 11 8" xfId="7508" xr:uid="{00000000-0005-0000-0000-00009E1D0000}"/>
    <cellStyle name="표준 7 2 2 12" xfId="7509" xr:uid="{00000000-0005-0000-0000-00009F1D0000}"/>
    <cellStyle name="표준 7 2 2 12 2" xfId="7510" xr:uid="{00000000-0005-0000-0000-0000A01D0000}"/>
    <cellStyle name="표준 7 2 2 12 2 2" xfId="7511" xr:uid="{00000000-0005-0000-0000-0000A11D0000}"/>
    <cellStyle name="표준 7 2 2 12 2 2 2" xfId="7512" xr:uid="{00000000-0005-0000-0000-0000A21D0000}"/>
    <cellStyle name="표준 7 2 2 12 2 2 2 2" xfId="7513" xr:uid="{00000000-0005-0000-0000-0000A31D0000}"/>
    <cellStyle name="표준 7 2 2 12 2 2 3" xfId="7514" xr:uid="{00000000-0005-0000-0000-0000A41D0000}"/>
    <cellStyle name="표준 7 2 2 12 2 2 3 2" xfId="7515" xr:uid="{00000000-0005-0000-0000-0000A51D0000}"/>
    <cellStyle name="표준 7 2 2 12 2 2 4" xfId="7516" xr:uid="{00000000-0005-0000-0000-0000A61D0000}"/>
    <cellStyle name="표준 7 2 2 12 2 2 5" xfId="7517" xr:uid="{00000000-0005-0000-0000-0000A71D0000}"/>
    <cellStyle name="표준 7 2 2 12 2 3" xfId="7518" xr:uid="{00000000-0005-0000-0000-0000A81D0000}"/>
    <cellStyle name="표준 7 2 2 12 2 3 2" xfId="7519" xr:uid="{00000000-0005-0000-0000-0000A91D0000}"/>
    <cellStyle name="표준 7 2 2 12 2 4" xfId="7520" xr:uid="{00000000-0005-0000-0000-0000AA1D0000}"/>
    <cellStyle name="표준 7 2 2 12 2 4 2" xfId="7521" xr:uid="{00000000-0005-0000-0000-0000AB1D0000}"/>
    <cellStyle name="표준 7 2 2 12 2 5" xfId="7522" xr:uid="{00000000-0005-0000-0000-0000AC1D0000}"/>
    <cellStyle name="표준 7 2 2 12 2 5 2" xfId="7523" xr:uid="{00000000-0005-0000-0000-0000AD1D0000}"/>
    <cellStyle name="표준 7 2 2 12 2 6" xfId="7524" xr:uid="{00000000-0005-0000-0000-0000AE1D0000}"/>
    <cellStyle name="표준 7 2 2 12 2 7" xfId="7525" xr:uid="{00000000-0005-0000-0000-0000AF1D0000}"/>
    <cellStyle name="표준 7 2 2 12 3" xfId="7526" xr:uid="{00000000-0005-0000-0000-0000B01D0000}"/>
    <cellStyle name="표준 7 2 2 12 3 2" xfId="7527" xr:uid="{00000000-0005-0000-0000-0000B11D0000}"/>
    <cellStyle name="표준 7 2 2 12 3 2 2" xfId="7528" xr:uid="{00000000-0005-0000-0000-0000B21D0000}"/>
    <cellStyle name="표준 7 2 2 12 3 3" xfId="7529" xr:uid="{00000000-0005-0000-0000-0000B31D0000}"/>
    <cellStyle name="표준 7 2 2 12 3 3 2" xfId="7530" xr:uid="{00000000-0005-0000-0000-0000B41D0000}"/>
    <cellStyle name="표준 7 2 2 12 3 4" xfId="7531" xr:uid="{00000000-0005-0000-0000-0000B51D0000}"/>
    <cellStyle name="표준 7 2 2 12 3 5" xfId="7532" xr:uid="{00000000-0005-0000-0000-0000B61D0000}"/>
    <cellStyle name="표준 7 2 2 12 4" xfId="7533" xr:uid="{00000000-0005-0000-0000-0000B71D0000}"/>
    <cellStyle name="표준 7 2 2 12 4 2" xfId="7534" xr:uid="{00000000-0005-0000-0000-0000B81D0000}"/>
    <cellStyle name="표준 7 2 2 12 5" xfId="7535" xr:uid="{00000000-0005-0000-0000-0000B91D0000}"/>
    <cellStyle name="표준 7 2 2 12 5 2" xfId="7536" xr:uid="{00000000-0005-0000-0000-0000BA1D0000}"/>
    <cellStyle name="표준 7 2 2 12 6" xfId="7537" xr:uid="{00000000-0005-0000-0000-0000BB1D0000}"/>
    <cellStyle name="표준 7 2 2 12 6 2" xfId="7538" xr:uid="{00000000-0005-0000-0000-0000BC1D0000}"/>
    <cellStyle name="표준 7 2 2 12 7" xfId="7539" xr:uid="{00000000-0005-0000-0000-0000BD1D0000}"/>
    <cellStyle name="표준 7 2 2 12 8" xfId="7540" xr:uid="{00000000-0005-0000-0000-0000BE1D0000}"/>
    <cellStyle name="표준 7 2 2 13" xfId="7541" xr:uid="{00000000-0005-0000-0000-0000BF1D0000}"/>
    <cellStyle name="표준 7 2 2 13 2" xfId="7542" xr:uid="{00000000-0005-0000-0000-0000C01D0000}"/>
    <cellStyle name="표준 7 2 2 13 2 2" xfId="7543" xr:uid="{00000000-0005-0000-0000-0000C11D0000}"/>
    <cellStyle name="표준 7 2 2 13 2 2 2" xfId="7544" xr:uid="{00000000-0005-0000-0000-0000C21D0000}"/>
    <cellStyle name="표준 7 2 2 13 2 3" xfId="7545" xr:uid="{00000000-0005-0000-0000-0000C31D0000}"/>
    <cellStyle name="표준 7 2 2 13 2 3 2" xfId="7546" xr:uid="{00000000-0005-0000-0000-0000C41D0000}"/>
    <cellStyle name="표준 7 2 2 13 2 4" xfId="7547" xr:uid="{00000000-0005-0000-0000-0000C51D0000}"/>
    <cellStyle name="표준 7 2 2 13 2 5" xfId="7548" xr:uid="{00000000-0005-0000-0000-0000C61D0000}"/>
    <cellStyle name="표준 7 2 2 13 3" xfId="7549" xr:uid="{00000000-0005-0000-0000-0000C71D0000}"/>
    <cellStyle name="표준 7 2 2 13 3 2" xfId="7550" xr:uid="{00000000-0005-0000-0000-0000C81D0000}"/>
    <cellStyle name="표준 7 2 2 13 4" xfId="7551" xr:uid="{00000000-0005-0000-0000-0000C91D0000}"/>
    <cellStyle name="표준 7 2 2 13 4 2" xfId="7552" xr:uid="{00000000-0005-0000-0000-0000CA1D0000}"/>
    <cellStyle name="표준 7 2 2 13 5" xfId="7553" xr:uid="{00000000-0005-0000-0000-0000CB1D0000}"/>
    <cellStyle name="표준 7 2 2 13 5 2" xfId="7554" xr:uid="{00000000-0005-0000-0000-0000CC1D0000}"/>
    <cellStyle name="표준 7 2 2 13 6" xfId="7555" xr:uid="{00000000-0005-0000-0000-0000CD1D0000}"/>
    <cellStyle name="표준 7 2 2 13 7" xfId="7556" xr:uid="{00000000-0005-0000-0000-0000CE1D0000}"/>
    <cellStyle name="표준 7 2 2 14" xfId="7557" xr:uid="{00000000-0005-0000-0000-0000CF1D0000}"/>
    <cellStyle name="표준 7 2 2 14 2" xfId="7558" xr:uid="{00000000-0005-0000-0000-0000D01D0000}"/>
    <cellStyle name="표준 7 2 2 14 2 2" xfId="7559" xr:uid="{00000000-0005-0000-0000-0000D11D0000}"/>
    <cellStyle name="표준 7 2 2 14 2 2 2" xfId="7560" xr:uid="{00000000-0005-0000-0000-0000D21D0000}"/>
    <cellStyle name="표준 7 2 2 14 2 3" xfId="7561" xr:uid="{00000000-0005-0000-0000-0000D31D0000}"/>
    <cellStyle name="표준 7 2 2 14 2 3 2" xfId="7562" xr:uid="{00000000-0005-0000-0000-0000D41D0000}"/>
    <cellStyle name="표준 7 2 2 14 2 4" xfId="7563" xr:uid="{00000000-0005-0000-0000-0000D51D0000}"/>
    <cellStyle name="표준 7 2 2 14 2 5" xfId="7564" xr:uid="{00000000-0005-0000-0000-0000D61D0000}"/>
    <cellStyle name="표준 7 2 2 14 3" xfId="7565" xr:uid="{00000000-0005-0000-0000-0000D71D0000}"/>
    <cellStyle name="표준 7 2 2 14 3 2" xfId="7566" xr:uid="{00000000-0005-0000-0000-0000D81D0000}"/>
    <cellStyle name="표준 7 2 2 14 4" xfId="7567" xr:uid="{00000000-0005-0000-0000-0000D91D0000}"/>
    <cellStyle name="표준 7 2 2 14 4 2" xfId="7568" xr:uid="{00000000-0005-0000-0000-0000DA1D0000}"/>
    <cellStyle name="표준 7 2 2 14 5" xfId="7569" xr:uid="{00000000-0005-0000-0000-0000DB1D0000}"/>
    <cellStyle name="표준 7 2 2 14 5 2" xfId="7570" xr:uid="{00000000-0005-0000-0000-0000DC1D0000}"/>
    <cellStyle name="표준 7 2 2 14 6" xfId="7571" xr:uid="{00000000-0005-0000-0000-0000DD1D0000}"/>
    <cellStyle name="표준 7 2 2 14 7" xfId="7572" xr:uid="{00000000-0005-0000-0000-0000DE1D0000}"/>
    <cellStyle name="표준 7 2 2 15" xfId="7573" xr:uid="{00000000-0005-0000-0000-0000DF1D0000}"/>
    <cellStyle name="표준 7 2 2 15 2" xfId="7574" xr:uid="{00000000-0005-0000-0000-0000E01D0000}"/>
    <cellStyle name="표준 7 2 2 15 2 2" xfId="7575" xr:uid="{00000000-0005-0000-0000-0000E11D0000}"/>
    <cellStyle name="표준 7 2 2 15 3" xfId="7576" xr:uid="{00000000-0005-0000-0000-0000E21D0000}"/>
    <cellStyle name="표준 7 2 2 15 3 2" xfId="7577" xr:uid="{00000000-0005-0000-0000-0000E31D0000}"/>
    <cellStyle name="표준 7 2 2 15 4" xfId="7578" xr:uid="{00000000-0005-0000-0000-0000E41D0000}"/>
    <cellStyle name="표준 7 2 2 15 5" xfId="7579" xr:uid="{00000000-0005-0000-0000-0000E51D0000}"/>
    <cellStyle name="표준 7 2 2 16" xfId="7580" xr:uid="{00000000-0005-0000-0000-0000E61D0000}"/>
    <cellStyle name="표준 7 2 2 16 2" xfId="7581" xr:uid="{00000000-0005-0000-0000-0000E71D0000}"/>
    <cellStyle name="표준 7 2 2 17" xfId="7582" xr:uid="{00000000-0005-0000-0000-0000E81D0000}"/>
    <cellStyle name="표준 7 2 2 17 2" xfId="7583" xr:uid="{00000000-0005-0000-0000-0000E91D0000}"/>
    <cellStyle name="표준 7 2 2 18" xfId="7584" xr:uid="{00000000-0005-0000-0000-0000EA1D0000}"/>
    <cellStyle name="표준 7 2 2 18 2" xfId="7585" xr:uid="{00000000-0005-0000-0000-0000EB1D0000}"/>
    <cellStyle name="표준 7 2 2 19" xfId="7586" xr:uid="{00000000-0005-0000-0000-0000EC1D0000}"/>
    <cellStyle name="표준 7 2 2 2" xfId="7587" xr:uid="{00000000-0005-0000-0000-0000ED1D0000}"/>
    <cellStyle name="표준 7 2 2 2 10" xfId="7588" xr:uid="{00000000-0005-0000-0000-0000EE1D0000}"/>
    <cellStyle name="표준 7 2 2 2 10 2" xfId="7589" xr:uid="{00000000-0005-0000-0000-0000EF1D0000}"/>
    <cellStyle name="표준 7 2 2 2 10 2 2" xfId="7590" xr:uid="{00000000-0005-0000-0000-0000F01D0000}"/>
    <cellStyle name="표준 7 2 2 2 10 2 2 2" xfId="7591" xr:uid="{00000000-0005-0000-0000-0000F11D0000}"/>
    <cellStyle name="표준 7 2 2 2 10 2 2 2 2" xfId="7592" xr:uid="{00000000-0005-0000-0000-0000F21D0000}"/>
    <cellStyle name="표준 7 2 2 2 10 2 2 3" xfId="7593" xr:uid="{00000000-0005-0000-0000-0000F31D0000}"/>
    <cellStyle name="표준 7 2 2 2 10 2 2 3 2" xfId="7594" xr:uid="{00000000-0005-0000-0000-0000F41D0000}"/>
    <cellStyle name="표준 7 2 2 2 10 2 2 4" xfId="7595" xr:uid="{00000000-0005-0000-0000-0000F51D0000}"/>
    <cellStyle name="표준 7 2 2 2 10 2 2 5" xfId="7596" xr:uid="{00000000-0005-0000-0000-0000F61D0000}"/>
    <cellStyle name="표준 7 2 2 2 10 2 3" xfId="7597" xr:uid="{00000000-0005-0000-0000-0000F71D0000}"/>
    <cellStyle name="표준 7 2 2 2 10 2 3 2" xfId="7598" xr:uid="{00000000-0005-0000-0000-0000F81D0000}"/>
    <cellStyle name="표준 7 2 2 2 10 2 4" xfId="7599" xr:uid="{00000000-0005-0000-0000-0000F91D0000}"/>
    <cellStyle name="표준 7 2 2 2 10 2 4 2" xfId="7600" xr:uid="{00000000-0005-0000-0000-0000FA1D0000}"/>
    <cellStyle name="표준 7 2 2 2 10 2 5" xfId="7601" xr:uid="{00000000-0005-0000-0000-0000FB1D0000}"/>
    <cellStyle name="표준 7 2 2 2 10 2 5 2" xfId="7602" xr:uid="{00000000-0005-0000-0000-0000FC1D0000}"/>
    <cellStyle name="표준 7 2 2 2 10 2 6" xfId="7603" xr:uid="{00000000-0005-0000-0000-0000FD1D0000}"/>
    <cellStyle name="표준 7 2 2 2 10 2 7" xfId="7604" xr:uid="{00000000-0005-0000-0000-0000FE1D0000}"/>
    <cellStyle name="표준 7 2 2 2 10 3" xfId="7605" xr:uid="{00000000-0005-0000-0000-0000FF1D0000}"/>
    <cellStyle name="표준 7 2 2 2 10 3 2" xfId="7606" xr:uid="{00000000-0005-0000-0000-0000001E0000}"/>
    <cellStyle name="표준 7 2 2 2 10 3 2 2" xfId="7607" xr:uid="{00000000-0005-0000-0000-0000011E0000}"/>
    <cellStyle name="표준 7 2 2 2 10 3 3" xfId="7608" xr:uid="{00000000-0005-0000-0000-0000021E0000}"/>
    <cellStyle name="표준 7 2 2 2 10 3 3 2" xfId="7609" xr:uid="{00000000-0005-0000-0000-0000031E0000}"/>
    <cellStyle name="표준 7 2 2 2 10 3 4" xfId="7610" xr:uid="{00000000-0005-0000-0000-0000041E0000}"/>
    <cellStyle name="표준 7 2 2 2 10 3 5" xfId="7611" xr:uid="{00000000-0005-0000-0000-0000051E0000}"/>
    <cellStyle name="표준 7 2 2 2 10 4" xfId="7612" xr:uid="{00000000-0005-0000-0000-0000061E0000}"/>
    <cellStyle name="표준 7 2 2 2 10 4 2" xfId="7613" xr:uid="{00000000-0005-0000-0000-0000071E0000}"/>
    <cellStyle name="표준 7 2 2 2 10 5" xfId="7614" xr:uid="{00000000-0005-0000-0000-0000081E0000}"/>
    <cellStyle name="표준 7 2 2 2 10 5 2" xfId="7615" xr:uid="{00000000-0005-0000-0000-0000091E0000}"/>
    <cellStyle name="표준 7 2 2 2 10 6" xfId="7616" xr:uid="{00000000-0005-0000-0000-00000A1E0000}"/>
    <cellStyle name="표준 7 2 2 2 10 6 2" xfId="7617" xr:uid="{00000000-0005-0000-0000-00000B1E0000}"/>
    <cellStyle name="표준 7 2 2 2 10 7" xfId="7618" xr:uid="{00000000-0005-0000-0000-00000C1E0000}"/>
    <cellStyle name="표준 7 2 2 2 10 8" xfId="7619" xr:uid="{00000000-0005-0000-0000-00000D1E0000}"/>
    <cellStyle name="표준 7 2 2 2 11" xfId="7620" xr:uid="{00000000-0005-0000-0000-00000E1E0000}"/>
    <cellStyle name="표준 7 2 2 2 11 2" xfId="7621" xr:uid="{00000000-0005-0000-0000-00000F1E0000}"/>
    <cellStyle name="표준 7 2 2 2 11 2 2" xfId="7622" xr:uid="{00000000-0005-0000-0000-0000101E0000}"/>
    <cellStyle name="표준 7 2 2 2 11 2 2 2" xfId="7623" xr:uid="{00000000-0005-0000-0000-0000111E0000}"/>
    <cellStyle name="표준 7 2 2 2 11 2 2 2 2" xfId="7624" xr:uid="{00000000-0005-0000-0000-0000121E0000}"/>
    <cellStyle name="표준 7 2 2 2 11 2 2 3" xfId="7625" xr:uid="{00000000-0005-0000-0000-0000131E0000}"/>
    <cellStyle name="표준 7 2 2 2 11 2 2 3 2" xfId="7626" xr:uid="{00000000-0005-0000-0000-0000141E0000}"/>
    <cellStyle name="표준 7 2 2 2 11 2 2 4" xfId="7627" xr:uid="{00000000-0005-0000-0000-0000151E0000}"/>
    <cellStyle name="표준 7 2 2 2 11 2 2 5" xfId="7628" xr:uid="{00000000-0005-0000-0000-0000161E0000}"/>
    <cellStyle name="표준 7 2 2 2 11 2 3" xfId="7629" xr:uid="{00000000-0005-0000-0000-0000171E0000}"/>
    <cellStyle name="표준 7 2 2 2 11 2 3 2" xfId="7630" xr:uid="{00000000-0005-0000-0000-0000181E0000}"/>
    <cellStyle name="표준 7 2 2 2 11 2 4" xfId="7631" xr:uid="{00000000-0005-0000-0000-0000191E0000}"/>
    <cellStyle name="표준 7 2 2 2 11 2 4 2" xfId="7632" xr:uid="{00000000-0005-0000-0000-00001A1E0000}"/>
    <cellStyle name="표준 7 2 2 2 11 2 5" xfId="7633" xr:uid="{00000000-0005-0000-0000-00001B1E0000}"/>
    <cellStyle name="표준 7 2 2 2 11 2 5 2" xfId="7634" xr:uid="{00000000-0005-0000-0000-00001C1E0000}"/>
    <cellStyle name="표준 7 2 2 2 11 2 6" xfId="7635" xr:uid="{00000000-0005-0000-0000-00001D1E0000}"/>
    <cellStyle name="표준 7 2 2 2 11 2 7" xfId="7636" xr:uid="{00000000-0005-0000-0000-00001E1E0000}"/>
    <cellStyle name="표준 7 2 2 2 11 3" xfId="7637" xr:uid="{00000000-0005-0000-0000-00001F1E0000}"/>
    <cellStyle name="표준 7 2 2 2 11 3 2" xfId="7638" xr:uid="{00000000-0005-0000-0000-0000201E0000}"/>
    <cellStyle name="표준 7 2 2 2 11 3 2 2" xfId="7639" xr:uid="{00000000-0005-0000-0000-0000211E0000}"/>
    <cellStyle name="표준 7 2 2 2 11 3 3" xfId="7640" xr:uid="{00000000-0005-0000-0000-0000221E0000}"/>
    <cellStyle name="표준 7 2 2 2 11 3 3 2" xfId="7641" xr:uid="{00000000-0005-0000-0000-0000231E0000}"/>
    <cellStyle name="표준 7 2 2 2 11 3 4" xfId="7642" xr:uid="{00000000-0005-0000-0000-0000241E0000}"/>
    <cellStyle name="표준 7 2 2 2 11 3 5" xfId="7643" xr:uid="{00000000-0005-0000-0000-0000251E0000}"/>
    <cellStyle name="표준 7 2 2 2 11 4" xfId="7644" xr:uid="{00000000-0005-0000-0000-0000261E0000}"/>
    <cellStyle name="표준 7 2 2 2 11 4 2" xfId="7645" xr:uid="{00000000-0005-0000-0000-0000271E0000}"/>
    <cellStyle name="표준 7 2 2 2 11 5" xfId="7646" xr:uid="{00000000-0005-0000-0000-0000281E0000}"/>
    <cellStyle name="표준 7 2 2 2 11 5 2" xfId="7647" xr:uid="{00000000-0005-0000-0000-0000291E0000}"/>
    <cellStyle name="표준 7 2 2 2 11 6" xfId="7648" xr:uid="{00000000-0005-0000-0000-00002A1E0000}"/>
    <cellStyle name="표준 7 2 2 2 11 6 2" xfId="7649" xr:uid="{00000000-0005-0000-0000-00002B1E0000}"/>
    <cellStyle name="표준 7 2 2 2 11 7" xfId="7650" xr:uid="{00000000-0005-0000-0000-00002C1E0000}"/>
    <cellStyle name="표준 7 2 2 2 11 8" xfId="7651" xr:uid="{00000000-0005-0000-0000-00002D1E0000}"/>
    <cellStyle name="표준 7 2 2 2 12" xfId="7652" xr:uid="{00000000-0005-0000-0000-00002E1E0000}"/>
    <cellStyle name="표준 7 2 2 2 12 2" xfId="7653" xr:uid="{00000000-0005-0000-0000-00002F1E0000}"/>
    <cellStyle name="표준 7 2 2 2 12 2 2" xfId="7654" xr:uid="{00000000-0005-0000-0000-0000301E0000}"/>
    <cellStyle name="표준 7 2 2 2 12 2 2 2" xfId="7655" xr:uid="{00000000-0005-0000-0000-0000311E0000}"/>
    <cellStyle name="표준 7 2 2 2 12 2 3" xfId="7656" xr:uid="{00000000-0005-0000-0000-0000321E0000}"/>
    <cellStyle name="표준 7 2 2 2 12 2 3 2" xfId="7657" xr:uid="{00000000-0005-0000-0000-0000331E0000}"/>
    <cellStyle name="표준 7 2 2 2 12 2 4" xfId="7658" xr:uid="{00000000-0005-0000-0000-0000341E0000}"/>
    <cellStyle name="표준 7 2 2 2 12 2 5" xfId="7659" xr:uid="{00000000-0005-0000-0000-0000351E0000}"/>
    <cellStyle name="표준 7 2 2 2 12 3" xfId="7660" xr:uid="{00000000-0005-0000-0000-0000361E0000}"/>
    <cellStyle name="표준 7 2 2 2 12 3 2" xfId="7661" xr:uid="{00000000-0005-0000-0000-0000371E0000}"/>
    <cellStyle name="표준 7 2 2 2 12 4" xfId="7662" xr:uid="{00000000-0005-0000-0000-0000381E0000}"/>
    <cellStyle name="표준 7 2 2 2 12 4 2" xfId="7663" xr:uid="{00000000-0005-0000-0000-0000391E0000}"/>
    <cellStyle name="표준 7 2 2 2 12 5" xfId="7664" xr:uid="{00000000-0005-0000-0000-00003A1E0000}"/>
    <cellStyle name="표준 7 2 2 2 12 5 2" xfId="7665" xr:uid="{00000000-0005-0000-0000-00003B1E0000}"/>
    <cellStyle name="표준 7 2 2 2 12 6" xfId="7666" xr:uid="{00000000-0005-0000-0000-00003C1E0000}"/>
    <cellStyle name="표준 7 2 2 2 12 7" xfId="7667" xr:uid="{00000000-0005-0000-0000-00003D1E0000}"/>
    <cellStyle name="표준 7 2 2 2 13" xfId="7668" xr:uid="{00000000-0005-0000-0000-00003E1E0000}"/>
    <cellStyle name="표준 7 2 2 2 13 2" xfId="7669" xr:uid="{00000000-0005-0000-0000-00003F1E0000}"/>
    <cellStyle name="표준 7 2 2 2 13 2 2" xfId="7670" xr:uid="{00000000-0005-0000-0000-0000401E0000}"/>
    <cellStyle name="표준 7 2 2 2 13 2 2 2" xfId="7671" xr:uid="{00000000-0005-0000-0000-0000411E0000}"/>
    <cellStyle name="표준 7 2 2 2 13 2 3" xfId="7672" xr:uid="{00000000-0005-0000-0000-0000421E0000}"/>
    <cellStyle name="표준 7 2 2 2 13 2 3 2" xfId="7673" xr:uid="{00000000-0005-0000-0000-0000431E0000}"/>
    <cellStyle name="표준 7 2 2 2 13 2 4" xfId="7674" xr:uid="{00000000-0005-0000-0000-0000441E0000}"/>
    <cellStyle name="표준 7 2 2 2 13 2 5" xfId="7675" xr:uid="{00000000-0005-0000-0000-0000451E0000}"/>
    <cellStyle name="표준 7 2 2 2 13 3" xfId="7676" xr:uid="{00000000-0005-0000-0000-0000461E0000}"/>
    <cellStyle name="표준 7 2 2 2 13 3 2" xfId="7677" xr:uid="{00000000-0005-0000-0000-0000471E0000}"/>
    <cellStyle name="표준 7 2 2 2 13 4" xfId="7678" xr:uid="{00000000-0005-0000-0000-0000481E0000}"/>
    <cellStyle name="표준 7 2 2 2 13 4 2" xfId="7679" xr:uid="{00000000-0005-0000-0000-0000491E0000}"/>
    <cellStyle name="표준 7 2 2 2 13 5" xfId="7680" xr:uid="{00000000-0005-0000-0000-00004A1E0000}"/>
    <cellStyle name="표준 7 2 2 2 13 5 2" xfId="7681" xr:uid="{00000000-0005-0000-0000-00004B1E0000}"/>
    <cellStyle name="표준 7 2 2 2 13 6" xfId="7682" xr:uid="{00000000-0005-0000-0000-00004C1E0000}"/>
    <cellStyle name="표준 7 2 2 2 13 7" xfId="7683" xr:uid="{00000000-0005-0000-0000-00004D1E0000}"/>
    <cellStyle name="표준 7 2 2 2 14" xfId="7684" xr:uid="{00000000-0005-0000-0000-00004E1E0000}"/>
    <cellStyle name="표준 7 2 2 2 14 2" xfId="7685" xr:uid="{00000000-0005-0000-0000-00004F1E0000}"/>
    <cellStyle name="표준 7 2 2 2 14 2 2" xfId="7686" xr:uid="{00000000-0005-0000-0000-0000501E0000}"/>
    <cellStyle name="표준 7 2 2 2 14 3" xfId="7687" xr:uid="{00000000-0005-0000-0000-0000511E0000}"/>
    <cellStyle name="표준 7 2 2 2 14 3 2" xfId="7688" xr:uid="{00000000-0005-0000-0000-0000521E0000}"/>
    <cellStyle name="표준 7 2 2 2 14 4" xfId="7689" xr:uid="{00000000-0005-0000-0000-0000531E0000}"/>
    <cellStyle name="표준 7 2 2 2 14 5" xfId="7690" xr:uid="{00000000-0005-0000-0000-0000541E0000}"/>
    <cellStyle name="표준 7 2 2 2 15" xfId="7691" xr:uid="{00000000-0005-0000-0000-0000551E0000}"/>
    <cellStyle name="표준 7 2 2 2 15 2" xfId="7692" xr:uid="{00000000-0005-0000-0000-0000561E0000}"/>
    <cellStyle name="표준 7 2 2 2 16" xfId="7693" xr:uid="{00000000-0005-0000-0000-0000571E0000}"/>
    <cellStyle name="표준 7 2 2 2 16 2" xfId="7694" xr:uid="{00000000-0005-0000-0000-0000581E0000}"/>
    <cellStyle name="표준 7 2 2 2 17" xfId="7695" xr:uid="{00000000-0005-0000-0000-0000591E0000}"/>
    <cellStyle name="표준 7 2 2 2 17 2" xfId="7696" xr:uid="{00000000-0005-0000-0000-00005A1E0000}"/>
    <cellStyle name="표준 7 2 2 2 18" xfId="7697" xr:uid="{00000000-0005-0000-0000-00005B1E0000}"/>
    <cellStyle name="표준 7 2 2 2 19" xfId="7698" xr:uid="{00000000-0005-0000-0000-00005C1E0000}"/>
    <cellStyle name="표준 7 2 2 2 2" xfId="7699" xr:uid="{00000000-0005-0000-0000-00005D1E0000}"/>
    <cellStyle name="표준 7 2 2 2 2 10" xfId="7700" xr:uid="{00000000-0005-0000-0000-00005E1E0000}"/>
    <cellStyle name="표준 7 2 2 2 2 10 2" xfId="7701" xr:uid="{00000000-0005-0000-0000-00005F1E0000}"/>
    <cellStyle name="표준 7 2 2 2 2 11" xfId="7702" xr:uid="{00000000-0005-0000-0000-0000601E0000}"/>
    <cellStyle name="표준 7 2 2 2 2 12" xfId="7703" xr:uid="{00000000-0005-0000-0000-0000611E0000}"/>
    <cellStyle name="표준 7 2 2 2 2 13" xfId="7704" xr:uid="{00000000-0005-0000-0000-0000621E0000}"/>
    <cellStyle name="표준 7 2 2 2 2 2" xfId="7705" xr:uid="{00000000-0005-0000-0000-0000631E0000}"/>
    <cellStyle name="표준 7 2 2 2 2 2 10" xfId="7706" xr:uid="{00000000-0005-0000-0000-0000641E0000}"/>
    <cellStyle name="표준 7 2 2 2 2 2 11" xfId="7707" xr:uid="{00000000-0005-0000-0000-0000651E0000}"/>
    <cellStyle name="표준 7 2 2 2 2 2 2" xfId="7708" xr:uid="{00000000-0005-0000-0000-0000661E0000}"/>
    <cellStyle name="표준 7 2 2 2 2 2 2 2" xfId="7709" xr:uid="{00000000-0005-0000-0000-0000671E0000}"/>
    <cellStyle name="표준 7 2 2 2 2 2 2 2 2" xfId="7710" xr:uid="{00000000-0005-0000-0000-0000681E0000}"/>
    <cellStyle name="표준 7 2 2 2 2 2 2 2 2 2" xfId="7711" xr:uid="{00000000-0005-0000-0000-0000691E0000}"/>
    <cellStyle name="표준 7 2 2 2 2 2 2 2 2 2 2" xfId="7712" xr:uid="{00000000-0005-0000-0000-00006A1E0000}"/>
    <cellStyle name="표준 7 2 2 2 2 2 2 2 2 3" xfId="7713" xr:uid="{00000000-0005-0000-0000-00006B1E0000}"/>
    <cellStyle name="표준 7 2 2 2 2 2 2 2 2 3 2" xfId="7714" xr:uid="{00000000-0005-0000-0000-00006C1E0000}"/>
    <cellStyle name="표준 7 2 2 2 2 2 2 2 2 4" xfId="7715" xr:uid="{00000000-0005-0000-0000-00006D1E0000}"/>
    <cellStyle name="표준 7 2 2 2 2 2 2 2 2 5" xfId="7716" xr:uid="{00000000-0005-0000-0000-00006E1E0000}"/>
    <cellStyle name="표준 7 2 2 2 2 2 2 2 3" xfId="7717" xr:uid="{00000000-0005-0000-0000-00006F1E0000}"/>
    <cellStyle name="표준 7 2 2 2 2 2 2 2 3 2" xfId="7718" xr:uid="{00000000-0005-0000-0000-0000701E0000}"/>
    <cellStyle name="표준 7 2 2 2 2 2 2 2 4" xfId="7719" xr:uid="{00000000-0005-0000-0000-0000711E0000}"/>
    <cellStyle name="표준 7 2 2 2 2 2 2 2 4 2" xfId="7720" xr:uid="{00000000-0005-0000-0000-0000721E0000}"/>
    <cellStyle name="표준 7 2 2 2 2 2 2 2 5" xfId="7721" xr:uid="{00000000-0005-0000-0000-0000731E0000}"/>
    <cellStyle name="표준 7 2 2 2 2 2 2 2 5 2" xfId="7722" xr:uid="{00000000-0005-0000-0000-0000741E0000}"/>
    <cellStyle name="표준 7 2 2 2 2 2 2 2 6" xfId="7723" xr:uid="{00000000-0005-0000-0000-0000751E0000}"/>
    <cellStyle name="표준 7 2 2 2 2 2 2 2 7" xfId="7724" xr:uid="{00000000-0005-0000-0000-0000761E0000}"/>
    <cellStyle name="표준 7 2 2 2 2 2 2 3" xfId="7725" xr:uid="{00000000-0005-0000-0000-0000771E0000}"/>
    <cellStyle name="표준 7 2 2 2 2 2 2 3 2" xfId="7726" xr:uid="{00000000-0005-0000-0000-0000781E0000}"/>
    <cellStyle name="표준 7 2 2 2 2 2 2 3 2 2" xfId="7727" xr:uid="{00000000-0005-0000-0000-0000791E0000}"/>
    <cellStyle name="표준 7 2 2 2 2 2 2 3 3" xfId="7728" xr:uid="{00000000-0005-0000-0000-00007A1E0000}"/>
    <cellStyle name="표준 7 2 2 2 2 2 2 3 3 2" xfId="7729" xr:uid="{00000000-0005-0000-0000-00007B1E0000}"/>
    <cellStyle name="표준 7 2 2 2 2 2 2 3 4" xfId="7730" xr:uid="{00000000-0005-0000-0000-00007C1E0000}"/>
    <cellStyle name="표준 7 2 2 2 2 2 2 3 5" xfId="7731" xr:uid="{00000000-0005-0000-0000-00007D1E0000}"/>
    <cellStyle name="표준 7 2 2 2 2 2 2 4" xfId="7732" xr:uid="{00000000-0005-0000-0000-00007E1E0000}"/>
    <cellStyle name="표준 7 2 2 2 2 2 2 4 2" xfId="7733" xr:uid="{00000000-0005-0000-0000-00007F1E0000}"/>
    <cellStyle name="표준 7 2 2 2 2 2 2 5" xfId="7734" xr:uid="{00000000-0005-0000-0000-0000801E0000}"/>
    <cellStyle name="표준 7 2 2 2 2 2 2 5 2" xfId="7735" xr:uid="{00000000-0005-0000-0000-0000811E0000}"/>
    <cellStyle name="표준 7 2 2 2 2 2 2 6" xfId="7736" xr:uid="{00000000-0005-0000-0000-0000821E0000}"/>
    <cellStyle name="표준 7 2 2 2 2 2 2 6 2" xfId="7737" xr:uid="{00000000-0005-0000-0000-0000831E0000}"/>
    <cellStyle name="표준 7 2 2 2 2 2 2 7" xfId="7738" xr:uid="{00000000-0005-0000-0000-0000841E0000}"/>
    <cellStyle name="표준 7 2 2 2 2 2 2 8" xfId="7739" xr:uid="{00000000-0005-0000-0000-0000851E0000}"/>
    <cellStyle name="표준 7 2 2 2 2 2 3" xfId="7740" xr:uid="{00000000-0005-0000-0000-0000861E0000}"/>
    <cellStyle name="표준 7 2 2 2 2 2 3 2" xfId="7741" xr:uid="{00000000-0005-0000-0000-0000871E0000}"/>
    <cellStyle name="표준 7 2 2 2 2 2 3 2 2" xfId="7742" xr:uid="{00000000-0005-0000-0000-0000881E0000}"/>
    <cellStyle name="표준 7 2 2 2 2 2 3 2 2 2" xfId="7743" xr:uid="{00000000-0005-0000-0000-0000891E0000}"/>
    <cellStyle name="표준 7 2 2 2 2 2 3 2 2 2 2" xfId="7744" xr:uid="{00000000-0005-0000-0000-00008A1E0000}"/>
    <cellStyle name="표준 7 2 2 2 2 2 3 2 2 3" xfId="7745" xr:uid="{00000000-0005-0000-0000-00008B1E0000}"/>
    <cellStyle name="표준 7 2 2 2 2 2 3 2 2 3 2" xfId="7746" xr:uid="{00000000-0005-0000-0000-00008C1E0000}"/>
    <cellStyle name="표준 7 2 2 2 2 2 3 2 2 4" xfId="7747" xr:uid="{00000000-0005-0000-0000-00008D1E0000}"/>
    <cellStyle name="표준 7 2 2 2 2 2 3 2 2 5" xfId="7748" xr:uid="{00000000-0005-0000-0000-00008E1E0000}"/>
    <cellStyle name="표준 7 2 2 2 2 2 3 2 3" xfId="7749" xr:uid="{00000000-0005-0000-0000-00008F1E0000}"/>
    <cellStyle name="표준 7 2 2 2 2 2 3 2 3 2" xfId="7750" xr:uid="{00000000-0005-0000-0000-0000901E0000}"/>
    <cellStyle name="표준 7 2 2 2 2 2 3 2 4" xfId="7751" xr:uid="{00000000-0005-0000-0000-0000911E0000}"/>
    <cellStyle name="표준 7 2 2 2 2 2 3 2 4 2" xfId="7752" xr:uid="{00000000-0005-0000-0000-0000921E0000}"/>
    <cellStyle name="표준 7 2 2 2 2 2 3 2 5" xfId="7753" xr:uid="{00000000-0005-0000-0000-0000931E0000}"/>
    <cellStyle name="표준 7 2 2 2 2 2 3 2 5 2" xfId="7754" xr:uid="{00000000-0005-0000-0000-0000941E0000}"/>
    <cellStyle name="표준 7 2 2 2 2 2 3 2 6" xfId="7755" xr:uid="{00000000-0005-0000-0000-0000951E0000}"/>
    <cellStyle name="표준 7 2 2 2 2 2 3 2 7" xfId="7756" xr:uid="{00000000-0005-0000-0000-0000961E0000}"/>
    <cellStyle name="표준 7 2 2 2 2 2 3 3" xfId="7757" xr:uid="{00000000-0005-0000-0000-0000971E0000}"/>
    <cellStyle name="표준 7 2 2 2 2 2 3 3 2" xfId="7758" xr:uid="{00000000-0005-0000-0000-0000981E0000}"/>
    <cellStyle name="표준 7 2 2 2 2 2 3 3 2 2" xfId="7759" xr:uid="{00000000-0005-0000-0000-0000991E0000}"/>
    <cellStyle name="표준 7 2 2 2 2 2 3 3 3" xfId="7760" xr:uid="{00000000-0005-0000-0000-00009A1E0000}"/>
    <cellStyle name="표준 7 2 2 2 2 2 3 3 3 2" xfId="7761" xr:uid="{00000000-0005-0000-0000-00009B1E0000}"/>
    <cellStyle name="표준 7 2 2 2 2 2 3 3 4" xfId="7762" xr:uid="{00000000-0005-0000-0000-00009C1E0000}"/>
    <cellStyle name="표준 7 2 2 2 2 2 3 3 5" xfId="7763" xr:uid="{00000000-0005-0000-0000-00009D1E0000}"/>
    <cellStyle name="표준 7 2 2 2 2 2 3 4" xfId="7764" xr:uid="{00000000-0005-0000-0000-00009E1E0000}"/>
    <cellStyle name="표준 7 2 2 2 2 2 3 4 2" xfId="7765" xr:uid="{00000000-0005-0000-0000-00009F1E0000}"/>
    <cellStyle name="표준 7 2 2 2 2 2 3 5" xfId="7766" xr:uid="{00000000-0005-0000-0000-0000A01E0000}"/>
    <cellStyle name="표준 7 2 2 2 2 2 3 5 2" xfId="7767" xr:uid="{00000000-0005-0000-0000-0000A11E0000}"/>
    <cellStyle name="표준 7 2 2 2 2 2 3 6" xfId="7768" xr:uid="{00000000-0005-0000-0000-0000A21E0000}"/>
    <cellStyle name="표준 7 2 2 2 2 2 3 6 2" xfId="7769" xr:uid="{00000000-0005-0000-0000-0000A31E0000}"/>
    <cellStyle name="표준 7 2 2 2 2 2 3 7" xfId="7770" xr:uid="{00000000-0005-0000-0000-0000A41E0000}"/>
    <cellStyle name="표준 7 2 2 2 2 2 3 8" xfId="7771" xr:uid="{00000000-0005-0000-0000-0000A51E0000}"/>
    <cellStyle name="표준 7 2 2 2 2 2 4" xfId="7772" xr:uid="{00000000-0005-0000-0000-0000A61E0000}"/>
    <cellStyle name="표준 7 2 2 2 2 2 4 2" xfId="7773" xr:uid="{00000000-0005-0000-0000-0000A71E0000}"/>
    <cellStyle name="표준 7 2 2 2 2 2 4 2 2" xfId="7774" xr:uid="{00000000-0005-0000-0000-0000A81E0000}"/>
    <cellStyle name="표준 7 2 2 2 2 2 4 2 2 2" xfId="7775" xr:uid="{00000000-0005-0000-0000-0000A91E0000}"/>
    <cellStyle name="표준 7 2 2 2 2 2 4 2 3" xfId="7776" xr:uid="{00000000-0005-0000-0000-0000AA1E0000}"/>
    <cellStyle name="표준 7 2 2 2 2 2 4 2 3 2" xfId="7777" xr:uid="{00000000-0005-0000-0000-0000AB1E0000}"/>
    <cellStyle name="표준 7 2 2 2 2 2 4 2 4" xfId="7778" xr:uid="{00000000-0005-0000-0000-0000AC1E0000}"/>
    <cellStyle name="표준 7 2 2 2 2 2 4 2 5" xfId="7779" xr:uid="{00000000-0005-0000-0000-0000AD1E0000}"/>
    <cellStyle name="표준 7 2 2 2 2 2 4 3" xfId="7780" xr:uid="{00000000-0005-0000-0000-0000AE1E0000}"/>
    <cellStyle name="표준 7 2 2 2 2 2 4 3 2" xfId="7781" xr:uid="{00000000-0005-0000-0000-0000AF1E0000}"/>
    <cellStyle name="표준 7 2 2 2 2 2 4 4" xfId="7782" xr:uid="{00000000-0005-0000-0000-0000B01E0000}"/>
    <cellStyle name="표준 7 2 2 2 2 2 4 4 2" xfId="7783" xr:uid="{00000000-0005-0000-0000-0000B11E0000}"/>
    <cellStyle name="표준 7 2 2 2 2 2 4 5" xfId="7784" xr:uid="{00000000-0005-0000-0000-0000B21E0000}"/>
    <cellStyle name="표준 7 2 2 2 2 2 4 5 2" xfId="7785" xr:uid="{00000000-0005-0000-0000-0000B31E0000}"/>
    <cellStyle name="표준 7 2 2 2 2 2 4 6" xfId="7786" xr:uid="{00000000-0005-0000-0000-0000B41E0000}"/>
    <cellStyle name="표준 7 2 2 2 2 2 4 7" xfId="7787" xr:uid="{00000000-0005-0000-0000-0000B51E0000}"/>
    <cellStyle name="표준 7 2 2 2 2 2 5" xfId="7788" xr:uid="{00000000-0005-0000-0000-0000B61E0000}"/>
    <cellStyle name="표준 7 2 2 2 2 2 5 2" xfId="7789" xr:uid="{00000000-0005-0000-0000-0000B71E0000}"/>
    <cellStyle name="표준 7 2 2 2 2 2 5 2 2" xfId="7790" xr:uid="{00000000-0005-0000-0000-0000B81E0000}"/>
    <cellStyle name="표준 7 2 2 2 2 2 5 2 2 2" xfId="7791" xr:uid="{00000000-0005-0000-0000-0000B91E0000}"/>
    <cellStyle name="표준 7 2 2 2 2 2 5 2 3" xfId="7792" xr:uid="{00000000-0005-0000-0000-0000BA1E0000}"/>
    <cellStyle name="표준 7 2 2 2 2 2 5 2 3 2" xfId="7793" xr:uid="{00000000-0005-0000-0000-0000BB1E0000}"/>
    <cellStyle name="표준 7 2 2 2 2 2 5 2 4" xfId="7794" xr:uid="{00000000-0005-0000-0000-0000BC1E0000}"/>
    <cellStyle name="표준 7 2 2 2 2 2 5 2 5" xfId="7795" xr:uid="{00000000-0005-0000-0000-0000BD1E0000}"/>
    <cellStyle name="표준 7 2 2 2 2 2 5 3" xfId="7796" xr:uid="{00000000-0005-0000-0000-0000BE1E0000}"/>
    <cellStyle name="표준 7 2 2 2 2 2 5 3 2" xfId="7797" xr:uid="{00000000-0005-0000-0000-0000BF1E0000}"/>
    <cellStyle name="표준 7 2 2 2 2 2 5 4" xfId="7798" xr:uid="{00000000-0005-0000-0000-0000C01E0000}"/>
    <cellStyle name="표준 7 2 2 2 2 2 5 4 2" xfId="7799" xr:uid="{00000000-0005-0000-0000-0000C11E0000}"/>
    <cellStyle name="표준 7 2 2 2 2 2 5 5" xfId="7800" xr:uid="{00000000-0005-0000-0000-0000C21E0000}"/>
    <cellStyle name="표준 7 2 2 2 2 2 5 5 2" xfId="7801" xr:uid="{00000000-0005-0000-0000-0000C31E0000}"/>
    <cellStyle name="표준 7 2 2 2 2 2 5 6" xfId="7802" xr:uid="{00000000-0005-0000-0000-0000C41E0000}"/>
    <cellStyle name="표준 7 2 2 2 2 2 5 7" xfId="7803" xr:uid="{00000000-0005-0000-0000-0000C51E0000}"/>
    <cellStyle name="표준 7 2 2 2 2 2 6" xfId="7804" xr:uid="{00000000-0005-0000-0000-0000C61E0000}"/>
    <cellStyle name="표준 7 2 2 2 2 2 6 2" xfId="7805" xr:uid="{00000000-0005-0000-0000-0000C71E0000}"/>
    <cellStyle name="표준 7 2 2 2 2 2 6 2 2" xfId="7806" xr:uid="{00000000-0005-0000-0000-0000C81E0000}"/>
    <cellStyle name="표준 7 2 2 2 2 2 6 3" xfId="7807" xr:uid="{00000000-0005-0000-0000-0000C91E0000}"/>
    <cellStyle name="표준 7 2 2 2 2 2 6 3 2" xfId="7808" xr:uid="{00000000-0005-0000-0000-0000CA1E0000}"/>
    <cellStyle name="표준 7 2 2 2 2 2 6 4" xfId="7809" xr:uid="{00000000-0005-0000-0000-0000CB1E0000}"/>
    <cellStyle name="표준 7 2 2 2 2 2 6 5" xfId="7810" xr:uid="{00000000-0005-0000-0000-0000CC1E0000}"/>
    <cellStyle name="표준 7 2 2 2 2 2 7" xfId="7811" xr:uid="{00000000-0005-0000-0000-0000CD1E0000}"/>
    <cellStyle name="표준 7 2 2 2 2 2 7 2" xfId="7812" xr:uid="{00000000-0005-0000-0000-0000CE1E0000}"/>
    <cellStyle name="표준 7 2 2 2 2 2 8" xfId="7813" xr:uid="{00000000-0005-0000-0000-0000CF1E0000}"/>
    <cellStyle name="표준 7 2 2 2 2 2 8 2" xfId="7814" xr:uid="{00000000-0005-0000-0000-0000D01E0000}"/>
    <cellStyle name="표준 7 2 2 2 2 2 9" xfId="7815" xr:uid="{00000000-0005-0000-0000-0000D11E0000}"/>
    <cellStyle name="표준 7 2 2 2 2 2 9 2" xfId="7816" xr:uid="{00000000-0005-0000-0000-0000D21E0000}"/>
    <cellStyle name="표준 7 2 2 2 2 3" xfId="7817" xr:uid="{00000000-0005-0000-0000-0000D31E0000}"/>
    <cellStyle name="표준 7 2 2 2 2 3 2" xfId="7818" xr:uid="{00000000-0005-0000-0000-0000D41E0000}"/>
    <cellStyle name="표준 7 2 2 2 2 3 2 2" xfId="7819" xr:uid="{00000000-0005-0000-0000-0000D51E0000}"/>
    <cellStyle name="표준 7 2 2 2 2 3 2 2 2" xfId="7820" xr:uid="{00000000-0005-0000-0000-0000D61E0000}"/>
    <cellStyle name="표준 7 2 2 2 2 3 2 2 2 2" xfId="7821" xr:uid="{00000000-0005-0000-0000-0000D71E0000}"/>
    <cellStyle name="표준 7 2 2 2 2 3 2 2 3" xfId="7822" xr:uid="{00000000-0005-0000-0000-0000D81E0000}"/>
    <cellStyle name="표준 7 2 2 2 2 3 2 2 3 2" xfId="7823" xr:uid="{00000000-0005-0000-0000-0000D91E0000}"/>
    <cellStyle name="표준 7 2 2 2 2 3 2 2 4" xfId="7824" xr:uid="{00000000-0005-0000-0000-0000DA1E0000}"/>
    <cellStyle name="표준 7 2 2 2 2 3 2 2 5" xfId="7825" xr:uid="{00000000-0005-0000-0000-0000DB1E0000}"/>
    <cellStyle name="표준 7 2 2 2 2 3 2 3" xfId="7826" xr:uid="{00000000-0005-0000-0000-0000DC1E0000}"/>
    <cellStyle name="표준 7 2 2 2 2 3 2 3 2" xfId="7827" xr:uid="{00000000-0005-0000-0000-0000DD1E0000}"/>
    <cellStyle name="표준 7 2 2 2 2 3 2 4" xfId="7828" xr:uid="{00000000-0005-0000-0000-0000DE1E0000}"/>
    <cellStyle name="표준 7 2 2 2 2 3 2 4 2" xfId="7829" xr:uid="{00000000-0005-0000-0000-0000DF1E0000}"/>
    <cellStyle name="표준 7 2 2 2 2 3 2 5" xfId="7830" xr:uid="{00000000-0005-0000-0000-0000E01E0000}"/>
    <cellStyle name="표준 7 2 2 2 2 3 2 5 2" xfId="7831" xr:uid="{00000000-0005-0000-0000-0000E11E0000}"/>
    <cellStyle name="표준 7 2 2 2 2 3 2 6" xfId="7832" xr:uid="{00000000-0005-0000-0000-0000E21E0000}"/>
    <cellStyle name="표준 7 2 2 2 2 3 2 7" xfId="7833" xr:uid="{00000000-0005-0000-0000-0000E31E0000}"/>
    <cellStyle name="표준 7 2 2 2 2 3 3" xfId="7834" xr:uid="{00000000-0005-0000-0000-0000E41E0000}"/>
    <cellStyle name="표준 7 2 2 2 2 3 3 2" xfId="7835" xr:uid="{00000000-0005-0000-0000-0000E51E0000}"/>
    <cellStyle name="표준 7 2 2 2 2 3 3 2 2" xfId="7836" xr:uid="{00000000-0005-0000-0000-0000E61E0000}"/>
    <cellStyle name="표준 7 2 2 2 2 3 3 3" xfId="7837" xr:uid="{00000000-0005-0000-0000-0000E71E0000}"/>
    <cellStyle name="표준 7 2 2 2 2 3 3 3 2" xfId="7838" xr:uid="{00000000-0005-0000-0000-0000E81E0000}"/>
    <cellStyle name="표준 7 2 2 2 2 3 3 4" xfId="7839" xr:uid="{00000000-0005-0000-0000-0000E91E0000}"/>
    <cellStyle name="표준 7 2 2 2 2 3 3 5" xfId="7840" xr:uid="{00000000-0005-0000-0000-0000EA1E0000}"/>
    <cellStyle name="표준 7 2 2 2 2 3 4" xfId="7841" xr:uid="{00000000-0005-0000-0000-0000EB1E0000}"/>
    <cellStyle name="표준 7 2 2 2 2 3 4 2" xfId="7842" xr:uid="{00000000-0005-0000-0000-0000EC1E0000}"/>
    <cellStyle name="표준 7 2 2 2 2 3 5" xfId="7843" xr:uid="{00000000-0005-0000-0000-0000ED1E0000}"/>
    <cellStyle name="표준 7 2 2 2 2 3 5 2" xfId="7844" xr:uid="{00000000-0005-0000-0000-0000EE1E0000}"/>
    <cellStyle name="표준 7 2 2 2 2 3 6" xfId="7845" xr:uid="{00000000-0005-0000-0000-0000EF1E0000}"/>
    <cellStyle name="표준 7 2 2 2 2 3 6 2" xfId="7846" xr:uid="{00000000-0005-0000-0000-0000F01E0000}"/>
    <cellStyle name="표준 7 2 2 2 2 3 7" xfId="7847" xr:uid="{00000000-0005-0000-0000-0000F11E0000}"/>
    <cellStyle name="표준 7 2 2 2 2 3 8" xfId="7848" xr:uid="{00000000-0005-0000-0000-0000F21E0000}"/>
    <cellStyle name="표준 7 2 2 2 2 4" xfId="7849" xr:uid="{00000000-0005-0000-0000-0000F31E0000}"/>
    <cellStyle name="표준 7 2 2 2 2 4 2" xfId="7850" xr:uid="{00000000-0005-0000-0000-0000F41E0000}"/>
    <cellStyle name="표준 7 2 2 2 2 4 2 2" xfId="7851" xr:uid="{00000000-0005-0000-0000-0000F51E0000}"/>
    <cellStyle name="표준 7 2 2 2 2 4 2 2 2" xfId="7852" xr:uid="{00000000-0005-0000-0000-0000F61E0000}"/>
    <cellStyle name="표준 7 2 2 2 2 4 2 2 2 2" xfId="7853" xr:uid="{00000000-0005-0000-0000-0000F71E0000}"/>
    <cellStyle name="표준 7 2 2 2 2 4 2 2 3" xfId="7854" xr:uid="{00000000-0005-0000-0000-0000F81E0000}"/>
    <cellStyle name="표준 7 2 2 2 2 4 2 2 3 2" xfId="7855" xr:uid="{00000000-0005-0000-0000-0000F91E0000}"/>
    <cellStyle name="표준 7 2 2 2 2 4 2 2 4" xfId="7856" xr:uid="{00000000-0005-0000-0000-0000FA1E0000}"/>
    <cellStyle name="표준 7 2 2 2 2 4 2 2 5" xfId="7857" xr:uid="{00000000-0005-0000-0000-0000FB1E0000}"/>
    <cellStyle name="표준 7 2 2 2 2 4 2 3" xfId="7858" xr:uid="{00000000-0005-0000-0000-0000FC1E0000}"/>
    <cellStyle name="표준 7 2 2 2 2 4 2 3 2" xfId="7859" xr:uid="{00000000-0005-0000-0000-0000FD1E0000}"/>
    <cellStyle name="표준 7 2 2 2 2 4 2 4" xfId="7860" xr:uid="{00000000-0005-0000-0000-0000FE1E0000}"/>
    <cellStyle name="표준 7 2 2 2 2 4 2 4 2" xfId="7861" xr:uid="{00000000-0005-0000-0000-0000FF1E0000}"/>
    <cellStyle name="표준 7 2 2 2 2 4 2 5" xfId="7862" xr:uid="{00000000-0005-0000-0000-0000001F0000}"/>
    <cellStyle name="표준 7 2 2 2 2 4 2 5 2" xfId="7863" xr:uid="{00000000-0005-0000-0000-0000011F0000}"/>
    <cellStyle name="표준 7 2 2 2 2 4 2 6" xfId="7864" xr:uid="{00000000-0005-0000-0000-0000021F0000}"/>
    <cellStyle name="표준 7 2 2 2 2 4 2 7" xfId="7865" xr:uid="{00000000-0005-0000-0000-0000031F0000}"/>
    <cellStyle name="표준 7 2 2 2 2 4 3" xfId="7866" xr:uid="{00000000-0005-0000-0000-0000041F0000}"/>
    <cellStyle name="표준 7 2 2 2 2 4 3 2" xfId="7867" xr:uid="{00000000-0005-0000-0000-0000051F0000}"/>
    <cellStyle name="표준 7 2 2 2 2 4 3 2 2" xfId="7868" xr:uid="{00000000-0005-0000-0000-0000061F0000}"/>
    <cellStyle name="표준 7 2 2 2 2 4 3 3" xfId="7869" xr:uid="{00000000-0005-0000-0000-0000071F0000}"/>
    <cellStyle name="표준 7 2 2 2 2 4 3 3 2" xfId="7870" xr:uid="{00000000-0005-0000-0000-0000081F0000}"/>
    <cellStyle name="표준 7 2 2 2 2 4 3 4" xfId="7871" xr:uid="{00000000-0005-0000-0000-0000091F0000}"/>
    <cellStyle name="표준 7 2 2 2 2 4 3 5" xfId="7872" xr:uid="{00000000-0005-0000-0000-00000A1F0000}"/>
    <cellStyle name="표준 7 2 2 2 2 4 4" xfId="7873" xr:uid="{00000000-0005-0000-0000-00000B1F0000}"/>
    <cellStyle name="표준 7 2 2 2 2 4 4 2" xfId="7874" xr:uid="{00000000-0005-0000-0000-00000C1F0000}"/>
    <cellStyle name="표준 7 2 2 2 2 4 5" xfId="7875" xr:uid="{00000000-0005-0000-0000-00000D1F0000}"/>
    <cellStyle name="표준 7 2 2 2 2 4 5 2" xfId="7876" xr:uid="{00000000-0005-0000-0000-00000E1F0000}"/>
    <cellStyle name="표준 7 2 2 2 2 4 6" xfId="7877" xr:uid="{00000000-0005-0000-0000-00000F1F0000}"/>
    <cellStyle name="표준 7 2 2 2 2 4 6 2" xfId="7878" xr:uid="{00000000-0005-0000-0000-0000101F0000}"/>
    <cellStyle name="표준 7 2 2 2 2 4 7" xfId="7879" xr:uid="{00000000-0005-0000-0000-0000111F0000}"/>
    <cellStyle name="표준 7 2 2 2 2 4 8" xfId="7880" xr:uid="{00000000-0005-0000-0000-0000121F0000}"/>
    <cellStyle name="표준 7 2 2 2 2 5" xfId="7881" xr:uid="{00000000-0005-0000-0000-0000131F0000}"/>
    <cellStyle name="표준 7 2 2 2 2 5 2" xfId="7882" xr:uid="{00000000-0005-0000-0000-0000141F0000}"/>
    <cellStyle name="표준 7 2 2 2 2 5 2 2" xfId="7883" xr:uid="{00000000-0005-0000-0000-0000151F0000}"/>
    <cellStyle name="표준 7 2 2 2 2 5 2 2 2" xfId="7884" xr:uid="{00000000-0005-0000-0000-0000161F0000}"/>
    <cellStyle name="표준 7 2 2 2 2 5 2 3" xfId="7885" xr:uid="{00000000-0005-0000-0000-0000171F0000}"/>
    <cellStyle name="표준 7 2 2 2 2 5 2 3 2" xfId="7886" xr:uid="{00000000-0005-0000-0000-0000181F0000}"/>
    <cellStyle name="표준 7 2 2 2 2 5 2 4" xfId="7887" xr:uid="{00000000-0005-0000-0000-0000191F0000}"/>
    <cellStyle name="표준 7 2 2 2 2 5 2 5" xfId="7888" xr:uid="{00000000-0005-0000-0000-00001A1F0000}"/>
    <cellStyle name="표준 7 2 2 2 2 5 3" xfId="7889" xr:uid="{00000000-0005-0000-0000-00001B1F0000}"/>
    <cellStyle name="표준 7 2 2 2 2 5 3 2" xfId="7890" xr:uid="{00000000-0005-0000-0000-00001C1F0000}"/>
    <cellStyle name="표준 7 2 2 2 2 5 4" xfId="7891" xr:uid="{00000000-0005-0000-0000-00001D1F0000}"/>
    <cellStyle name="표준 7 2 2 2 2 5 4 2" xfId="7892" xr:uid="{00000000-0005-0000-0000-00001E1F0000}"/>
    <cellStyle name="표준 7 2 2 2 2 5 5" xfId="7893" xr:uid="{00000000-0005-0000-0000-00001F1F0000}"/>
    <cellStyle name="표준 7 2 2 2 2 5 5 2" xfId="7894" xr:uid="{00000000-0005-0000-0000-0000201F0000}"/>
    <cellStyle name="표준 7 2 2 2 2 5 6" xfId="7895" xr:uid="{00000000-0005-0000-0000-0000211F0000}"/>
    <cellStyle name="표준 7 2 2 2 2 5 7" xfId="7896" xr:uid="{00000000-0005-0000-0000-0000221F0000}"/>
    <cellStyle name="표준 7 2 2 2 2 6" xfId="7897" xr:uid="{00000000-0005-0000-0000-0000231F0000}"/>
    <cellStyle name="표준 7 2 2 2 2 6 2" xfId="7898" xr:uid="{00000000-0005-0000-0000-0000241F0000}"/>
    <cellStyle name="표준 7 2 2 2 2 6 2 2" xfId="7899" xr:uid="{00000000-0005-0000-0000-0000251F0000}"/>
    <cellStyle name="표준 7 2 2 2 2 6 2 2 2" xfId="7900" xr:uid="{00000000-0005-0000-0000-0000261F0000}"/>
    <cellStyle name="표준 7 2 2 2 2 6 2 3" xfId="7901" xr:uid="{00000000-0005-0000-0000-0000271F0000}"/>
    <cellStyle name="표준 7 2 2 2 2 6 2 3 2" xfId="7902" xr:uid="{00000000-0005-0000-0000-0000281F0000}"/>
    <cellStyle name="표준 7 2 2 2 2 6 2 4" xfId="7903" xr:uid="{00000000-0005-0000-0000-0000291F0000}"/>
    <cellStyle name="표준 7 2 2 2 2 6 2 5" xfId="7904" xr:uid="{00000000-0005-0000-0000-00002A1F0000}"/>
    <cellStyle name="표준 7 2 2 2 2 6 3" xfId="7905" xr:uid="{00000000-0005-0000-0000-00002B1F0000}"/>
    <cellStyle name="표준 7 2 2 2 2 6 3 2" xfId="7906" xr:uid="{00000000-0005-0000-0000-00002C1F0000}"/>
    <cellStyle name="표준 7 2 2 2 2 6 4" xfId="7907" xr:uid="{00000000-0005-0000-0000-00002D1F0000}"/>
    <cellStyle name="표준 7 2 2 2 2 6 4 2" xfId="7908" xr:uid="{00000000-0005-0000-0000-00002E1F0000}"/>
    <cellStyle name="표준 7 2 2 2 2 6 5" xfId="7909" xr:uid="{00000000-0005-0000-0000-00002F1F0000}"/>
    <cellStyle name="표준 7 2 2 2 2 6 5 2" xfId="7910" xr:uid="{00000000-0005-0000-0000-0000301F0000}"/>
    <cellStyle name="표준 7 2 2 2 2 6 6" xfId="7911" xr:uid="{00000000-0005-0000-0000-0000311F0000}"/>
    <cellStyle name="표준 7 2 2 2 2 6 7" xfId="7912" xr:uid="{00000000-0005-0000-0000-0000321F0000}"/>
    <cellStyle name="표준 7 2 2 2 2 7" xfId="7913" xr:uid="{00000000-0005-0000-0000-0000331F0000}"/>
    <cellStyle name="표준 7 2 2 2 2 7 2" xfId="7914" xr:uid="{00000000-0005-0000-0000-0000341F0000}"/>
    <cellStyle name="표준 7 2 2 2 2 7 2 2" xfId="7915" xr:uid="{00000000-0005-0000-0000-0000351F0000}"/>
    <cellStyle name="표준 7 2 2 2 2 7 3" xfId="7916" xr:uid="{00000000-0005-0000-0000-0000361F0000}"/>
    <cellStyle name="표준 7 2 2 2 2 7 3 2" xfId="7917" xr:uid="{00000000-0005-0000-0000-0000371F0000}"/>
    <cellStyle name="표준 7 2 2 2 2 7 4" xfId="7918" xr:uid="{00000000-0005-0000-0000-0000381F0000}"/>
    <cellStyle name="표준 7 2 2 2 2 7 5" xfId="7919" xr:uid="{00000000-0005-0000-0000-0000391F0000}"/>
    <cellStyle name="표준 7 2 2 2 2 8" xfId="7920" xr:uid="{00000000-0005-0000-0000-00003A1F0000}"/>
    <cellStyle name="표준 7 2 2 2 2 8 2" xfId="7921" xr:uid="{00000000-0005-0000-0000-00003B1F0000}"/>
    <cellStyle name="표준 7 2 2 2 2 9" xfId="7922" xr:uid="{00000000-0005-0000-0000-00003C1F0000}"/>
    <cellStyle name="표준 7 2 2 2 2 9 2" xfId="7923" xr:uid="{00000000-0005-0000-0000-00003D1F0000}"/>
    <cellStyle name="표준 7 2 2 2 20" xfId="7924" xr:uid="{00000000-0005-0000-0000-00003E1F0000}"/>
    <cellStyle name="표준 7 2 2 2 21" xfId="7925" xr:uid="{00000000-0005-0000-0000-00003F1F0000}"/>
    <cellStyle name="표준 7 2 2 2 22" xfId="7926" xr:uid="{00000000-0005-0000-0000-0000401F0000}"/>
    <cellStyle name="표준 7 2 2 2 23" xfId="7927" xr:uid="{00000000-0005-0000-0000-0000411F0000}"/>
    <cellStyle name="표준 7 2 2 2 24" xfId="7928" xr:uid="{00000000-0005-0000-0000-0000421F0000}"/>
    <cellStyle name="표준 7 2 2 2 25" xfId="7929" xr:uid="{00000000-0005-0000-0000-0000431F0000}"/>
    <cellStyle name="표준 7 2 2 2 26" xfId="7930" xr:uid="{00000000-0005-0000-0000-0000441F0000}"/>
    <cellStyle name="표준 7 2 2 2 27" xfId="7931" xr:uid="{00000000-0005-0000-0000-0000451F0000}"/>
    <cellStyle name="표준 7 2 2 2 3" xfId="7932" xr:uid="{00000000-0005-0000-0000-0000461F0000}"/>
    <cellStyle name="표준 7 2 2 2 3 10" xfId="7933" xr:uid="{00000000-0005-0000-0000-0000471F0000}"/>
    <cellStyle name="표준 7 2 2 2 3 10 2" xfId="7934" xr:uid="{00000000-0005-0000-0000-0000481F0000}"/>
    <cellStyle name="표준 7 2 2 2 3 11" xfId="7935" xr:uid="{00000000-0005-0000-0000-0000491F0000}"/>
    <cellStyle name="표준 7 2 2 2 3 12" xfId="7936" xr:uid="{00000000-0005-0000-0000-00004A1F0000}"/>
    <cellStyle name="표준 7 2 2 2 3 2" xfId="7937" xr:uid="{00000000-0005-0000-0000-00004B1F0000}"/>
    <cellStyle name="표준 7 2 2 2 3 2 10" xfId="7938" xr:uid="{00000000-0005-0000-0000-00004C1F0000}"/>
    <cellStyle name="표준 7 2 2 2 3 2 11" xfId="7939" xr:uid="{00000000-0005-0000-0000-00004D1F0000}"/>
    <cellStyle name="표준 7 2 2 2 3 2 2" xfId="7940" xr:uid="{00000000-0005-0000-0000-00004E1F0000}"/>
    <cellStyle name="표준 7 2 2 2 3 2 2 2" xfId="7941" xr:uid="{00000000-0005-0000-0000-00004F1F0000}"/>
    <cellStyle name="표준 7 2 2 2 3 2 2 2 2" xfId="7942" xr:uid="{00000000-0005-0000-0000-0000501F0000}"/>
    <cellStyle name="표준 7 2 2 2 3 2 2 2 2 2" xfId="7943" xr:uid="{00000000-0005-0000-0000-0000511F0000}"/>
    <cellStyle name="표준 7 2 2 2 3 2 2 2 2 2 2" xfId="7944" xr:uid="{00000000-0005-0000-0000-0000521F0000}"/>
    <cellStyle name="표준 7 2 2 2 3 2 2 2 2 3" xfId="7945" xr:uid="{00000000-0005-0000-0000-0000531F0000}"/>
    <cellStyle name="표준 7 2 2 2 3 2 2 2 2 3 2" xfId="7946" xr:uid="{00000000-0005-0000-0000-0000541F0000}"/>
    <cellStyle name="표준 7 2 2 2 3 2 2 2 2 4" xfId="7947" xr:uid="{00000000-0005-0000-0000-0000551F0000}"/>
    <cellStyle name="표준 7 2 2 2 3 2 2 2 2 5" xfId="7948" xr:uid="{00000000-0005-0000-0000-0000561F0000}"/>
    <cellStyle name="표준 7 2 2 2 3 2 2 2 3" xfId="7949" xr:uid="{00000000-0005-0000-0000-0000571F0000}"/>
    <cellStyle name="표준 7 2 2 2 3 2 2 2 3 2" xfId="7950" xr:uid="{00000000-0005-0000-0000-0000581F0000}"/>
    <cellStyle name="표준 7 2 2 2 3 2 2 2 4" xfId="7951" xr:uid="{00000000-0005-0000-0000-0000591F0000}"/>
    <cellStyle name="표준 7 2 2 2 3 2 2 2 4 2" xfId="7952" xr:uid="{00000000-0005-0000-0000-00005A1F0000}"/>
    <cellStyle name="표준 7 2 2 2 3 2 2 2 5" xfId="7953" xr:uid="{00000000-0005-0000-0000-00005B1F0000}"/>
    <cellStyle name="표준 7 2 2 2 3 2 2 2 5 2" xfId="7954" xr:uid="{00000000-0005-0000-0000-00005C1F0000}"/>
    <cellStyle name="표준 7 2 2 2 3 2 2 2 6" xfId="7955" xr:uid="{00000000-0005-0000-0000-00005D1F0000}"/>
    <cellStyle name="표준 7 2 2 2 3 2 2 2 7" xfId="7956" xr:uid="{00000000-0005-0000-0000-00005E1F0000}"/>
    <cellStyle name="표준 7 2 2 2 3 2 2 3" xfId="7957" xr:uid="{00000000-0005-0000-0000-00005F1F0000}"/>
    <cellStyle name="표준 7 2 2 2 3 2 2 3 2" xfId="7958" xr:uid="{00000000-0005-0000-0000-0000601F0000}"/>
    <cellStyle name="표준 7 2 2 2 3 2 2 3 2 2" xfId="7959" xr:uid="{00000000-0005-0000-0000-0000611F0000}"/>
    <cellStyle name="표준 7 2 2 2 3 2 2 3 3" xfId="7960" xr:uid="{00000000-0005-0000-0000-0000621F0000}"/>
    <cellStyle name="표준 7 2 2 2 3 2 2 3 3 2" xfId="7961" xr:uid="{00000000-0005-0000-0000-0000631F0000}"/>
    <cellStyle name="표준 7 2 2 2 3 2 2 3 4" xfId="7962" xr:uid="{00000000-0005-0000-0000-0000641F0000}"/>
    <cellStyle name="표준 7 2 2 2 3 2 2 3 5" xfId="7963" xr:uid="{00000000-0005-0000-0000-0000651F0000}"/>
    <cellStyle name="표준 7 2 2 2 3 2 2 4" xfId="7964" xr:uid="{00000000-0005-0000-0000-0000661F0000}"/>
    <cellStyle name="표준 7 2 2 2 3 2 2 4 2" xfId="7965" xr:uid="{00000000-0005-0000-0000-0000671F0000}"/>
    <cellStyle name="표준 7 2 2 2 3 2 2 5" xfId="7966" xr:uid="{00000000-0005-0000-0000-0000681F0000}"/>
    <cellStyle name="표준 7 2 2 2 3 2 2 5 2" xfId="7967" xr:uid="{00000000-0005-0000-0000-0000691F0000}"/>
    <cellStyle name="표준 7 2 2 2 3 2 2 6" xfId="7968" xr:uid="{00000000-0005-0000-0000-00006A1F0000}"/>
    <cellStyle name="표준 7 2 2 2 3 2 2 6 2" xfId="7969" xr:uid="{00000000-0005-0000-0000-00006B1F0000}"/>
    <cellStyle name="표준 7 2 2 2 3 2 2 7" xfId="7970" xr:uid="{00000000-0005-0000-0000-00006C1F0000}"/>
    <cellStyle name="표준 7 2 2 2 3 2 2 8" xfId="7971" xr:uid="{00000000-0005-0000-0000-00006D1F0000}"/>
    <cellStyle name="표준 7 2 2 2 3 2 3" xfId="7972" xr:uid="{00000000-0005-0000-0000-00006E1F0000}"/>
    <cellStyle name="표준 7 2 2 2 3 2 3 2" xfId="7973" xr:uid="{00000000-0005-0000-0000-00006F1F0000}"/>
    <cellStyle name="표준 7 2 2 2 3 2 3 2 2" xfId="7974" xr:uid="{00000000-0005-0000-0000-0000701F0000}"/>
    <cellStyle name="표준 7 2 2 2 3 2 3 2 2 2" xfId="7975" xr:uid="{00000000-0005-0000-0000-0000711F0000}"/>
    <cellStyle name="표준 7 2 2 2 3 2 3 2 2 2 2" xfId="7976" xr:uid="{00000000-0005-0000-0000-0000721F0000}"/>
    <cellStyle name="표준 7 2 2 2 3 2 3 2 2 3" xfId="7977" xr:uid="{00000000-0005-0000-0000-0000731F0000}"/>
    <cellStyle name="표준 7 2 2 2 3 2 3 2 2 3 2" xfId="7978" xr:uid="{00000000-0005-0000-0000-0000741F0000}"/>
    <cellStyle name="표준 7 2 2 2 3 2 3 2 2 4" xfId="7979" xr:uid="{00000000-0005-0000-0000-0000751F0000}"/>
    <cellStyle name="표준 7 2 2 2 3 2 3 2 2 5" xfId="7980" xr:uid="{00000000-0005-0000-0000-0000761F0000}"/>
    <cellStyle name="표준 7 2 2 2 3 2 3 2 3" xfId="7981" xr:uid="{00000000-0005-0000-0000-0000771F0000}"/>
    <cellStyle name="표준 7 2 2 2 3 2 3 2 3 2" xfId="7982" xr:uid="{00000000-0005-0000-0000-0000781F0000}"/>
    <cellStyle name="표준 7 2 2 2 3 2 3 2 4" xfId="7983" xr:uid="{00000000-0005-0000-0000-0000791F0000}"/>
    <cellStyle name="표준 7 2 2 2 3 2 3 2 4 2" xfId="7984" xr:uid="{00000000-0005-0000-0000-00007A1F0000}"/>
    <cellStyle name="표준 7 2 2 2 3 2 3 2 5" xfId="7985" xr:uid="{00000000-0005-0000-0000-00007B1F0000}"/>
    <cellStyle name="표준 7 2 2 2 3 2 3 2 5 2" xfId="7986" xr:uid="{00000000-0005-0000-0000-00007C1F0000}"/>
    <cellStyle name="표준 7 2 2 2 3 2 3 2 6" xfId="7987" xr:uid="{00000000-0005-0000-0000-00007D1F0000}"/>
    <cellStyle name="표준 7 2 2 2 3 2 3 2 7" xfId="7988" xr:uid="{00000000-0005-0000-0000-00007E1F0000}"/>
    <cellStyle name="표준 7 2 2 2 3 2 3 3" xfId="7989" xr:uid="{00000000-0005-0000-0000-00007F1F0000}"/>
    <cellStyle name="표준 7 2 2 2 3 2 3 3 2" xfId="7990" xr:uid="{00000000-0005-0000-0000-0000801F0000}"/>
    <cellStyle name="표준 7 2 2 2 3 2 3 3 2 2" xfId="7991" xr:uid="{00000000-0005-0000-0000-0000811F0000}"/>
    <cellStyle name="표준 7 2 2 2 3 2 3 3 3" xfId="7992" xr:uid="{00000000-0005-0000-0000-0000821F0000}"/>
    <cellStyle name="표준 7 2 2 2 3 2 3 3 3 2" xfId="7993" xr:uid="{00000000-0005-0000-0000-0000831F0000}"/>
    <cellStyle name="표준 7 2 2 2 3 2 3 3 4" xfId="7994" xr:uid="{00000000-0005-0000-0000-0000841F0000}"/>
    <cellStyle name="표준 7 2 2 2 3 2 3 3 5" xfId="7995" xr:uid="{00000000-0005-0000-0000-0000851F0000}"/>
    <cellStyle name="표준 7 2 2 2 3 2 3 4" xfId="7996" xr:uid="{00000000-0005-0000-0000-0000861F0000}"/>
    <cellStyle name="표준 7 2 2 2 3 2 3 4 2" xfId="7997" xr:uid="{00000000-0005-0000-0000-0000871F0000}"/>
    <cellStyle name="표준 7 2 2 2 3 2 3 5" xfId="7998" xr:uid="{00000000-0005-0000-0000-0000881F0000}"/>
    <cellStyle name="표준 7 2 2 2 3 2 3 5 2" xfId="7999" xr:uid="{00000000-0005-0000-0000-0000891F0000}"/>
    <cellStyle name="표준 7 2 2 2 3 2 3 6" xfId="8000" xr:uid="{00000000-0005-0000-0000-00008A1F0000}"/>
    <cellStyle name="표준 7 2 2 2 3 2 3 6 2" xfId="8001" xr:uid="{00000000-0005-0000-0000-00008B1F0000}"/>
    <cellStyle name="표준 7 2 2 2 3 2 3 7" xfId="8002" xr:uid="{00000000-0005-0000-0000-00008C1F0000}"/>
    <cellStyle name="표준 7 2 2 2 3 2 3 8" xfId="8003" xr:uid="{00000000-0005-0000-0000-00008D1F0000}"/>
    <cellStyle name="표준 7 2 2 2 3 2 4" xfId="8004" xr:uid="{00000000-0005-0000-0000-00008E1F0000}"/>
    <cellStyle name="표준 7 2 2 2 3 2 4 2" xfId="8005" xr:uid="{00000000-0005-0000-0000-00008F1F0000}"/>
    <cellStyle name="표준 7 2 2 2 3 2 4 2 2" xfId="8006" xr:uid="{00000000-0005-0000-0000-0000901F0000}"/>
    <cellStyle name="표준 7 2 2 2 3 2 4 2 2 2" xfId="8007" xr:uid="{00000000-0005-0000-0000-0000911F0000}"/>
    <cellStyle name="표준 7 2 2 2 3 2 4 2 3" xfId="8008" xr:uid="{00000000-0005-0000-0000-0000921F0000}"/>
    <cellStyle name="표준 7 2 2 2 3 2 4 2 3 2" xfId="8009" xr:uid="{00000000-0005-0000-0000-0000931F0000}"/>
    <cellStyle name="표준 7 2 2 2 3 2 4 2 4" xfId="8010" xr:uid="{00000000-0005-0000-0000-0000941F0000}"/>
    <cellStyle name="표준 7 2 2 2 3 2 4 2 5" xfId="8011" xr:uid="{00000000-0005-0000-0000-0000951F0000}"/>
    <cellStyle name="표준 7 2 2 2 3 2 4 3" xfId="8012" xr:uid="{00000000-0005-0000-0000-0000961F0000}"/>
    <cellStyle name="표준 7 2 2 2 3 2 4 3 2" xfId="8013" xr:uid="{00000000-0005-0000-0000-0000971F0000}"/>
    <cellStyle name="표준 7 2 2 2 3 2 4 4" xfId="8014" xr:uid="{00000000-0005-0000-0000-0000981F0000}"/>
    <cellStyle name="표준 7 2 2 2 3 2 4 4 2" xfId="8015" xr:uid="{00000000-0005-0000-0000-0000991F0000}"/>
    <cellStyle name="표준 7 2 2 2 3 2 4 5" xfId="8016" xr:uid="{00000000-0005-0000-0000-00009A1F0000}"/>
    <cellStyle name="표준 7 2 2 2 3 2 4 5 2" xfId="8017" xr:uid="{00000000-0005-0000-0000-00009B1F0000}"/>
    <cellStyle name="표준 7 2 2 2 3 2 4 6" xfId="8018" xr:uid="{00000000-0005-0000-0000-00009C1F0000}"/>
    <cellStyle name="표준 7 2 2 2 3 2 4 7" xfId="8019" xr:uid="{00000000-0005-0000-0000-00009D1F0000}"/>
    <cellStyle name="표준 7 2 2 2 3 2 5" xfId="8020" xr:uid="{00000000-0005-0000-0000-00009E1F0000}"/>
    <cellStyle name="표준 7 2 2 2 3 2 5 2" xfId="8021" xr:uid="{00000000-0005-0000-0000-00009F1F0000}"/>
    <cellStyle name="표준 7 2 2 2 3 2 5 2 2" xfId="8022" xr:uid="{00000000-0005-0000-0000-0000A01F0000}"/>
    <cellStyle name="표준 7 2 2 2 3 2 5 2 2 2" xfId="8023" xr:uid="{00000000-0005-0000-0000-0000A11F0000}"/>
    <cellStyle name="표준 7 2 2 2 3 2 5 2 3" xfId="8024" xr:uid="{00000000-0005-0000-0000-0000A21F0000}"/>
    <cellStyle name="표준 7 2 2 2 3 2 5 2 3 2" xfId="8025" xr:uid="{00000000-0005-0000-0000-0000A31F0000}"/>
    <cellStyle name="표준 7 2 2 2 3 2 5 2 4" xfId="8026" xr:uid="{00000000-0005-0000-0000-0000A41F0000}"/>
    <cellStyle name="표준 7 2 2 2 3 2 5 2 5" xfId="8027" xr:uid="{00000000-0005-0000-0000-0000A51F0000}"/>
    <cellStyle name="표준 7 2 2 2 3 2 5 3" xfId="8028" xr:uid="{00000000-0005-0000-0000-0000A61F0000}"/>
    <cellStyle name="표준 7 2 2 2 3 2 5 3 2" xfId="8029" xr:uid="{00000000-0005-0000-0000-0000A71F0000}"/>
    <cellStyle name="표준 7 2 2 2 3 2 5 4" xfId="8030" xr:uid="{00000000-0005-0000-0000-0000A81F0000}"/>
    <cellStyle name="표준 7 2 2 2 3 2 5 4 2" xfId="8031" xr:uid="{00000000-0005-0000-0000-0000A91F0000}"/>
    <cellStyle name="표준 7 2 2 2 3 2 5 5" xfId="8032" xr:uid="{00000000-0005-0000-0000-0000AA1F0000}"/>
    <cellStyle name="표준 7 2 2 2 3 2 5 5 2" xfId="8033" xr:uid="{00000000-0005-0000-0000-0000AB1F0000}"/>
    <cellStyle name="표준 7 2 2 2 3 2 5 6" xfId="8034" xr:uid="{00000000-0005-0000-0000-0000AC1F0000}"/>
    <cellStyle name="표준 7 2 2 2 3 2 5 7" xfId="8035" xr:uid="{00000000-0005-0000-0000-0000AD1F0000}"/>
    <cellStyle name="표준 7 2 2 2 3 2 6" xfId="8036" xr:uid="{00000000-0005-0000-0000-0000AE1F0000}"/>
    <cellStyle name="표준 7 2 2 2 3 2 6 2" xfId="8037" xr:uid="{00000000-0005-0000-0000-0000AF1F0000}"/>
    <cellStyle name="표준 7 2 2 2 3 2 6 2 2" xfId="8038" xr:uid="{00000000-0005-0000-0000-0000B01F0000}"/>
    <cellStyle name="표준 7 2 2 2 3 2 6 3" xfId="8039" xr:uid="{00000000-0005-0000-0000-0000B11F0000}"/>
    <cellStyle name="표준 7 2 2 2 3 2 6 3 2" xfId="8040" xr:uid="{00000000-0005-0000-0000-0000B21F0000}"/>
    <cellStyle name="표준 7 2 2 2 3 2 6 4" xfId="8041" xr:uid="{00000000-0005-0000-0000-0000B31F0000}"/>
    <cellStyle name="표준 7 2 2 2 3 2 6 5" xfId="8042" xr:uid="{00000000-0005-0000-0000-0000B41F0000}"/>
    <cellStyle name="표준 7 2 2 2 3 2 7" xfId="8043" xr:uid="{00000000-0005-0000-0000-0000B51F0000}"/>
    <cellStyle name="표준 7 2 2 2 3 2 7 2" xfId="8044" xr:uid="{00000000-0005-0000-0000-0000B61F0000}"/>
    <cellStyle name="표준 7 2 2 2 3 2 8" xfId="8045" xr:uid="{00000000-0005-0000-0000-0000B71F0000}"/>
    <cellStyle name="표준 7 2 2 2 3 2 8 2" xfId="8046" xr:uid="{00000000-0005-0000-0000-0000B81F0000}"/>
    <cellStyle name="표준 7 2 2 2 3 2 9" xfId="8047" xr:uid="{00000000-0005-0000-0000-0000B91F0000}"/>
    <cellStyle name="표준 7 2 2 2 3 2 9 2" xfId="8048" xr:uid="{00000000-0005-0000-0000-0000BA1F0000}"/>
    <cellStyle name="표준 7 2 2 2 3 3" xfId="8049" xr:uid="{00000000-0005-0000-0000-0000BB1F0000}"/>
    <cellStyle name="표준 7 2 2 2 3 3 2" xfId="8050" xr:uid="{00000000-0005-0000-0000-0000BC1F0000}"/>
    <cellStyle name="표준 7 2 2 2 3 3 2 2" xfId="8051" xr:uid="{00000000-0005-0000-0000-0000BD1F0000}"/>
    <cellStyle name="표준 7 2 2 2 3 3 2 2 2" xfId="8052" xr:uid="{00000000-0005-0000-0000-0000BE1F0000}"/>
    <cellStyle name="표준 7 2 2 2 3 3 2 2 2 2" xfId="8053" xr:uid="{00000000-0005-0000-0000-0000BF1F0000}"/>
    <cellStyle name="표준 7 2 2 2 3 3 2 2 3" xfId="8054" xr:uid="{00000000-0005-0000-0000-0000C01F0000}"/>
    <cellStyle name="표준 7 2 2 2 3 3 2 2 3 2" xfId="8055" xr:uid="{00000000-0005-0000-0000-0000C11F0000}"/>
    <cellStyle name="표준 7 2 2 2 3 3 2 2 4" xfId="8056" xr:uid="{00000000-0005-0000-0000-0000C21F0000}"/>
    <cellStyle name="표준 7 2 2 2 3 3 2 2 5" xfId="8057" xr:uid="{00000000-0005-0000-0000-0000C31F0000}"/>
    <cellStyle name="표준 7 2 2 2 3 3 2 3" xfId="8058" xr:uid="{00000000-0005-0000-0000-0000C41F0000}"/>
    <cellStyle name="표준 7 2 2 2 3 3 2 3 2" xfId="8059" xr:uid="{00000000-0005-0000-0000-0000C51F0000}"/>
    <cellStyle name="표준 7 2 2 2 3 3 2 4" xfId="8060" xr:uid="{00000000-0005-0000-0000-0000C61F0000}"/>
    <cellStyle name="표준 7 2 2 2 3 3 2 4 2" xfId="8061" xr:uid="{00000000-0005-0000-0000-0000C71F0000}"/>
    <cellStyle name="표준 7 2 2 2 3 3 2 5" xfId="8062" xr:uid="{00000000-0005-0000-0000-0000C81F0000}"/>
    <cellStyle name="표준 7 2 2 2 3 3 2 5 2" xfId="8063" xr:uid="{00000000-0005-0000-0000-0000C91F0000}"/>
    <cellStyle name="표준 7 2 2 2 3 3 2 6" xfId="8064" xr:uid="{00000000-0005-0000-0000-0000CA1F0000}"/>
    <cellStyle name="표준 7 2 2 2 3 3 2 7" xfId="8065" xr:uid="{00000000-0005-0000-0000-0000CB1F0000}"/>
    <cellStyle name="표준 7 2 2 2 3 3 3" xfId="8066" xr:uid="{00000000-0005-0000-0000-0000CC1F0000}"/>
    <cellStyle name="표준 7 2 2 2 3 3 3 2" xfId="8067" xr:uid="{00000000-0005-0000-0000-0000CD1F0000}"/>
    <cellStyle name="표준 7 2 2 2 3 3 3 2 2" xfId="8068" xr:uid="{00000000-0005-0000-0000-0000CE1F0000}"/>
    <cellStyle name="표준 7 2 2 2 3 3 3 3" xfId="8069" xr:uid="{00000000-0005-0000-0000-0000CF1F0000}"/>
    <cellStyle name="표준 7 2 2 2 3 3 3 3 2" xfId="8070" xr:uid="{00000000-0005-0000-0000-0000D01F0000}"/>
    <cellStyle name="표준 7 2 2 2 3 3 3 4" xfId="8071" xr:uid="{00000000-0005-0000-0000-0000D11F0000}"/>
    <cellStyle name="표준 7 2 2 2 3 3 3 5" xfId="8072" xr:uid="{00000000-0005-0000-0000-0000D21F0000}"/>
    <cellStyle name="표준 7 2 2 2 3 3 4" xfId="8073" xr:uid="{00000000-0005-0000-0000-0000D31F0000}"/>
    <cellStyle name="표준 7 2 2 2 3 3 4 2" xfId="8074" xr:uid="{00000000-0005-0000-0000-0000D41F0000}"/>
    <cellStyle name="표준 7 2 2 2 3 3 5" xfId="8075" xr:uid="{00000000-0005-0000-0000-0000D51F0000}"/>
    <cellStyle name="표준 7 2 2 2 3 3 5 2" xfId="8076" xr:uid="{00000000-0005-0000-0000-0000D61F0000}"/>
    <cellStyle name="표준 7 2 2 2 3 3 6" xfId="8077" xr:uid="{00000000-0005-0000-0000-0000D71F0000}"/>
    <cellStyle name="표준 7 2 2 2 3 3 6 2" xfId="8078" xr:uid="{00000000-0005-0000-0000-0000D81F0000}"/>
    <cellStyle name="표준 7 2 2 2 3 3 7" xfId="8079" xr:uid="{00000000-0005-0000-0000-0000D91F0000}"/>
    <cellStyle name="표준 7 2 2 2 3 3 8" xfId="8080" xr:uid="{00000000-0005-0000-0000-0000DA1F0000}"/>
    <cellStyle name="표준 7 2 2 2 3 4" xfId="8081" xr:uid="{00000000-0005-0000-0000-0000DB1F0000}"/>
    <cellStyle name="표준 7 2 2 2 3 4 2" xfId="8082" xr:uid="{00000000-0005-0000-0000-0000DC1F0000}"/>
    <cellStyle name="표준 7 2 2 2 3 4 2 2" xfId="8083" xr:uid="{00000000-0005-0000-0000-0000DD1F0000}"/>
    <cellStyle name="표준 7 2 2 2 3 4 2 2 2" xfId="8084" xr:uid="{00000000-0005-0000-0000-0000DE1F0000}"/>
    <cellStyle name="표준 7 2 2 2 3 4 2 2 2 2" xfId="8085" xr:uid="{00000000-0005-0000-0000-0000DF1F0000}"/>
    <cellStyle name="표준 7 2 2 2 3 4 2 2 3" xfId="8086" xr:uid="{00000000-0005-0000-0000-0000E01F0000}"/>
    <cellStyle name="표준 7 2 2 2 3 4 2 2 3 2" xfId="8087" xr:uid="{00000000-0005-0000-0000-0000E11F0000}"/>
    <cellStyle name="표준 7 2 2 2 3 4 2 2 4" xfId="8088" xr:uid="{00000000-0005-0000-0000-0000E21F0000}"/>
    <cellStyle name="표준 7 2 2 2 3 4 2 2 5" xfId="8089" xr:uid="{00000000-0005-0000-0000-0000E31F0000}"/>
    <cellStyle name="표준 7 2 2 2 3 4 2 3" xfId="8090" xr:uid="{00000000-0005-0000-0000-0000E41F0000}"/>
    <cellStyle name="표준 7 2 2 2 3 4 2 3 2" xfId="8091" xr:uid="{00000000-0005-0000-0000-0000E51F0000}"/>
    <cellStyle name="표준 7 2 2 2 3 4 2 4" xfId="8092" xr:uid="{00000000-0005-0000-0000-0000E61F0000}"/>
    <cellStyle name="표준 7 2 2 2 3 4 2 4 2" xfId="8093" xr:uid="{00000000-0005-0000-0000-0000E71F0000}"/>
    <cellStyle name="표준 7 2 2 2 3 4 2 5" xfId="8094" xr:uid="{00000000-0005-0000-0000-0000E81F0000}"/>
    <cellStyle name="표준 7 2 2 2 3 4 2 5 2" xfId="8095" xr:uid="{00000000-0005-0000-0000-0000E91F0000}"/>
    <cellStyle name="표준 7 2 2 2 3 4 2 6" xfId="8096" xr:uid="{00000000-0005-0000-0000-0000EA1F0000}"/>
    <cellStyle name="표준 7 2 2 2 3 4 2 7" xfId="8097" xr:uid="{00000000-0005-0000-0000-0000EB1F0000}"/>
    <cellStyle name="표준 7 2 2 2 3 4 3" xfId="8098" xr:uid="{00000000-0005-0000-0000-0000EC1F0000}"/>
    <cellStyle name="표준 7 2 2 2 3 4 3 2" xfId="8099" xr:uid="{00000000-0005-0000-0000-0000ED1F0000}"/>
    <cellStyle name="표준 7 2 2 2 3 4 3 2 2" xfId="8100" xr:uid="{00000000-0005-0000-0000-0000EE1F0000}"/>
    <cellStyle name="표준 7 2 2 2 3 4 3 3" xfId="8101" xr:uid="{00000000-0005-0000-0000-0000EF1F0000}"/>
    <cellStyle name="표준 7 2 2 2 3 4 3 3 2" xfId="8102" xr:uid="{00000000-0005-0000-0000-0000F01F0000}"/>
    <cellStyle name="표준 7 2 2 2 3 4 3 4" xfId="8103" xr:uid="{00000000-0005-0000-0000-0000F11F0000}"/>
    <cellStyle name="표준 7 2 2 2 3 4 3 5" xfId="8104" xr:uid="{00000000-0005-0000-0000-0000F21F0000}"/>
    <cellStyle name="표준 7 2 2 2 3 4 4" xfId="8105" xr:uid="{00000000-0005-0000-0000-0000F31F0000}"/>
    <cellStyle name="표준 7 2 2 2 3 4 4 2" xfId="8106" xr:uid="{00000000-0005-0000-0000-0000F41F0000}"/>
    <cellStyle name="표준 7 2 2 2 3 4 5" xfId="8107" xr:uid="{00000000-0005-0000-0000-0000F51F0000}"/>
    <cellStyle name="표준 7 2 2 2 3 4 5 2" xfId="8108" xr:uid="{00000000-0005-0000-0000-0000F61F0000}"/>
    <cellStyle name="표준 7 2 2 2 3 4 6" xfId="8109" xr:uid="{00000000-0005-0000-0000-0000F71F0000}"/>
    <cellStyle name="표준 7 2 2 2 3 4 6 2" xfId="8110" xr:uid="{00000000-0005-0000-0000-0000F81F0000}"/>
    <cellStyle name="표준 7 2 2 2 3 4 7" xfId="8111" xr:uid="{00000000-0005-0000-0000-0000F91F0000}"/>
    <cellStyle name="표준 7 2 2 2 3 4 8" xfId="8112" xr:uid="{00000000-0005-0000-0000-0000FA1F0000}"/>
    <cellStyle name="표준 7 2 2 2 3 5" xfId="8113" xr:uid="{00000000-0005-0000-0000-0000FB1F0000}"/>
    <cellStyle name="표준 7 2 2 2 3 5 2" xfId="8114" xr:uid="{00000000-0005-0000-0000-0000FC1F0000}"/>
    <cellStyle name="표준 7 2 2 2 3 5 2 2" xfId="8115" xr:uid="{00000000-0005-0000-0000-0000FD1F0000}"/>
    <cellStyle name="표준 7 2 2 2 3 5 2 2 2" xfId="8116" xr:uid="{00000000-0005-0000-0000-0000FE1F0000}"/>
    <cellStyle name="표준 7 2 2 2 3 5 2 3" xfId="8117" xr:uid="{00000000-0005-0000-0000-0000FF1F0000}"/>
    <cellStyle name="표준 7 2 2 2 3 5 2 3 2" xfId="8118" xr:uid="{00000000-0005-0000-0000-000000200000}"/>
    <cellStyle name="표준 7 2 2 2 3 5 2 4" xfId="8119" xr:uid="{00000000-0005-0000-0000-000001200000}"/>
    <cellStyle name="표준 7 2 2 2 3 5 2 5" xfId="8120" xr:uid="{00000000-0005-0000-0000-000002200000}"/>
    <cellStyle name="표준 7 2 2 2 3 5 3" xfId="8121" xr:uid="{00000000-0005-0000-0000-000003200000}"/>
    <cellStyle name="표준 7 2 2 2 3 5 3 2" xfId="8122" xr:uid="{00000000-0005-0000-0000-000004200000}"/>
    <cellStyle name="표준 7 2 2 2 3 5 4" xfId="8123" xr:uid="{00000000-0005-0000-0000-000005200000}"/>
    <cellStyle name="표준 7 2 2 2 3 5 4 2" xfId="8124" xr:uid="{00000000-0005-0000-0000-000006200000}"/>
    <cellStyle name="표준 7 2 2 2 3 5 5" xfId="8125" xr:uid="{00000000-0005-0000-0000-000007200000}"/>
    <cellStyle name="표준 7 2 2 2 3 5 5 2" xfId="8126" xr:uid="{00000000-0005-0000-0000-000008200000}"/>
    <cellStyle name="표준 7 2 2 2 3 5 6" xfId="8127" xr:uid="{00000000-0005-0000-0000-000009200000}"/>
    <cellStyle name="표준 7 2 2 2 3 5 7" xfId="8128" xr:uid="{00000000-0005-0000-0000-00000A200000}"/>
    <cellStyle name="표준 7 2 2 2 3 6" xfId="8129" xr:uid="{00000000-0005-0000-0000-00000B200000}"/>
    <cellStyle name="표준 7 2 2 2 3 6 2" xfId="8130" xr:uid="{00000000-0005-0000-0000-00000C200000}"/>
    <cellStyle name="표준 7 2 2 2 3 6 2 2" xfId="8131" xr:uid="{00000000-0005-0000-0000-00000D200000}"/>
    <cellStyle name="표준 7 2 2 2 3 6 2 2 2" xfId="8132" xr:uid="{00000000-0005-0000-0000-00000E200000}"/>
    <cellStyle name="표준 7 2 2 2 3 6 2 3" xfId="8133" xr:uid="{00000000-0005-0000-0000-00000F200000}"/>
    <cellStyle name="표준 7 2 2 2 3 6 2 3 2" xfId="8134" xr:uid="{00000000-0005-0000-0000-000010200000}"/>
    <cellStyle name="표준 7 2 2 2 3 6 2 4" xfId="8135" xr:uid="{00000000-0005-0000-0000-000011200000}"/>
    <cellStyle name="표준 7 2 2 2 3 6 2 5" xfId="8136" xr:uid="{00000000-0005-0000-0000-000012200000}"/>
    <cellStyle name="표준 7 2 2 2 3 6 3" xfId="8137" xr:uid="{00000000-0005-0000-0000-000013200000}"/>
    <cellStyle name="표준 7 2 2 2 3 6 3 2" xfId="8138" xr:uid="{00000000-0005-0000-0000-000014200000}"/>
    <cellStyle name="표준 7 2 2 2 3 6 4" xfId="8139" xr:uid="{00000000-0005-0000-0000-000015200000}"/>
    <cellStyle name="표준 7 2 2 2 3 6 4 2" xfId="8140" xr:uid="{00000000-0005-0000-0000-000016200000}"/>
    <cellStyle name="표준 7 2 2 2 3 6 5" xfId="8141" xr:uid="{00000000-0005-0000-0000-000017200000}"/>
    <cellStyle name="표준 7 2 2 2 3 6 5 2" xfId="8142" xr:uid="{00000000-0005-0000-0000-000018200000}"/>
    <cellStyle name="표준 7 2 2 2 3 6 6" xfId="8143" xr:uid="{00000000-0005-0000-0000-000019200000}"/>
    <cellStyle name="표준 7 2 2 2 3 6 7" xfId="8144" xr:uid="{00000000-0005-0000-0000-00001A200000}"/>
    <cellStyle name="표준 7 2 2 2 3 7" xfId="8145" xr:uid="{00000000-0005-0000-0000-00001B200000}"/>
    <cellStyle name="표준 7 2 2 2 3 7 2" xfId="8146" xr:uid="{00000000-0005-0000-0000-00001C200000}"/>
    <cellStyle name="표준 7 2 2 2 3 7 2 2" xfId="8147" xr:uid="{00000000-0005-0000-0000-00001D200000}"/>
    <cellStyle name="표준 7 2 2 2 3 7 3" xfId="8148" xr:uid="{00000000-0005-0000-0000-00001E200000}"/>
    <cellStyle name="표준 7 2 2 2 3 7 3 2" xfId="8149" xr:uid="{00000000-0005-0000-0000-00001F200000}"/>
    <cellStyle name="표준 7 2 2 2 3 7 4" xfId="8150" xr:uid="{00000000-0005-0000-0000-000020200000}"/>
    <cellStyle name="표준 7 2 2 2 3 7 5" xfId="8151" xr:uid="{00000000-0005-0000-0000-000021200000}"/>
    <cellStyle name="표준 7 2 2 2 3 8" xfId="8152" xr:uid="{00000000-0005-0000-0000-000022200000}"/>
    <cellStyle name="표준 7 2 2 2 3 8 2" xfId="8153" xr:uid="{00000000-0005-0000-0000-000023200000}"/>
    <cellStyle name="표준 7 2 2 2 3 9" xfId="8154" xr:uid="{00000000-0005-0000-0000-000024200000}"/>
    <cellStyle name="표준 7 2 2 2 3 9 2" xfId="8155" xr:uid="{00000000-0005-0000-0000-000025200000}"/>
    <cellStyle name="표준 7 2 2 2 4" xfId="8156" xr:uid="{00000000-0005-0000-0000-000026200000}"/>
    <cellStyle name="표준 7 2 2 2 4 10" xfId="8157" xr:uid="{00000000-0005-0000-0000-000027200000}"/>
    <cellStyle name="표준 7 2 2 2 4 10 2" xfId="8158" xr:uid="{00000000-0005-0000-0000-000028200000}"/>
    <cellStyle name="표준 7 2 2 2 4 11" xfId="8159" xr:uid="{00000000-0005-0000-0000-000029200000}"/>
    <cellStyle name="표준 7 2 2 2 4 12" xfId="8160" xr:uid="{00000000-0005-0000-0000-00002A200000}"/>
    <cellStyle name="표준 7 2 2 2 4 2" xfId="8161" xr:uid="{00000000-0005-0000-0000-00002B200000}"/>
    <cellStyle name="표준 7 2 2 2 4 2 10" xfId="8162" xr:uid="{00000000-0005-0000-0000-00002C200000}"/>
    <cellStyle name="표준 7 2 2 2 4 2 11" xfId="8163" xr:uid="{00000000-0005-0000-0000-00002D200000}"/>
    <cellStyle name="표준 7 2 2 2 4 2 2" xfId="8164" xr:uid="{00000000-0005-0000-0000-00002E200000}"/>
    <cellStyle name="표준 7 2 2 2 4 2 2 2" xfId="8165" xr:uid="{00000000-0005-0000-0000-00002F200000}"/>
    <cellStyle name="표준 7 2 2 2 4 2 2 2 2" xfId="8166" xr:uid="{00000000-0005-0000-0000-000030200000}"/>
    <cellStyle name="표준 7 2 2 2 4 2 2 2 2 2" xfId="8167" xr:uid="{00000000-0005-0000-0000-000031200000}"/>
    <cellStyle name="표준 7 2 2 2 4 2 2 2 2 2 2" xfId="8168" xr:uid="{00000000-0005-0000-0000-000032200000}"/>
    <cellStyle name="표준 7 2 2 2 4 2 2 2 2 3" xfId="8169" xr:uid="{00000000-0005-0000-0000-000033200000}"/>
    <cellStyle name="표준 7 2 2 2 4 2 2 2 2 3 2" xfId="8170" xr:uid="{00000000-0005-0000-0000-000034200000}"/>
    <cellStyle name="표준 7 2 2 2 4 2 2 2 2 4" xfId="8171" xr:uid="{00000000-0005-0000-0000-000035200000}"/>
    <cellStyle name="표준 7 2 2 2 4 2 2 2 2 5" xfId="8172" xr:uid="{00000000-0005-0000-0000-000036200000}"/>
    <cellStyle name="표준 7 2 2 2 4 2 2 2 3" xfId="8173" xr:uid="{00000000-0005-0000-0000-000037200000}"/>
    <cellStyle name="표준 7 2 2 2 4 2 2 2 3 2" xfId="8174" xr:uid="{00000000-0005-0000-0000-000038200000}"/>
    <cellStyle name="표준 7 2 2 2 4 2 2 2 4" xfId="8175" xr:uid="{00000000-0005-0000-0000-000039200000}"/>
    <cellStyle name="표준 7 2 2 2 4 2 2 2 4 2" xfId="8176" xr:uid="{00000000-0005-0000-0000-00003A200000}"/>
    <cellStyle name="표준 7 2 2 2 4 2 2 2 5" xfId="8177" xr:uid="{00000000-0005-0000-0000-00003B200000}"/>
    <cellStyle name="표준 7 2 2 2 4 2 2 2 5 2" xfId="8178" xr:uid="{00000000-0005-0000-0000-00003C200000}"/>
    <cellStyle name="표준 7 2 2 2 4 2 2 2 6" xfId="8179" xr:uid="{00000000-0005-0000-0000-00003D200000}"/>
    <cellStyle name="표준 7 2 2 2 4 2 2 2 7" xfId="8180" xr:uid="{00000000-0005-0000-0000-00003E200000}"/>
    <cellStyle name="표준 7 2 2 2 4 2 2 3" xfId="8181" xr:uid="{00000000-0005-0000-0000-00003F200000}"/>
    <cellStyle name="표준 7 2 2 2 4 2 2 3 2" xfId="8182" xr:uid="{00000000-0005-0000-0000-000040200000}"/>
    <cellStyle name="표준 7 2 2 2 4 2 2 3 2 2" xfId="8183" xr:uid="{00000000-0005-0000-0000-000041200000}"/>
    <cellStyle name="표준 7 2 2 2 4 2 2 3 3" xfId="8184" xr:uid="{00000000-0005-0000-0000-000042200000}"/>
    <cellStyle name="표준 7 2 2 2 4 2 2 3 3 2" xfId="8185" xr:uid="{00000000-0005-0000-0000-000043200000}"/>
    <cellStyle name="표준 7 2 2 2 4 2 2 3 4" xfId="8186" xr:uid="{00000000-0005-0000-0000-000044200000}"/>
    <cellStyle name="표준 7 2 2 2 4 2 2 3 5" xfId="8187" xr:uid="{00000000-0005-0000-0000-000045200000}"/>
    <cellStyle name="표준 7 2 2 2 4 2 2 4" xfId="8188" xr:uid="{00000000-0005-0000-0000-000046200000}"/>
    <cellStyle name="표준 7 2 2 2 4 2 2 4 2" xfId="8189" xr:uid="{00000000-0005-0000-0000-000047200000}"/>
    <cellStyle name="표준 7 2 2 2 4 2 2 5" xfId="8190" xr:uid="{00000000-0005-0000-0000-000048200000}"/>
    <cellStyle name="표준 7 2 2 2 4 2 2 5 2" xfId="8191" xr:uid="{00000000-0005-0000-0000-000049200000}"/>
    <cellStyle name="표준 7 2 2 2 4 2 2 6" xfId="8192" xr:uid="{00000000-0005-0000-0000-00004A200000}"/>
    <cellStyle name="표준 7 2 2 2 4 2 2 6 2" xfId="8193" xr:uid="{00000000-0005-0000-0000-00004B200000}"/>
    <cellStyle name="표준 7 2 2 2 4 2 2 7" xfId="8194" xr:uid="{00000000-0005-0000-0000-00004C200000}"/>
    <cellStyle name="표준 7 2 2 2 4 2 2 8" xfId="8195" xr:uid="{00000000-0005-0000-0000-00004D200000}"/>
    <cellStyle name="표준 7 2 2 2 4 2 3" xfId="8196" xr:uid="{00000000-0005-0000-0000-00004E200000}"/>
    <cellStyle name="표준 7 2 2 2 4 2 3 2" xfId="8197" xr:uid="{00000000-0005-0000-0000-00004F200000}"/>
    <cellStyle name="표준 7 2 2 2 4 2 3 2 2" xfId="8198" xr:uid="{00000000-0005-0000-0000-000050200000}"/>
    <cellStyle name="표준 7 2 2 2 4 2 3 2 2 2" xfId="8199" xr:uid="{00000000-0005-0000-0000-000051200000}"/>
    <cellStyle name="표준 7 2 2 2 4 2 3 2 2 2 2" xfId="8200" xr:uid="{00000000-0005-0000-0000-000052200000}"/>
    <cellStyle name="표준 7 2 2 2 4 2 3 2 2 3" xfId="8201" xr:uid="{00000000-0005-0000-0000-000053200000}"/>
    <cellStyle name="표준 7 2 2 2 4 2 3 2 2 3 2" xfId="8202" xr:uid="{00000000-0005-0000-0000-000054200000}"/>
    <cellStyle name="표준 7 2 2 2 4 2 3 2 2 4" xfId="8203" xr:uid="{00000000-0005-0000-0000-000055200000}"/>
    <cellStyle name="표준 7 2 2 2 4 2 3 2 2 5" xfId="8204" xr:uid="{00000000-0005-0000-0000-000056200000}"/>
    <cellStyle name="표준 7 2 2 2 4 2 3 2 3" xfId="8205" xr:uid="{00000000-0005-0000-0000-000057200000}"/>
    <cellStyle name="표준 7 2 2 2 4 2 3 2 3 2" xfId="8206" xr:uid="{00000000-0005-0000-0000-000058200000}"/>
    <cellStyle name="표준 7 2 2 2 4 2 3 2 4" xfId="8207" xr:uid="{00000000-0005-0000-0000-000059200000}"/>
    <cellStyle name="표준 7 2 2 2 4 2 3 2 4 2" xfId="8208" xr:uid="{00000000-0005-0000-0000-00005A200000}"/>
    <cellStyle name="표준 7 2 2 2 4 2 3 2 5" xfId="8209" xr:uid="{00000000-0005-0000-0000-00005B200000}"/>
    <cellStyle name="표준 7 2 2 2 4 2 3 2 5 2" xfId="8210" xr:uid="{00000000-0005-0000-0000-00005C200000}"/>
    <cellStyle name="표준 7 2 2 2 4 2 3 2 6" xfId="8211" xr:uid="{00000000-0005-0000-0000-00005D200000}"/>
    <cellStyle name="표준 7 2 2 2 4 2 3 2 7" xfId="8212" xr:uid="{00000000-0005-0000-0000-00005E200000}"/>
    <cellStyle name="표준 7 2 2 2 4 2 3 3" xfId="8213" xr:uid="{00000000-0005-0000-0000-00005F200000}"/>
    <cellStyle name="표준 7 2 2 2 4 2 3 3 2" xfId="8214" xr:uid="{00000000-0005-0000-0000-000060200000}"/>
    <cellStyle name="표준 7 2 2 2 4 2 3 3 2 2" xfId="8215" xr:uid="{00000000-0005-0000-0000-000061200000}"/>
    <cellStyle name="표준 7 2 2 2 4 2 3 3 3" xfId="8216" xr:uid="{00000000-0005-0000-0000-000062200000}"/>
    <cellStyle name="표준 7 2 2 2 4 2 3 3 3 2" xfId="8217" xr:uid="{00000000-0005-0000-0000-000063200000}"/>
    <cellStyle name="표준 7 2 2 2 4 2 3 3 4" xfId="8218" xr:uid="{00000000-0005-0000-0000-000064200000}"/>
    <cellStyle name="표준 7 2 2 2 4 2 3 3 5" xfId="8219" xr:uid="{00000000-0005-0000-0000-000065200000}"/>
    <cellStyle name="표준 7 2 2 2 4 2 3 4" xfId="8220" xr:uid="{00000000-0005-0000-0000-000066200000}"/>
    <cellStyle name="표준 7 2 2 2 4 2 3 4 2" xfId="8221" xr:uid="{00000000-0005-0000-0000-000067200000}"/>
    <cellStyle name="표준 7 2 2 2 4 2 3 5" xfId="8222" xr:uid="{00000000-0005-0000-0000-000068200000}"/>
    <cellStyle name="표준 7 2 2 2 4 2 3 5 2" xfId="8223" xr:uid="{00000000-0005-0000-0000-000069200000}"/>
    <cellStyle name="표준 7 2 2 2 4 2 3 6" xfId="8224" xr:uid="{00000000-0005-0000-0000-00006A200000}"/>
    <cellStyle name="표준 7 2 2 2 4 2 3 6 2" xfId="8225" xr:uid="{00000000-0005-0000-0000-00006B200000}"/>
    <cellStyle name="표준 7 2 2 2 4 2 3 7" xfId="8226" xr:uid="{00000000-0005-0000-0000-00006C200000}"/>
    <cellStyle name="표준 7 2 2 2 4 2 3 8" xfId="8227" xr:uid="{00000000-0005-0000-0000-00006D200000}"/>
    <cellStyle name="표준 7 2 2 2 4 2 4" xfId="8228" xr:uid="{00000000-0005-0000-0000-00006E200000}"/>
    <cellStyle name="표준 7 2 2 2 4 2 4 2" xfId="8229" xr:uid="{00000000-0005-0000-0000-00006F200000}"/>
    <cellStyle name="표준 7 2 2 2 4 2 4 2 2" xfId="8230" xr:uid="{00000000-0005-0000-0000-000070200000}"/>
    <cellStyle name="표준 7 2 2 2 4 2 4 2 2 2" xfId="8231" xr:uid="{00000000-0005-0000-0000-000071200000}"/>
    <cellStyle name="표준 7 2 2 2 4 2 4 2 3" xfId="8232" xr:uid="{00000000-0005-0000-0000-000072200000}"/>
    <cellStyle name="표준 7 2 2 2 4 2 4 2 3 2" xfId="8233" xr:uid="{00000000-0005-0000-0000-000073200000}"/>
    <cellStyle name="표준 7 2 2 2 4 2 4 2 4" xfId="8234" xr:uid="{00000000-0005-0000-0000-000074200000}"/>
    <cellStyle name="표준 7 2 2 2 4 2 4 2 5" xfId="8235" xr:uid="{00000000-0005-0000-0000-000075200000}"/>
    <cellStyle name="표준 7 2 2 2 4 2 4 3" xfId="8236" xr:uid="{00000000-0005-0000-0000-000076200000}"/>
    <cellStyle name="표준 7 2 2 2 4 2 4 3 2" xfId="8237" xr:uid="{00000000-0005-0000-0000-000077200000}"/>
    <cellStyle name="표준 7 2 2 2 4 2 4 4" xfId="8238" xr:uid="{00000000-0005-0000-0000-000078200000}"/>
    <cellStyle name="표준 7 2 2 2 4 2 4 4 2" xfId="8239" xr:uid="{00000000-0005-0000-0000-000079200000}"/>
    <cellStyle name="표준 7 2 2 2 4 2 4 5" xfId="8240" xr:uid="{00000000-0005-0000-0000-00007A200000}"/>
    <cellStyle name="표준 7 2 2 2 4 2 4 5 2" xfId="8241" xr:uid="{00000000-0005-0000-0000-00007B200000}"/>
    <cellStyle name="표준 7 2 2 2 4 2 4 6" xfId="8242" xr:uid="{00000000-0005-0000-0000-00007C200000}"/>
    <cellStyle name="표준 7 2 2 2 4 2 4 7" xfId="8243" xr:uid="{00000000-0005-0000-0000-00007D200000}"/>
    <cellStyle name="표준 7 2 2 2 4 2 5" xfId="8244" xr:uid="{00000000-0005-0000-0000-00007E200000}"/>
    <cellStyle name="표준 7 2 2 2 4 2 5 2" xfId="8245" xr:uid="{00000000-0005-0000-0000-00007F200000}"/>
    <cellStyle name="표준 7 2 2 2 4 2 5 2 2" xfId="8246" xr:uid="{00000000-0005-0000-0000-000080200000}"/>
    <cellStyle name="표준 7 2 2 2 4 2 5 2 2 2" xfId="8247" xr:uid="{00000000-0005-0000-0000-000081200000}"/>
    <cellStyle name="표준 7 2 2 2 4 2 5 2 3" xfId="8248" xr:uid="{00000000-0005-0000-0000-000082200000}"/>
    <cellStyle name="표준 7 2 2 2 4 2 5 2 3 2" xfId="8249" xr:uid="{00000000-0005-0000-0000-000083200000}"/>
    <cellStyle name="표준 7 2 2 2 4 2 5 2 4" xfId="8250" xr:uid="{00000000-0005-0000-0000-000084200000}"/>
    <cellStyle name="표준 7 2 2 2 4 2 5 2 5" xfId="8251" xr:uid="{00000000-0005-0000-0000-000085200000}"/>
    <cellStyle name="표준 7 2 2 2 4 2 5 3" xfId="8252" xr:uid="{00000000-0005-0000-0000-000086200000}"/>
    <cellStyle name="표준 7 2 2 2 4 2 5 3 2" xfId="8253" xr:uid="{00000000-0005-0000-0000-000087200000}"/>
    <cellStyle name="표준 7 2 2 2 4 2 5 4" xfId="8254" xr:uid="{00000000-0005-0000-0000-000088200000}"/>
    <cellStyle name="표준 7 2 2 2 4 2 5 4 2" xfId="8255" xr:uid="{00000000-0005-0000-0000-000089200000}"/>
    <cellStyle name="표준 7 2 2 2 4 2 5 5" xfId="8256" xr:uid="{00000000-0005-0000-0000-00008A200000}"/>
    <cellStyle name="표준 7 2 2 2 4 2 5 5 2" xfId="8257" xr:uid="{00000000-0005-0000-0000-00008B200000}"/>
    <cellStyle name="표준 7 2 2 2 4 2 5 6" xfId="8258" xr:uid="{00000000-0005-0000-0000-00008C200000}"/>
    <cellStyle name="표준 7 2 2 2 4 2 5 7" xfId="8259" xr:uid="{00000000-0005-0000-0000-00008D200000}"/>
    <cellStyle name="표준 7 2 2 2 4 2 6" xfId="8260" xr:uid="{00000000-0005-0000-0000-00008E200000}"/>
    <cellStyle name="표준 7 2 2 2 4 2 6 2" xfId="8261" xr:uid="{00000000-0005-0000-0000-00008F200000}"/>
    <cellStyle name="표준 7 2 2 2 4 2 6 2 2" xfId="8262" xr:uid="{00000000-0005-0000-0000-000090200000}"/>
    <cellStyle name="표준 7 2 2 2 4 2 6 3" xfId="8263" xr:uid="{00000000-0005-0000-0000-000091200000}"/>
    <cellStyle name="표준 7 2 2 2 4 2 6 3 2" xfId="8264" xr:uid="{00000000-0005-0000-0000-000092200000}"/>
    <cellStyle name="표준 7 2 2 2 4 2 6 4" xfId="8265" xr:uid="{00000000-0005-0000-0000-000093200000}"/>
    <cellStyle name="표준 7 2 2 2 4 2 6 5" xfId="8266" xr:uid="{00000000-0005-0000-0000-000094200000}"/>
    <cellStyle name="표준 7 2 2 2 4 2 7" xfId="8267" xr:uid="{00000000-0005-0000-0000-000095200000}"/>
    <cellStyle name="표준 7 2 2 2 4 2 7 2" xfId="8268" xr:uid="{00000000-0005-0000-0000-000096200000}"/>
    <cellStyle name="표준 7 2 2 2 4 2 8" xfId="8269" xr:uid="{00000000-0005-0000-0000-000097200000}"/>
    <cellStyle name="표준 7 2 2 2 4 2 8 2" xfId="8270" xr:uid="{00000000-0005-0000-0000-000098200000}"/>
    <cellStyle name="표준 7 2 2 2 4 2 9" xfId="8271" xr:uid="{00000000-0005-0000-0000-000099200000}"/>
    <cellStyle name="표준 7 2 2 2 4 2 9 2" xfId="8272" xr:uid="{00000000-0005-0000-0000-00009A200000}"/>
    <cellStyle name="표준 7 2 2 2 4 3" xfId="8273" xr:uid="{00000000-0005-0000-0000-00009B200000}"/>
    <cellStyle name="표준 7 2 2 2 4 3 2" xfId="8274" xr:uid="{00000000-0005-0000-0000-00009C200000}"/>
    <cellStyle name="표준 7 2 2 2 4 3 2 2" xfId="8275" xr:uid="{00000000-0005-0000-0000-00009D200000}"/>
    <cellStyle name="표준 7 2 2 2 4 3 2 2 2" xfId="8276" xr:uid="{00000000-0005-0000-0000-00009E200000}"/>
    <cellStyle name="표준 7 2 2 2 4 3 2 2 2 2" xfId="8277" xr:uid="{00000000-0005-0000-0000-00009F200000}"/>
    <cellStyle name="표준 7 2 2 2 4 3 2 2 3" xfId="8278" xr:uid="{00000000-0005-0000-0000-0000A0200000}"/>
    <cellStyle name="표준 7 2 2 2 4 3 2 2 3 2" xfId="8279" xr:uid="{00000000-0005-0000-0000-0000A1200000}"/>
    <cellStyle name="표준 7 2 2 2 4 3 2 2 4" xfId="8280" xr:uid="{00000000-0005-0000-0000-0000A2200000}"/>
    <cellStyle name="표준 7 2 2 2 4 3 2 2 5" xfId="8281" xr:uid="{00000000-0005-0000-0000-0000A3200000}"/>
    <cellStyle name="표준 7 2 2 2 4 3 2 3" xfId="8282" xr:uid="{00000000-0005-0000-0000-0000A4200000}"/>
    <cellStyle name="표준 7 2 2 2 4 3 2 3 2" xfId="8283" xr:uid="{00000000-0005-0000-0000-0000A5200000}"/>
    <cellStyle name="표준 7 2 2 2 4 3 2 4" xfId="8284" xr:uid="{00000000-0005-0000-0000-0000A6200000}"/>
    <cellStyle name="표준 7 2 2 2 4 3 2 4 2" xfId="8285" xr:uid="{00000000-0005-0000-0000-0000A7200000}"/>
    <cellStyle name="표준 7 2 2 2 4 3 2 5" xfId="8286" xr:uid="{00000000-0005-0000-0000-0000A8200000}"/>
    <cellStyle name="표준 7 2 2 2 4 3 2 5 2" xfId="8287" xr:uid="{00000000-0005-0000-0000-0000A9200000}"/>
    <cellStyle name="표준 7 2 2 2 4 3 2 6" xfId="8288" xr:uid="{00000000-0005-0000-0000-0000AA200000}"/>
    <cellStyle name="표준 7 2 2 2 4 3 2 7" xfId="8289" xr:uid="{00000000-0005-0000-0000-0000AB200000}"/>
    <cellStyle name="표준 7 2 2 2 4 3 3" xfId="8290" xr:uid="{00000000-0005-0000-0000-0000AC200000}"/>
    <cellStyle name="표준 7 2 2 2 4 3 3 2" xfId="8291" xr:uid="{00000000-0005-0000-0000-0000AD200000}"/>
    <cellStyle name="표준 7 2 2 2 4 3 3 2 2" xfId="8292" xr:uid="{00000000-0005-0000-0000-0000AE200000}"/>
    <cellStyle name="표준 7 2 2 2 4 3 3 3" xfId="8293" xr:uid="{00000000-0005-0000-0000-0000AF200000}"/>
    <cellStyle name="표준 7 2 2 2 4 3 3 3 2" xfId="8294" xr:uid="{00000000-0005-0000-0000-0000B0200000}"/>
    <cellStyle name="표준 7 2 2 2 4 3 3 4" xfId="8295" xr:uid="{00000000-0005-0000-0000-0000B1200000}"/>
    <cellStyle name="표준 7 2 2 2 4 3 3 5" xfId="8296" xr:uid="{00000000-0005-0000-0000-0000B2200000}"/>
    <cellStyle name="표준 7 2 2 2 4 3 4" xfId="8297" xr:uid="{00000000-0005-0000-0000-0000B3200000}"/>
    <cellStyle name="표준 7 2 2 2 4 3 4 2" xfId="8298" xr:uid="{00000000-0005-0000-0000-0000B4200000}"/>
    <cellStyle name="표준 7 2 2 2 4 3 5" xfId="8299" xr:uid="{00000000-0005-0000-0000-0000B5200000}"/>
    <cellStyle name="표준 7 2 2 2 4 3 5 2" xfId="8300" xr:uid="{00000000-0005-0000-0000-0000B6200000}"/>
    <cellStyle name="표준 7 2 2 2 4 3 6" xfId="8301" xr:uid="{00000000-0005-0000-0000-0000B7200000}"/>
    <cellStyle name="표준 7 2 2 2 4 3 6 2" xfId="8302" xr:uid="{00000000-0005-0000-0000-0000B8200000}"/>
    <cellStyle name="표준 7 2 2 2 4 3 7" xfId="8303" xr:uid="{00000000-0005-0000-0000-0000B9200000}"/>
    <cellStyle name="표준 7 2 2 2 4 3 8" xfId="8304" xr:uid="{00000000-0005-0000-0000-0000BA200000}"/>
    <cellStyle name="표준 7 2 2 2 4 4" xfId="8305" xr:uid="{00000000-0005-0000-0000-0000BB200000}"/>
    <cellStyle name="표준 7 2 2 2 4 4 2" xfId="8306" xr:uid="{00000000-0005-0000-0000-0000BC200000}"/>
    <cellStyle name="표준 7 2 2 2 4 4 2 2" xfId="8307" xr:uid="{00000000-0005-0000-0000-0000BD200000}"/>
    <cellStyle name="표준 7 2 2 2 4 4 2 2 2" xfId="8308" xr:uid="{00000000-0005-0000-0000-0000BE200000}"/>
    <cellStyle name="표준 7 2 2 2 4 4 2 2 2 2" xfId="8309" xr:uid="{00000000-0005-0000-0000-0000BF200000}"/>
    <cellStyle name="표준 7 2 2 2 4 4 2 2 3" xfId="8310" xr:uid="{00000000-0005-0000-0000-0000C0200000}"/>
    <cellStyle name="표준 7 2 2 2 4 4 2 2 3 2" xfId="8311" xr:uid="{00000000-0005-0000-0000-0000C1200000}"/>
    <cellStyle name="표준 7 2 2 2 4 4 2 2 4" xfId="8312" xr:uid="{00000000-0005-0000-0000-0000C2200000}"/>
    <cellStyle name="표준 7 2 2 2 4 4 2 2 5" xfId="8313" xr:uid="{00000000-0005-0000-0000-0000C3200000}"/>
    <cellStyle name="표준 7 2 2 2 4 4 2 3" xfId="8314" xr:uid="{00000000-0005-0000-0000-0000C4200000}"/>
    <cellStyle name="표준 7 2 2 2 4 4 2 3 2" xfId="8315" xr:uid="{00000000-0005-0000-0000-0000C5200000}"/>
    <cellStyle name="표준 7 2 2 2 4 4 2 4" xfId="8316" xr:uid="{00000000-0005-0000-0000-0000C6200000}"/>
    <cellStyle name="표준 7 2 2 2 4 4 2 4 2" xfId="8317" xr:uid="{00000000-0005-0000-0000-0000C7200000}"/>
    <cellStyle name="표준 7 2 2 2 4 4 2 5" xfId="8318" xr:uid="{00000000-0005-0000-0000-0000C8200000}"/>
    <cellStyle name="표준 7 2 2 2 4 4 2 5 2" xfId="8319" xr:uid="{00000000-0005-0000-0000-0000C9200000}"/>
    <cellStyle name="표준 7 2 2 2 4 4 2 6" xfId="8320" xr:uid="{00000000-0005-0000-0000-0000CA200000}"/>
    <cellStyle name="표준 7 2 2 2 4 4 2 7" xfId="8321" xr:uid="{00000000-0005-0000-0000-0000CB200000}"/>
    <cellStyle name="표준 7 2 2 2 4 4 3" xfId="8322" xr:uid="{00000000-0005-0000-0000-0000CC200000}"/>
    <cellStyle name="표준 7 2 2 2 4 4 3 2" xfId="8323" xr:uid="{00000000-0005-0000-0000-0000CD200000}"/>
    <cellStyle name="표준 7 2 2 2 4 4 3 2 2" xfId="8324" xr:uid="{00000000-0005-0000-0000-0000CE200000}"/>
    <cellStyle name="표준 7 2 2 2 4 4 3 3" xfId="8325" xr:uid="{00000000-0005-0000-0000-0000CF200000}"/>
    <cellStyle name="표준 7 2 2 2 4 4 3 3 2" xfId="8326" xr:uid="{00000000-0005-0000-0000-0000D0200000}"/>
    <cellStyle name="표준 7 2 2 2 4 4 3 4" xfId="8327" xr:uid="{00000000-0005-0000-0000-0000D1200000}"/>
    <cellStyle name="표준 7 2 2 2 4 4 3 5" xfId="8328" xr:uid="{00000000-0005-0000-0000-0000D2200000}"/>
    <cellStyle name="표준 7 2 2 2 4 4 4" xfId="8329" xr:uid="{00000000-0005-0000-0000-0000D3200000}"/>
    <cellStyle name="표준 7 2 2 2 4 4 4 2" xfId="8330" xr:uid="{00000000-0005-0000-0000-0000D4200000}"/>
    <cellStyle name="표준 7 2 2 2 4 4 5" xfId="8331" xr:uid="{00000000-0005-0000-0000-0000D5200000}"/>
    <cellStyle name="표준 7 2 2 2 4 4 5 2" xfId="8332" xr:uid="{00000000-0005-0000-0000-0000D6200000}"/>
    <cellStyle name="표준 7 2 2 2 4 4 6" xfId="8333" xr:uid="{00000000-0005-0000-0000-0000D7200000}"/>
    <cellStyle name="표준 7 2 2 2 4 4 6 2" xfId="8334" xr:uid="{00000000-0005-0000-0000-0000D8200000}"/>
    <cellStyle name="표준 7 2 2 2 4 4 7" xfId="8335" xr:uid="{00000000-0005-0000-0000-0000D9200000}"/>
    <cellStyle name="표준 7 2 2 2 4 4 8" xfId="8336" xr:uid="{00000000-0005-0000-0000-0000DA200000}"/>
    <cellStyle name="표준 7 2 2 2 4 5" xfId="8337" xr:uid="{00000000-0005-0000-0000-0000DB200000}"/>
    <cellStyle name="표준 7 2 2 2 4 5 2" xfId="8338" xr:uid="{00000000-0005-0000-0000-0000DC200000}"/>
    <cellStyle name="표준 7 2 2 2 4 5 2 2" xfId="8339" xr:uid="{00000000-0005-0000-0000-0000DD200000}"/>
    <cellStyle name="표준 7 2 2 2 4 5 2 2 2" xfId="8340" xr:uid="{00000000-0005-0000-0000-0000DE200000}"/>
    <cellStyle name="표준 7 2 2 2 4 5 2 3" xfId="8341" xr:uid="{00000000-0005-0000-0000-0000DF200000}"/>
    <cellStyle name="표준 7 2 2 2 4 5 2 3 2" xfId="8342" xr:uid="{00000000-0005-0000-0000-0000E0200000}"/>
    <cellStyle name="표준 7 2 2 2 4 5 2 4" xfId="8343" xr:uid="{00000000-0005-0000-0000-0000E1200000}"/>
    <cellStyle name="표준 7 2 2 2 4 5 2 5" xfId="8344" xr:uid="{00000000-0005-0000-0000-0000E2200000}"/>
    <cellStyle name="표준 7 2 2 2 4 5 3" xfId="8345" xr:uid="{00000000-0005-0000-0000-0000E3200000}"/>
    <cellStyle name="표준 7 2 2 2 4 5 3 2" xfId="8346" xr:uid="{00000000-0005-0000-0000-0000E4200000}"/>
    <cellStyle name="표준 7 2 2 2 4 5 4" xfId="8347" xr:uid="{00000000-0005-0000-0000-0000E5200000}"/>
    <cellStyle name="표준 7 2 2 2 4 5 4 2" xfId="8348" xr:uid="{00000000-0005-0000-0000-0000E6200000}"/>
    <cellStyle name="표준 7 2 2 2 4 5 5" xfId="8349" xr:uid="{00000000-0005-0000-0000-0000E7200000}"/>
    <cellStyle name="표준 7 2 2 2 4 5 5 2" xfId="8350" xr:uid="{00000000-0005-0000-0000-0000E8200000}"/>
    <cellStyle name="표준 7 2 2 2 4 5 6" xfId="8351" xr:uid="{00000000-0005-0000-0000-0000E9200000}"/>
    <cellStyle name="표준 7 2 2 2 4 5 7" xfId="8352" xr:uid="{00000000-0005-0000-0000-0000EA200000}"/>
    <cellStyle name="표준 7 2 2 2 4 6" xfId="8353" xr:uid="{00000000-0005-0000-0000-0000EB200000}"/>
    <cellStyle name="표준 7 2 2 2 4 6 2" xfId="8354" xr:uid="{00000000-0005-0000-0000-0000EC200000}"/>
    <cellStyle name="표준 7 2 2 2 4 6 2 2" xfId="8355" xr:uid="{00000000-0005-0000-0000-0000ED200000}"/>
    <cellStyle name="표준 7 2 2 2 4 6 2 2 2" xfId="8356" xr:uid="{00000000-0005-0000-0000-0000EE200000}"/>
    <cellStyle name="표준 7 2 2 2 4 6 2 3" xfId="8357" xr:uid="{00000000-0005-0000-0000-0000EF200000}"/>
    <cellStyle name="표준 7 2 2 2 4 6 2 3 2" xfId="8358" xr:uid="{00000000-0005-0000-0000-0000F0200000}"/>
    <cellStyle name="표준 7 2 2 2 4 6 2 4" xfId="8359" xr:uid="{00000000-0005-0000-0000-0000F1200000}"/>
    <cellStyle name="표준 7 2 2 2 4 6 2 5" xfId="8360" xr:uid="{00000000-0005-0000-0000-0000F2200000}"/>
    <cellStyle name="표준 7 2 2 2 4 6 3" xfId="8361" xr:uid="{00000000-0005-0000-0000-0000F3200000}"/>
    <cellStyle name="표준 7 2 2 2 4 6 3 2" xfId="8362" xr:uid="{00000000-0005-0000-0000-0000F4200000}"/>
    <cellStyle name="표준 7 2 2 2 4 6 4" xfId="8363" xr:uid="{00000000-0005-0000-0000-0000F5200000}"/>
    <cellStyle name="표준 7 2 2 2 4 6 4 2" xfId="8364" xr:uid="{00000000-0005-0000-0000-0000F6200000}"/>
    <cellStyle name="표준 7 2 2 2 4 6 5" xfId="8365" xr:uid="{00000000-0005-0000-0000-0000F7200000}"/>
    <cellStyle name="표준 7 2 2 2 4 6 5 2" xfId="8366" xr:uid="{00000000-0005-0000-0000-0000F8200000}"/>
    <cellStyle name="표준 7 2 2 2 4 6 6" xfId="8367" xr:uid="{00000000-0005-0000-0000-0000F9200000}"/>
    <cellStyle name="표준 7 2 2 2 4 6 7" xfId="8368" xr:uid="{00000000-0005-0000-0000-0000FA200000}"/>
    <cellStyle name="표준 7 2 2 2 4 7" xfId="8369" xr:uid="{00000000-0005-0000-0000-0000FB200000}"/>
    <cellStyle name="표준 7 2 2 2 4 7 2" xfId="8370" xr:uid="{00000000-0005-0000-0000-0000FC200000}"/>
    <cellStyle name="표준 7 2 2 2 4 7 2 2" xfId="8371" xr:uid="{00000000-0005-0000-0000-0000FD200000}"/>
    <cellStyle name="표준 7 2 2 2 4 7 3" xfId="8372" xr:uid="{00000000-0005-0000-0000-0000FE200000}"/>
    <cellStyle name="표준 7 2 2 2 4 7 3 2" xfId="8373" xr:uid="{00000000-0005-0000-0000-0000FF200000}"/>
    <cellStyle name="표준 7 2 2 2 4 7 4" xfId="8374" xr:uid="{00000000-0005-0000-0000-000000210000}"/>
    <cellStyle name="표준 7 2 2 2 4 7 5" xfId="8375" xr:uid="{00000000-0005-0000-0000-000001210000}"/>
    <cellStyle name="표준 7 2 2 2 4 8" xfId="8376" xr:uid="{00000000-0005-0000-0000-000002210000}"/>
    <cellStyle name="표준 7 2 2 2 4 8 2" xfId="8377" xr:uid="{00000000-0005-0000-0000-000003210000}"/>
    <cellStyle name="표준 7 2 2 2 4 9" xfId="8378" xr:uid="{00000000-0005-0000-0000-000004210000}"/>
    <cellStyle name="표준 7 2 2 2 4 9 2" xfId="8379" xr:uid="{00000000-0005-0000-0000-000005210000}"/>
    <cellStyle name="표준 7 2 2 2 5" xfId="8380" xr:uid="{00000000-0005-0000-0000-000006210000}"/>
    <cellStyle name="표준 7 2 2 2 5 10" xfId="8381" xr:uid="{00000000-0005-0000-0000-000007210000}"/>
    <cellStyle name="표준 7 2 2 2 5 10 2" xfId="8382" xr:uid="{00000000-0005-0000-0000-000008210000}"/>
    <cellStyle name="표준 7 2 2 2 5 11" xfId="8383" xr:uid="{00000000-0005-0000-0000-000009210000}"/>
    <cellStyle name="표준 7 2 2 2 5 12" xfId="8384" xr:uid="{00000000-0005-0000-0000-00000A210000}"/>
    <cellStyle name="표준 7 2 2 2 5 2" xfId="8385" xr:uid="{00000000-0005-0000-0000-00000B210000}"/>
    <cellStyle name="표준 7 2 2 2 5 2 10" xfId="8386" xr:uid="{00000000-0005-0000-0000-00000C210000}"/>
    <cellStyle name="표준 7 2 2 2 5 2 11" xfId="8387" xr:uid="{00000000-0005-0000-0000-00000D210000}"/>
    <cellStyle name="표준 7 2 2 2 5 2 2" xfId="8388" xr:uid="{00000000-0005-0000-0000-00000E210000}"/>
    <cellStyle name="표준 7 2 2 2 5 2 2 2" xfId="8389" xr:uid="{00000000-0005-0000-0000-00000F210000}"/>
    <cellStyle name="표준 7 2 2 2 5 2 2 2 2" xfId="8390" xr:uid="{00000000-0005-0000-0000-000010210000}"/>
    <cellStyle name="표준 7 2 2 2 5 2 2 2 2 2" xfId="8391" xr:uid="{00000000-0005-0000-0000-000011210000}"/>
    <cellStyle name="표준 7 2 2 2 5 2 2 2 2 2 2" xfId="8392" xr:uid="{00000000-0005-0000-0000-000012210000}"/>
    <cellStyle name="표준 7 2 2 2 5 2 2 2 2 3" xfId="8393" xr:uid="{00000000-0005-0000-0000-000013210000}"/>
    <cellStyle name="표준 7 2 2 2 5 2 2 2 2 3 2" xfId="8394" xr:uid="{00000000-0005-0000-0000-000014210000}"/>
    <cellStyle name="표준 7 2 2 2 5 2 2 2 2 4" xfId="8395" xr:uid="{00000000-0005-0000-0000-000015210000}"/>
    <cellStyle name="표준 7 2 2 2 5 2 2 2 2 5" xfId="8396" xr:uid="{00000000-0005-0000-0000-000016210000}"/>
    <cellStyle name="표준 7 2 2 2 5 2 2 2 3" xfId="8397" xr:uid="{00000000-0005-0000-0000-000017210000}"/>
    <cellStyle name="표준 7 2 2 2 5 2 2 2 3 2" xfId="8398" xr:uid="{00000000-0005-0000-0000-000018210000}"/>
    <cellStyle name="표준 7 2 2 2 5 2 2 2 4" xfId="8399" xr:uid="{00000000-0005-0000-0000-000019210000}"/>
    <cellStyle name="표준 7 2 2 2 5 2 2 2 4 2" xfId="8400" xr:uid="{00000000-0005-0000-0000-00001A210000}"/>
    <cellStyle name="표준 7 2 2 2 5 2 2 2 5" xfId="8401" xr:uid="{00000000-0005-0000-0000-00001B210000}"/>
    <cellStyle name="표준 7 2 2 2 5 2 2 2 5 2" xfId="8402" xr:uid="{00000000-0005-0000-0000-00001C210000}"/>
    <cellStyle name="표준 7 2 2 2 5 2 2 2 6" xfId="8403" xr:uid="{00000000-0005-0000-0000-00001D210000}"/>
    <cellStyle name="표준 7 2 2 2 5 2 2 2 7" xfId="8404" xr:uid="{00000000-0005-0000-0000-00001E210000}"/>
    <cellStyle name="표준 7 2 2 2 5 2 2 3" xfId="8405" xr:uid="{00000000-0005-0000-0000-00001F210000}"/>
    <cellStyle name="표준 7 2 2 2 5 2 2 3 2" xfId="8406" xr:uid="{00000000-0005-0000-0000-000020210000}"/>
    <cellStyle name="표준 7 2 2 2 5 2 2 3 2 2" xfId="8407" xr:uid="{00000000-0005-0000-0000-000021210000}"/>
    <cellStyle name="표준 7 2 2 2 5 2 2 3 3" xfId="8408" xr:uid="{00000000-0005-0000-0000-000022210000}"/>
    <cellStyle name="표준 7 2 2 2 5 2 2 3 3 2" xfId="8409" xr:uid="{00000000-0005-0000-0000-000023210000}"/>
    <cellStyle name="표준 7 2 2 2 5 2 2 3 4" xfId="8410" xr:uid="{00000000-0005-0000-0000-000024210000}"/>
    <cellStyle name="표준 7 2 2 2 5 2 2 3 5" xfId="8411" xr:uid="{00000000-0005-0000-0000-000025210000}"/>
    <cellStyle name="표준 7 2 2 2 5 2 2 4" xfId="8412" xr:uid="{00000000-0005-0000-0000-000026210000}"/>
    <cellStyle name="표준 7 2 2 2 5 2 2 4 2" xfId="8413" xr:uid="{00000000-0005-0000-0000-000027210000}"/>
    <cellStyle name="표준 7 2 2 2 5 2 2 5" xfId="8414" xr:uid="{00000000-0005-0000-0000-000028210000}"/>
    <cellStyle name="표준 7 2 2 2 5 2 2 5 2" xfId="8415" xr:uid="{00000000-0005-0000-0000-000029210000}"/>
    <cellStyle name="표준 7 2 2 2 5 2 2 6" xfId="8416" xr:uid="{00000000-0005-0000-0000-00002A210000}"/>
    <cellStyle name="표준 7 2 2 2 5 2 2 6 2" xfId="8417" xr:uid="{00000000-0005-0000-0000-00002B210000}"/>
    <cellStyle name="표준 7 2 2 2 5 2 2 7" xfId="8418" xr:uid="{00000000-0005-0000-0000-00002C210000}"/>
    <cellStyle name="표준 7 2 2 2 5 2 2 8" xfId="8419" xr:uid="{00000000-0005-0000-0000-00002D210000}"/>
    <cellStyle name="표준 7 2 2 2 5 2 3" xfId="8420" xr:uid="{00000000-0005-0000-0000-00002E210000}"/>
    <cellStyle name="표준 7 2 2 2 5 2 3 2" xfId="8421" xr:uid="{00000000-0005-0000-0000-00002F210000}"/>
    <cellStyle name="표준 7 2 2 2 5 2 3 2 2" xfId="8422" xr:uid="{00000000-0005-0000-0000-000030210000}"/>
    <cellStyle name="표준 7 2 2 2 5 2 3 2 2 2" xfId="8423" xr:uid="{00000000-0005-0000-0000-000031210000}"/>
    <cellStyle name="표준 7 2 2 2 5 2 3 2 2 2 2" xfId="8424" xr:uid="{00000000-0005-0000-0000-000032210000}"/>
    <cellStyle name="표준 7 2 2 2 5 2 3 2 2 3" xfId="8425" xr:uid="{00000000-0005-0000-0000-000033210000}"/>
    <cellStyle name="표준 7 2 2 2 5 2 3 2 2 3 2" xfId="8426" xr:uid="{00000000-0005-0000-0000-000034210000}"/>
    <cellStyle name="표준 7 2 2 2 5 2 3 2 2 4" xfId="8427" xr:uid="{00000000-0005-0000-0000-000035210000}"/>
    <cellStyle name="표준 7 2 2 2 5 2 3 2 2 5" xfId="8428" xr:uid="{00000000-0005-0000-0000-000036210000}"/>
    <cellStyle name="표준 7 2 2 2 5 2 3 2 3" xfId="8429" xr:uid="{00000000-0005-0000-0000-000037210000}"/>
    <cellStyle name="표준 7 2 2 2 5 2 3 2 3 2" xfId="8430" xr:uid="{00000000-0005-0000-0000-000038210000}"/>
    <cellStyle name="표준 7 2 2 2 5 2 3 2 4" xfId="8431" xr:uid="{00000000-0005-0000-0000-000039210000}"/>
    <cellStyle name="표준 7 2 2 2 5 2 3 2 4 2" xfId="8432" xr:uid="{00000000-0005-0000-0000-00003A210000}"/>
    <cellStyle name="표준 7 2 2 2 5 2 3 2 5" xfId="8433" xr:uid="{00000000-0005-0000-0000-00003B210000}"/>
    <cellStyle name="표준 7 2 2 2 5 2 3 2 5 2" xfId="8434" xr:uid="{00000000-0005-0000-0000-00003C210000}"/>
    <cellStyle name="표준 7 2 2 2 5 2 3 2 6" xfId="8435" xr:uid="{00000000-0005-0000-0000-00003D210000}"/>
    <cellStyle name="표준 7 2 2 2 5 2 3 2 7" xfId="8436" xr:uid="{00000000-0005-0000-0000-00003E210000}"/>
    <cellStyle name="표준 7 2 2 2 5 2 3 3" xfId="8437" xr:uid="{00000000-0005-0000-0000-00003F210000}"/>
    <cellStyle name="표준 7 2 2 2 5 2 3 3 2" xfId="8438" xr:uid="{00000000-0005-0000-0000-000040210000}"/>
    <cellStyle name="표준 7 2 2 2 5 2 3 3 2 2" xfId="8439" xr:uid="{00000000-0005-0000-0000-000041210000}"/>
    <cellStyle name="표준 7 2 2 2 5 2 3 3 3" xfId="8440" xr:uid="{00000000-0005-0000-0000-000042210000}"/>
    <cellStyle name="표준 7 2 2 2 5 2 3 3 3 2" xfId="8441" xr:uid="{00000000-0005-0000-0000-000043210000}"/>
    <cellStyle name="표준 7 2 2 2 5 2 3 3 4" xfId="8442" xr:uid="{00000000-0005-0000-0000-000044210000}"/>
    <cellStyle name="표준 7 2 2 2 5 2 3 3 5" xfId="8443" xr:uid="{00000000-0005-0000-0000-000045210000}"/>
    <cellStyle name="표준 7 2 2 2 5 2 3 4" xfId="8444" xr:uid="{00000000-0005-0000-0000-000046210000}"/>
    <cellStyle name="표준 7 2 2 2 5 2 3 4 2" xfId="8445" xr:uid="{00000000-0005-0000-0000-000047210000}"/>
    <cellStyle name="표준 7 2 2 2 5 2 3 5" xfId="8446" xr:uid="{00000000-0005-0000-0000-000048210000}"/>
    <cellStyle name="표준 7 2 2 2 5 2 3 5 2" xfId="8447" xr:uid="{00000000-0005-0000-0000-000049210000}"/>
    <cellStyle name="표준 7 2 2 2 5 2 3 6" xfId="8448" xr:uid="{00000000-0005-0000-0000-00004A210000}"/>
    <cellStyle name="표준 7 2 2 2 5 2 3 6 2" xfId="8449" xr:uid="{00000000-0005-0000-0000-00004B210000}"/>
    <cellStyle name="표준 7 2 2 2 5 2 3 7" xfId="8450" xr:uid="{00000000-0005-0000-0000-00004C210000}"/>
    <cellStyle name="표준 7 2 2 2 5 2 3 8" xfId="8451" xr:uid="{00000000-0005-0000-0000-00004D210000}"/>
    <cellStyle name="표준 7 2 2 2 5 2 4" xfId="8452" xr:uid="{00000000-0005-0000-0000-00004E210000}"/>
    <cellStyle name="표준 7 2 2 2 5 2 4 2" xfId="8453" xr:uid="{00000000-0005-0000-0000-00004F210000}"/>
    <cellStyle name="표준 7 2 2 2 5 2 4 2 2" xfId="8454" xr:uid="{00000000-0005-0000-0000-000050210000}"/>
    <cellStyle name="표준 7 2 2 2 5 2 4 2 2 2" xfId="8455" xr:uid="{00000000-0005-0000-0000-000051210000}"/>
    <cellStyle name="표준 7 2 2 2 5 2 4 2 3" xfId="8456" xr:uid="{00000000-0005-0000-0000-000052210000}"/>
    <cellStyle name="표준 7 2 2 2 5 2 4 2 3 2" xfId="8457" xr:uid="{00000000-0005-0000-0000-000053210000}"/>
    <cellStyle name="표준 7 2 2 2 5 2 4 2 4" xfId="8458" xr:uid="{00000000-0005-0000-0000-000054210000}"/>
    <cellStyle name="표준 7 2 2 2 5 2 4 2 5" xfId="8459" xr:uid="{00000000-0005-0000-0000-000055210000}"/>
    <cellStyle name="표준 7 2 2 2 5 2 4 3" xfId="8460" xr:uid="{00000000-0005-0000-0000-000056210000}"/>
    <cellStyle name="표준 7 2 2 2 5 2 4 3 2" xfId="8461" xr:uid="{00000000-0005-0000-0000-000057210000}"/>
    <cellStyle name="표준 7 2 2 2 5 2 4 4" xfId="8462" xr:uid="{00000000-0005-0000-0000-000058210000}"/>
    <cellStyle name="표준 7 2 2 2 5 2 4 4 2" xfId="8463" xr:uid="{00000000-0005-0000-0000-000059210000}"/>
    <cellStyle name="표준 7 2 2 2 5 2 4 5" xfId="8464" xr:uid="{00000000-0005-0000-0000-00005A210000}"/>
    <cellStyle name="표준 7 2 2 2 5 2 4 5 2" xfId="8465" xr:uid="{00000000-0005-0000-0000-00005B210000}"/>
    <cellStyle name="표준 7 2 2 2 5 2 4 6" xfId="8466" xr:uid="{00000000-0005-0000-0000-00005C210000}"/>
    <cellStyle name="표준 7 2 2 2 5 2 4 7" xfId="8467" xr:uid="{00000000-0005-0000-0000-00005D210000}"/>
    <cellStyle name="표준 7 2 2 2 5 2 5" xfId="8468" xr:uid="{00000000-0005-0000-0000-00005E210000}"/>
    <cellStyle name="표준 7 2 2 2 5 2 5 2" xfId="8469" xr:uid="{00000000-0005-0000-0000-00005F210000}"/>
    <cellStyle name="표준 7 2 2 2 5 2 5 2 2" xfId="8470" xr:uid="{00000000-0005-0000-0000-000060210000}"/>
    <cellStyle name="표준 7 2 2 2 5 2 5 2 2 2" xfId="8471" xr:uid="{00000000-0005-0000-0000-000061210000}"/>
    <cellStyle name="표준 7 2 2 2 5 2 5 2 3" xfId="8472" xr:uid="{00000000-0005-0000-0000-000062210000}"/>
    <cellStyle name="표준 7 2 2 2 5 2 5 2 3 2" xfId="8473" xr:uid="{00000000-0005-0000-0000-000063210000}"/>
    <cellStyle name="표준 7 2 2 2 5 2 5 2 4" xfId="8474" xr:uid="{00000000-0005-0000-0000-000064210000}"/>
    <cellStyle name="표준 7 2 2 2 5 2 5 2 5" xfId="8475" xr:uid="{00000000-0005-0000-0000-000065210000}"/>
    <cellStyle name="표준 7 2 2 2 5 2 5 3" xfId="8476" xr:uid="{00000000-0005-0000-0000-000066210000}"/>
    <cellStyle name="표준 7 2 2 2 5 2 5 3 2" xfId="8477" xr:uid="{00000000-0005-0000-0000-000067210000}"/>
    <cellStyle name="표준 7 2 2 2 5 2 5 4" xfId="8478" xr:uid="{00000000-0005-0000-0000-000068210000}"/>
    <cellStyle name="표준 7 2 2 2 5 2 5 4 2" xfId="8479" xr:uid="{00000000-0005-0000-0000-000069210000}"/>
    <cellStyle name="표준 7 2 2 2 5 2 5 5" xfId="8480" xr:uid="{00000000-0005-0000-0000-00006A210000}"/>
    <cellStyle name="표준 7 2 2 2 5 2 5 5 2" xfId="8481" xr:uid="{00000000-0005-0000-0000-00006B210000}"/>
    <cellStyle name="표준 7 2 2 2 5 2 5 6" xfId="8482" xr:uid="{00000000-0005-0000-0000-00006C210000}"/>
    <cellStyle name="표준 7 2 2 2 5 2 5 7" xfId="8483" xr:uid="{00000000-0005-0000-0000-00006D210000}"/>
    <cellStyle name="표준 7 2 2 2 5 2 6" xfId="8484" xr:uid="{00000000-0005-0000-0000-00006E210000}"/>
    <cellStyle name="표준 7 2 2 2 5 2 6 2" xfId="8485" xr:uid="{00000000-0005-0000-0000-00006F210000}"/>
    <cellStyle name="표준 7 2 2 2 5 2 6 2 2" xfId="8486" xr:uid="{00000000-0005-0000-0000-000070210000}"/>
    <cellStyle name="표준 7 2 2 2 5 2 6 3" xfId="8487" xr:uid="{00000000-0005-0000-0000-000071210000}"/>
    <cellStyle name="표준 7 2 2 2 5 2 6 3 2" xfId="8488" xr:uid="{00000000-0005-0000-0000-000072210000}"/>
    <cellStyle name="표준 7 2 2 2 5 2 6 4" xfId="8489" xr:uid="{00000000-0005-0000-0000-000073210000}"/>
    <cellStyle name="표준 7 2 2 2 5 2 6 5" xfId="8490" xr:uid="{00000000-0005-0000-0000-000074210000}"/>
    <cellStyle name="표준 7 2 2 2 5 2 7" xfId="8491" xr:uid="{00000000-0005-0000-0000-000075210000}"/>
    <cellStyle name="표준 7 2 2 2 5 2 7 2" xfId="8492" xr:uid="{00000000-0005-0000-0000-000076210000}"/>
    <cellStyle name="표준 7 2 2 2 5 2 8" xfId="8493" xr:uid="{00000000-0005-0000-0000-000077210000}"/>
    <cellStyle name="표준 7 2 2 2 5 2 8 2" xfId="8494" xr:uid="{00000000-0005-0000-0000-000078210000}"/>
    <cellStyle name="표준 7 2 2 2 5 2 9" xfId="8495" xr:uid="{00000000-0005-0000-0000-000079210000}"/>
    <cellStyle name="표준 7 2 2 2 5 2 9 2" xfId="8496" xr:uid="{00000000-0005-0000-0000-00007A210000}"/>
    <cellStyle name="표준 7 2 2 2 5 3" xfId="8497" xr:uid="{00000000-0005-0000-0000-00007B210000}"/>
    <cellStyle name="표준 7 2 2 2 5 3 2" xfId="8498" xr:uid="{00000000-0005-0000-0000-00007C210000}"/>
    <cellStyle name="표준 7 2 2 2 5 3 2 2" xfId="8499" xr:uid="{00000000-0005-0000-0000-00007D210000}"/>
    <cellStyle name="표준 7 2 2 2 5 3 2 2 2" xfId="8500" xr:uid="{00000000-0005-0000-0000-00007E210000}"/>
    <cellStyle name="표준 7 2 2 2 5 3 2 2 2 2" xfId="8501" xr:uid="{00000000-0005-0000-0000-00007F210000}"/>
    <cellStyle name="표준 7 2 2 2 5 3 2 2 3" xfId="8502" xr:uid="{00000000-0005-0000-0000-000080210000}"/>
    <cellStyle name="표준 7 2 2 2 5 3 2 2 3 2" xfId="8503" xr:uid="{00000000-0005-0000-0000-000081210000}"/>
    <cellStyle name="표준 7 2 2 2 5 3 2 2 4" xfId="8504" xr:uid="{00000000-0005-0000-0000-000082210000}"/>
    <cellStyle name="표준 7 2 2 2 5 3 2 2 5" xfId="8505" xr:uid="{00000000-0005-0000-0000-000083210000}"/>
    <cellStyle name="표준 7 2 2 2 5 3 2 3" xfId="8506" xr:uid="{00000000-0005-0000-0000-000084210000}"/>
    <cellStyle name="표준 7 2 2 2 5 3 2 3 2" xfId="8507" xr:uid="{00000000-0005-0000-0000-000085210000}"/>
    <cellStyle name="표준 7 2 2 2 5 3 2 4" xfId="8508" xr:uid="{00000000-0005-0000-0000-000086210000}"/>
    <cellStyle name="표준 7 2 2 2 5 3 2 4 2" xfId="8509" xr:uid="{00000000-0005-0000-0000-000087210000}"/>
    <cellStyle name="표준 7 2 2 2 5 3 2 5" xfId="8510" xr:uid="{00000000-0005-0000-0000-000088210000}"/>
    <cellStyle name="표준 7 2 2 2 5 3 2 5 2" xfId="8511" xr:uid="{00000000-0005-0000-0000-000089210000}"/>
    <cellStyle name="표준 7 2 2 2 5 3 2 6" xfId="8512" xr:uid="{00000000-0005-0000-0000-00008A210000}"/>
    <cellStyle name="표준 7 2 2 2 5 3 2 7" xfId="8513" xr:uid="{00000000-0005-0000-0000-00008B210000}"/>
    <cellStyle name="표준 7 2 2 2 5 3 3" xfId="8514" xr:uid="{00000000-0005-0000-0000-00008C210000}"/>
    <cellStyle name="표준 7 2 2 2 5 3 3 2" xfId="8515" xr:uid="{00000000-0005-0000-0000-00008D210000}"/>
    <cellStyle name="표준 7 2 2 2 5 3 3 2 2" xfId="8516" xr:uid="{00000000-0005-0000-0000-00008E210000}"/>
    <cellStyle name="표준 7 2 2 2 5 3 3 3" xfId="8517" xr:uid="{00000000-0005-0000-0000-00008F210000}"/>
    <cellStyle name="표준 7 2 2 2 5 3 3 3 2" xfId="8518" xr:uid="{00000000-0005-0000-0000-000090210000}"/>
    <cellStyle name="표준 7 2 2 2 5 3 3 4" xfId="8519" xr:uid="{00000000-0005-0000-0000-000091210000}"/>
    <cellStyle name="표준 7 2 2 2 5 3 3 5" xfId="8520" xr:uid="{00000000-0005-0000-0000-000092210000}"/>
    <cellStyle name="표준 7 2 2 2 5 3 4" xfId="8521" xr:uid="{00000000-0005-0000-0000-000093210000}"/>
    <cellStyle name="표준 7 2 2 2 5 3 4 2" xfId="8522" xr:uid="{00000000-0005-0000-0000-000094210000}"/>
    <cellStyle name="표준 7 2 2 2 5 3 5" xfId="8523" xr:uid="{00000000-0005-0000-0000-000095210000}"/>
    <cellStyle name="표준 7 2 2 2 5 3 5 2" xfId="8524" xr:uid="{00000000-0005-0000-0000-000096210000}"/>
    <cellStyle name="표준 7 2 2 2 5 3 6" xfId="8525" xr:uid="{00000000-0005-0000-0000-000097210000}"/>
    <cellStyle name="표준 7 2 2 2 5 3 6 2" xfId="8526" xr:uid="{00000000-0005-0000-0000-000098210000}"/>
    <cellStyle name="표준 7 2 2 2 5 3 7" xfId="8527" xr:uid="{00000000-0005-0000-0000-000099210000}"/>
    <cellStyle name="표준 7 2 2 2 5 3 8" xfId="8528" xr:uid="{00000000-0005-0000-0000-00009A210000}"/>
    <cellStyle name="표준 7 2 2 2 5 4" xfId="8529" xr:uid="{00000000-0005-0000-0000-00009B210000}"/>
    <cellStyle name="표준 7 2 2 2 5 4 2" xfId="8530" xr:uid="{00000000-0005-0000-0000-00009C210000}"/>
    <cellStyle name="표준 7 2 2 2 5 4 2 2" xfId="8531" xr:uid="{00000000-0005-0000-0000-00009D210000}"/>
    <cellStyle name="표준 7 2 2 2 5 4 2 2 2" xfId="8532" xr:uid="{00000000-0005-0000-0000-00009E210000}"/>
    <cellStyle name="표준 7 2 2 2 5 4 2 2 2 2" xfId="8533" xr:uid="{00000000-0005-0000-0000-00009F210000}"/>
    <cellStyle name="표준 7 2 2 2 5 4 2 2 3" xfId="8534" xr:uid="{00000000-0005-0000-0000-0000A0210000}"/>
    <cellStyle name="표준 7 2 2 2 5 4 2 2 3 2" xfId="8535" xr:uid="{00000000-0005-0000-0000-0000A1210000}"/>
    <cellStyle name="표준 7 2 2 2 5 4 2 2 4" xfId="8536" xr:uid="{00000000-0005-0000-0000-0000A2210000}"/>
    <cellStyle name="표준 7 2 2 2 5 4 2 2 5" xfId="8537" xr:uid="{00000000-0005-0000-0000-0000A3210000}"/>
    <cellStyle name="표준 7 2 2 2 5 4 2 3" xfId="8538" xr:uid="{00000000-0005-0000-0000-0000A4210000}"/>
    <cellStyle name="표준 7 2 2 2 5 4 2 3 2" xfId="8539" xr:uid="{00000000-0005-0000-0000-0000A5210000}"/>
    <cellStyle name="표준 7 2 2 2 5 4 2 4" xfId="8540" xr:uid="{00000000-0005-0000-0000-0000A6210000}"/>
    <cellStyle name="표준 7 2 2 2 5 4 2 4 2" xfId="8541" xr:uid="{00000000-0005-0000-0000-0000A7210000}"/>
    <cellStyle name="표준 7 2 2 2 5 4 2 5" xfId="8542" xr:uid="{00000000-0005-0000-0000-0000A8210000}"/>
    <cellStyle name="표준 7 2 2 2 5 4 2 5 2" xfId="8543" xr:uid="{00000000-0005-0000-0000-0000A9210000}"/>
    <cellStyle name="표준 7 2 2 2 5 4 2 6" xfId="8544" xr:uid="{00000000-0005-0000-0000-0000AA210000}"/>
    <cellStyle name="표준 7 2 2 2 5 4 2 7" xfId="8545" xr:uid="{00000000-0005-0000-0000-0000AB210000}"/>
    <cellStyle name="표준 7 2 2 2 5 4 3" xfId="8546" xr:uid="{00000000-0005-0000-0000-0000AC210000}"/>
    <cellStyle name="표준 7 2 2 2 5 4 3 2" xfId="8547" xr:uid="{00000000-0005-0000-0000-0000AD210000}"/>
    <cellStyle name="표준 7 2 2 2 5 4 3 2 2" xfId="8548" xr:uid="{00000000-0005-0000-0000-0000AE210000}"/>
    <cellStyle name="표준 7 2 2 2 5 4 3 3" xfId="8549" xr:uid="{00000000-0005-0000-0000-0000AF210000}"/>
    <cellStyle name="표준 7 2 2 2 5 4 3 3 2" xfId="8550" xr:uid="{00000000-0005-0000-0000-0000B0210000}"/>
    <cellStyle name="표준 7 2 2 2 5 4 3 4" xfId="8551" xr:uid="{00000000-0005-0000-0000-0000B1210000}"/>
    <cellStyle name="표준 7 2 2 2 5 4 3 5" xfId="8552" xr:uid="{00000000-0005-0000-0000-0000B2210000}"/>
    <cellStyle name="표준 7 2 2 2 5 4 4" xfId="8553" xr:uid="{00000000-0005-0000-0000-0000B3210000}"/>
    <cellStyle name="표준 7 2 2 2 5 4 4 2" xfId="8554" xr:uid="{00000000-0005-0000-0000-0000B4210000}"/>
    <cellStyle name="표준 7 2 2 2 5 4 5" xfId="8555" xr:uid="{00000000-0005-0000-0000-0000B5210000}"/>
    <cellStyle name="표준 7 2 2 2 5 4 5 2" xfId="8556" xr:uid="{00000000-0005-0000-0000-0000B6210000}"/>
    <cellStyle name="표준 7 2 2 2 5 4 6" xfId="8557" xr:uid="{00000000-0005-0000-0000-0000B7210000}"/>
    <cellStyle name="표준 7 2 2 2 5 4 6 2" xfId="8558" xr:uid="{00000000-0005-0000-0000-0000B8210000}"/>
    <cellStyle name="표준 7 2 2 2 5 4 7" xfId="8559" xr:uid="{00000000-0005-0000-0000-0000B9210000}"/>
    <cellStyle name="표준 7 2 2 2 5 4 8" xfId="8560" xr:uid="{00000000-0005-0000-0000-0000BA210000}"/>
    <cellStyle name="표준 7 2 2 2 5 5" xfId="8561" xr:uid="{00000000-0005-0000-0000-0000BB210000}"/>
    <cellStyle name="표준 7 2 2 2 5 5 2" xfId="8562" xr:uid="{00000000-0005-0000-0000-0000BC210000}"/>
    <cellStyle name="표준 7 2 2 2 5 5 2 2" xfId="8563" xr:uid="{00000000-0005-0000-0000-0000BD210000}"/>
    <cellStyle name="표준 7 2 2 2 5 5 2 2 2" xfId="8564" xr:uid="{00000000-0005-0000-0000-0000BE210000}"/>
    <cellStyle name="표준 7 2 2 2 5 5 2 3" xfId="8565" xr:uid="{00000000-0005-0000-0000-0000BF210000}"/>
    <cellStyle name="표준 7 2 2 2 5 5 2 3 2" xfId="8566" xr:uid="{00000000-0005-0000-0000-0000C0210000}"/>
    <cellStyle name="표준 7 2 2 2 5 5 2 4" xfId="8567" xr:uid="{00000000-0005-0000-0000-0000C1210000}"/>
    <cellStyle name="표준 7 2 2 2 5 5 2 5" xfId="8568" xr:uid="{00000000-0005-0000-0000-0000C2210000}"/>
    <cellStyle name="표준 7 2 2 2 5 5 3" xfId="8569" xr:uid="{00000000-0005-0000-0000-0000C3210000}"/>
    <cellStyle name="표준 7 2 2 2 5 5 3 2" xfId="8570" xr:uid="{00000000-0005-0000-0000-0000C4210000}"/>
    <cellStyle name="표준 7 2 2 2 5 5 4" xfId="8571" xr:uid="{00000000-0005-0000-0000-0000C5210000}"/>
    <cellStyle name="표준 7 2 2 2 5 5 4 2" xfId="8572" xr:uid="{00000000-0005-0000-0000-0000C6210000}"/>
    <cellStyle name="표준 7 2 2 2 5 5 5" xfId="8573" xr:uid="{00000000-0005-0000-0000-0000C7210000}"/>
    <cellStyle name="표준 7 2 2 2 5 5 5 2" xfId="8574" xr:uid="{00000000-0005-0000-0000-0000C8210000}"/>
    <cellStyle name="표준 7 2 2 2 5 5 6" xfId="8575" xr:uid="{00000000-0005-0000-0000-0000C9210000}"/>
    <cellStyle name="표준 7 2 2 2 5 5 7" xfId="8576" xr:uid="{00000000-0005-0000-0000-0000CA210000}"/>
    <cellStyle name="표준 7 2 2 2 5 6" xfId="8577" xr:uid="{00000000-0005-0000-0000-0000CB210000}"/>
    <cellStyle name="표준 7 2 2 2 5 6 2" xfId="8578" xr:uid="{00000000-0005-0000-0000-0000CC210000}"/>
    <cellStyle name="표준 7 2 2 2 5 6 2 2" xfId="8579" xr:uid="{00000000-0005-0000-0000-0000CD210000}"/>
    <cellStyle name="표준 7 2 2 2 5 6 2 2 2" xfId="8580" xr:uid="{00000000-0005-0000-0000-0000CE210000}"/>
    <cellStyle name="표준 7 2 2 2 5 6 2 3" xfId="8581" xr:uid="{00000000-0005-0000-0000-0000CF210000}"/>
    <cellStyle name="표준 7 2 2 2 5 6 2 3 2" xfId="8582" xr:uid="{00000000-0005-0000-0000-0000D0210000}"/>
    <cellStyle name="표준 7 2 2 2 5 6 2 4" xfId="8583" xr:uid="{00000000-0005-0000-0000-0000D1210000}"/>
    <cellStyle name="표준 7 2 2 2 5 6 2 5" xfId="8584" xr:uid="{00000000-0005-0000-0000-0000D2210000}"/>
    <cellStyle name="표준 7 2 2 2 5 6 3" xfId="8585" xr:uid="{00000000-0005-0000-0000-0000D3210000}"/>
    <cellStyle name="표준 7 2 2 2 5 6 3 2" xfId="8586" xr:uid="{00000000-0005-0000-0000-0000D4210000}"/>
    <cellStyle name="표준 7 2 2 2 5 6 4" xfId="8587" xr:uid="{00000000-0005-0000-0000-0000D5210000}"/>
    <cellStyle name="표준 7 2 2 2 5 6 4 2" xfId="8588" xr:uid="{00000000-0005-0000-0000-0000D6210000}"/>
    <cellStyle name="표준 7 2 2 2 5 6 5" xfId="8589" xr:uid="{00000000-0005-0000-0000-0000D7210000}"/>
    <cellStyle name="표준 7 2 2 2 5 6 5 2" xfId="8590" xr:uid="{00000000-0005-0000-0000-0000D8210000}"/>
    <cellStyle name="표준 7 2 2 2 5 6 6" xfId="8591" xr:uid="{00000000-0005-0000-0000-0000D9210000}"/>
    <cellStyle name="표준 7 2 2 2 5 6 7" xfId="8592" xr:uid="{00000000-0005-0000-0000-0000DA210000}"/>
    <cellStyle name="표준 7 2 2 2 5 7" xfId="8593" xr:uid="{00000000-0005-0000-0000-0000DB210000}"/>
    <cellStyle name="표준 7 2 2 2 5 7 2" xfId="8594" xr:uid="{00000000-0005-0000-0000-0000DC210000}"/>
    <cellStyle name="표준 7 2 2 2 5 7 2 2" xfId="8595" xr:uid="{00000000-0005-0000-0000-0000DD210000}"/>
    <cellStyle name="표준 7 2 2 2 5 7 3" xfId="8596" xr:uid="{00000000-0005-0000-0000-0000DE210000}"/>
    <cellStyle name="표준 7 2 2 2 5 7 3 2" xfId="8597" xr:uid="{00000000-0005-0000-0000-0000DF210000}"/>
    <cellStyle name="표준 7 2 2 2 5 7 4" xfId="8598" xr:uid="{00000000-0005-0000-0000-0000E0210000}"/>
    <cellStyle name="표준 7 2 2 2 5 7 5" xfId="8599" xr:uid="{00000000-0005-0000-0000-0000E1210000}"/>
    <cellStyle name="표준 7 2 2 2 5 8" xfId="8600" xr:uid="{00000000-0005-0000-0000-0000E2210000}"/>
    <cellStyle name="표준 7 2 2 2 5 8 2" xfId="8601" xr:uid="{00000000-0005-0000-0000-0000E3210000}"/>
    <cellStyle name="표준 7 2 2 2 5 9" xfId="8602" xr:uid="{00000000-0005-0000-0000-0000E4210000}"/>
    <cellStyle name="표준 7 2 2 2 5 9 2" xfId="8603" xr:uid="{00000000-0005-0000-0000-0000E5210000}"/>
    <cellStyle name="표준 7 2 2 2 6" xfId="8604" xr:uid="{00000000-0005-0000-0000-0000E6210000}"/>
    <cellStyle name="표준 7 2 2 2 6 10" xfId="8605" xr:uid="{00000000-0005-0000-0000-0000E7210000}"/>
    <cellStyle name="표준 7 2 2 2 6 10 2" xfId="8606" xr:uid="{00000000-0005-0000-0000-0000E8210000}"/>
    <cellStyle name="표준 7 2 2 2 6 11" xfId="8607" xr:uid="{00000000-0005-0000-0000-0000E9210000}"/>
    <cellStyle name="표준 7 2 2 2 6 12" xfId="8608" xr:uid="{00000000-0005-0000-0000-0000EA210000}"/>
    <cellStyle name="표준 7 2 2 2 6 2" xfId="8609" xr:uid="{00000000-0005-0000-0000-0000EB210000}"/>
    <cellStyle name="표준 7 2 2 2 6 2 10" xfId="8610" xr:uid="{00000000-0005-0000-0000-0000EC210000}"/>
    <cellStyle name="표준 7 2 2 2 6 2 11" xfId="8611" xr:uid="{00000000-0005-0000-0000-0000ED210000}"/>
    <cellStyle name="표준 7 2 2 2 6 2 2" xfId="8612" xr:uid="{00000000-0005-0000-0000-0000EE210000}"/>
    <cellStyle name="표준 7 2 2 2 6 2 2 2" xfId="8613" xr:uid="{00000000-0005-0000-0000-0000EF210000}"/>
    <cellStyle name="표준 7 2 2 2 6 2 2 2 2" xfId="8614" xr:uid="{00000000-0005-0000-0000-0000F0210000}"/>
    <cellStyle name="표준 7 2 2 2 6 2 2 2 2 2" xfId="8615" xr:uid="{00000000-0005-0000-0000-0000F1210000}"/>
    <cellStyle name="표준 7 2 2 2 6 2 2 2 2 2 2" xfId="8616" xr:uid="{00000000-0005-0000-0000-0000F2210000}"/>
    <cellStyle name="표준 7 2 2 2 6 2 2 2 2 3" xfId="8617" xr:uid="{00000000-0005-0000-0000-0000F3210000}"/>
    <cellStyle name="표준 7 2 2 2 6 2 2 2 2 3 2" xfId="8618" xr:uid="{00000000-0005-0000-0000-0000F4210000}"/>
    <cellStyle name="표준 7 2 2 2 6 2 2 2 2 4" xfId="8619" xr:uid="{00000000-0005-0000-0000-0000F5210000}"/>
    <cellStyle name="표준 7 2 2 2 6 2 2 2 2 5" xfId="8620" xr:uid="{00000000-0005-0000-0000-0000F6210000}"/>
    <cellStyle name="표준 7 2 2 2 6 2 2 2 3" xfId="8621" xr:uid="{00000000-0005-0000-0000-0000F7210000}"/>
    <cellStyle name="표준 7 2 2 2 6 2 2 2 3 2" xfId="8622" xr:uid="{00000000-0005-0000-0000-0000F8210000}"/>
    <cellStyle name="표준 7 2 2 2 6 2 2 2 4" xfId="8623" xr:uid="{00000000-0005-0000-0000-0000F9210000}"/>
    <cellStyle name="표준 7 2 2 2 6 2 2 2 4 2" xfId="8624" xr:uid="{00000000-0005-0000-0000-0000FA210000}"/>
    <cellStyle name="표준 7 2 2 2 6 2 2 2 5" xfId="8625" xr:uid="{00000000-0005-0000-0000-0000FB210000}"/>
    <cellStyle name="표준 7 2 2 2 6 2 2 2 5 2" xfId="8626" xr:uid="{00000000-0005-0000-0000-0000FC210000}"/>
    <cellStyle name="표준 7 2 2 2 6 2 2 2 6" xfId="8627" xr:uid="{00000000-0005-0000-0000-0000FD210000}"/>
    <cellStyle name="표준 7 2 2 2 6 2 2 2 7" xfId="8628" xr:uid="{00000000-0005-0000-0000-0000FE210000}"/>
    <cellStyle name="표준 7 2 2 2 6 2 2 3" xfId="8629" xr:uid="{00000000-0005-0000-0000-0000FF210000}"/>
    <cellStyle name="표준 7 2 2 2 6 2 2 3 2" xfId="8630" xr:uid="{00000000-0005-0000-0000-000000220000}"/>
    <cellStyle name="표준 7 2 2 2 6 2 2 3 2 2" xfId="8631" xr:uid="{00000000-0005-0000-0000-000001220000}"/>
    <cellStyle name="표준 7 2 2 2 6 2 2 3 3" xfId="8632" xr:uid="{00000000-0005-0000-0000-000002220000}"/>
    <cellStyle name="표준 7 2 2 2 6 2 2 3 3 2" xfId="8633" xr:uid="{00000000-0005-0000-0000-000003220000}"/>
    <cellStyle name="표준 7 2 2 2 6 2 2 3 4" xfId="8634" xr:uid="{00000000-0005-0000-0000-000004220000}"/>
    <cellStyle name="표준 7 2 2 2 6 2 2 3 5" xfId="8635" xr:uid="{00000000-0005-0000-0000-000005220000}"/>
    <cellStyle name="표준 7 2 2 2 6 2 2 4" xfId="8636" xr:uid="{00000000-0005-0000-0000-000006220000}"/>
    <cellStyle name="표준 7 2 2 2 6 2 2 4 2" xfId="8637" xr:uid="{00000000-0005-0000-0000-000007220000}"/>
    <cellStyle name="표준 7 2 2 2 6 2 2 5" xfId="8638" xr:uid="{00000000-0005-0000-0000-000008220000}"/>
    <cellStyle name="표준 7 2 2 2 6 2 2 5 2" xfId="8639" xr:uid="{00000000-0005-0000-0000-000009220000}"/>
    <cellStyle name="표준 7 2 2 2 6 2 2 6" xfId="8640" xr:uid="{00000000-0005-0000-0000-00000A220000}"/>
    <cellStyle name="표준 7 2 2 2 6 2 2 6 2" xfId="8641" xr:uid="{00000000-0005-0000-0000-00000B220000}"/>
    <cellStyle name="표준 7 2 2 2 6 2 2 7" xfId="8642" xr:uid="{00000000-0005-0000-0000-00000C220000}"/>
    <cellStyle name="표준 7 2 2 2 6 2 2 8" xfId="8643" xr:uid="{00000000-0005-0000-0000-00000D220000}"/>
    <cellStyle name="표준 7 2 2 2 6 2 3" xfId="8644" xr:uid="{00000000-0005-0000-0000-00000E220000}"/>
    <cellStyle name="표준 7 2 2 2 6 2 3 2" xfId="8645" xr:uid="{00000000-0005-0000-0000-00000F220000}"/>
    <cellStyle name="표준 7 2 2 2 6 2 3 2 2" xfId="8646" xr:uid="{00000000-0005-0000-0000-000010220000}"/>
    <cellStyle name="표준 7 2 2 2 6 2 3 2 2 2" xfId="8647" xr:uid="{00000000-0005-0000-0000-000011220000}"/>
    <cellStyle name="표준 7 2 2 2 6 2 3 2 2 2 2" xfId="8648" xr:uid="{00000000-0005-0000-0000-000012220000}"/>
    <cellStyle name="표준 7 2 2 2 6 2 3 2 2 3" xfId="8649" xr:uid="{00000000-0005-0000-0000-000013220000}"/>
    <cellStyle name="표준 7 2 2 2 6 2 3 2 2 3 2" xfId="8650" xr:uid="{00000000-0005-0000-0000-000014220000}"/>
    <cellStyle name="표준 7 2 2 2 6 2 3 2 2 4" xfId="8651" xr:uid="{00000000-0005-0000-0000-000015220000}"/>
    <cellStyle name="표준 7 2 2 2 6 2 3 2 2 5" xfId="8652" xr:uid="{00000000-0005-0000-0000-000016220000}"/>
    <cellStyle name="표준 7 2 2 2 6 2 3 2 3" xfId="8653" xr:uid="{00000000-0005-0000-0000-000017220000}"/>
    <cellStyle name="표준 7 2 2 2 6 2 3 2 3 2" xfId="8654" xr:uid="{00000000-0005-0000-0000-000018220000}"/>
    <cellStyle name="표준 7 2 2 2 6 2 3 2 4" xfId="8655" xr:uid="{00000000-0005-0000-0000-000019220000}"/>
    <cellStyle name="표준 7 2 2 2 6 2 3 2 4 2" xfId="8656" xr:uid="{00000000-0005-0000-0000-00001A220000}"/>
    <cellStyle name="표준 7 2 2 2 6 2 3 2 5" xfId="8657" xr:uid="{00000000-0005-0000-0000-00001B220000}"/>
    <cellStyle name="표준 7 2 2 2 6 2 3 2 5 2" xfId="8658" xr:uid="{00000000-0005-0000-0000-00001C220000}"/>
    <cellStyle name="표준 7 2 2 2 6 2 3 2 6" xfId="8659" xr:uid="{00000000-0005-0000-0000-00001D220000}"/>
    <cellStyle name="표준 7 2 2 2 6 2 3 2 7" xfId="8660" xr:uid="{00000000-0005-0000-0000-00001E220000}"/>
    <cellStyle name="표준 7 2 2 2 6 2 3 3" xfId="8661" xr:uid="{00000000-0005-0000-0000-00001F220000}"/>
    <cellStyle name="표준 7 2 2 2 6 2 3 3 2" xfId="8662" xr:uid="{00000000-0005-0000-0000-000020220000}"/>
    <cellStyle name="표준 7 2 2 2 6 2 3 3 2 2" xfId="8663" xr:uid="{00000000-0005-0000-0000-000021220000}"/>
    <cellStyle name="표준 7 2 2 2 6 2 3 3 3" xfId="8664" xr:uid="{00000000-0005-0000-0000-000022220000}"/>
    <cellStyle name="표준 7 2 2 2 6 2 3 3 3 2" xfId="8665" xr:uid="{00000000-0005-0000-0000-000023220000}"/>
    <cellStyle name="표준 7 2 2 2 6 2 3 3 4" xfId="8666" xr:uid="{00000000-0005-0000-0000-000024220000}"/>
    <cellStyle name="표준 7 2 2 2 6 2 3 3 5" xfId="8667" xr:uid="{00000000-0005-0000-0000-000025220000}"/>
    <cellStyle name="표준 7 2 2 2 6 2 3 4" xfId="8668" xr:uid="{00000000-0005-0000-0000-000026220000}"/>
    <cellStyle name="표준 7 2 2 2 6 2 3 4 2" xfId="8669" xr:uid="{00000000-0005-0000-0000-000027220000}"/>
    <cellStyle name="표준 7 2 2 2 6 2 3 5" xfId="8670" xr:uid="{00000000-0005-0000-0000-000028220000}"/>
    <cellStyle name="표준 7 2 2 2 6 2 3 5 2" xfId="8671" xr:uid="{00000000-0005-0000-0000-000029220000}"/>
    <cellStyle name="표준 7 2 2 2 6 2 3 6" xfId="8672" xr:uid="{00000000-0005-0000-0000-00002A220000}"/>
    <cellStyle name="표준 7 2 2 2 6 2 3 6 2" xfId="8673" xr:uid="{00000000-0005-0000-0000-00002B220000}"/>
    <cellStyle name="표준 7 2 2 2 6 2 3 7" xfId="8674" xr:uid="{00000000-0005-0000-0000-00002C220000}"/>
    <cellStyle name="표준 7 2 2 2 6 2 3 8" xfId="8675" xr:uid="{00000000-0005-0000-0000-00002D220000}"/>
    <cellStyle name="표준 7 2 2 2 6 2 4" xfId="8676" xr:uid="{00000000-0005-0000-0000-00002E220000}"/>
    <cellStyle name="표준 7 2 2 2 6 2 4 2" xfId="8677" xr:uid="{00000000-0005-0000-0000-00002F220000}"/>
    <cellStyle name="표준 7 2 2 2 6 2 4 2 2" xfId="8678" xr:uid="{00000000-0005-0000-0000-000030220000}"/>
    <cellStyle name="표준 7 2 2 2 6 2 4 2 2 2" xfId="8679" xr:uid="{00000000-0005-0000-0000-000031220000}"/>
    <cellStyle name="표준 7 2 2 2 6 2 4 2 3" xfId="8680" xr:uid="{00000000-0005-0000-0000-000032220000}"/>
    <cellStyle name="표준 7 2 2 2 6 2 4 2 3 2" xfId="8681" xr:uid="{00000000-0005-0000-0000-000033220000}"/>
    <cellStyle name="표준 7 2 2 2 6 2 4 2 4" xfId="8682" xr:uid="{00000000-0005-0000-0000-000034220000}"/>
    <cellStyle name="표준 7 2 2 2 6 2 4 2 5" xfId="8683" xr:uid="{00000000-0005-0000-0000-000035220000}"/>
    <cellStyle name="표준 7 2 2 2 6 2 4 3" xfId="8684" xr:uid="{00000000-0005-0000-0000-000036220000}"/>
    <cellStyle name="표준 7 2 2 2 6 2 4 3 2" xfId="8685" xr:uid="{00000000-0005-0000-0000-000037220000}"/>
    <cellStyle name="표준 7 2 2 2 6 2 4 4" xfId="8686" xr:uid="{00000000-0005-0000-0000-000038220000}"/>
    <cellStyle name="표준 7 2 2 2 6 2 4 4 2" xfId="8687" xr:uid="{00000000-0005-0000-0000-000039220000}"/>
    <cellStyle name="표준 7 2 2 2 6 2 4 5" xfId="8688" xr:uid="{00000000-0005-0000-0000-00003A220000}"/>
    <cellStyle name="표준 7 2 2 2 6 2 4 5 2" xfId="8689" xr:uid="{00000000-0005-0000-0000-00003B220000}"/>
    <cellStyle name="표준 7 2 2 2 6 2 4 6" xfId="8690" xr:uid="{00000000-0005-0000-0000-00003C220000}"/>
    <cellStyle name="표준 7 2 2 2 6 2 4 7" xfId="8691" xr:uid="{00000000-0005-0000-0000-00003D220000}"/>
    <cellStyle name="표준 7 2 2 2 6 2 5" xfId="8692" xr:uid="{00000000-0005-0000-0000-00003E220000}"/>
    <cellStyle name="표준 7 2 2 2 6 2 5 2" xfId="8693" xr:uid="{00000000-0005-0000-0000-00003F220000}"/>
    <cellStyle name="표준 7 2 2 2 6 2 5 2 2" xfId="8694" xr:uid="{00000000-0005-0000-0000-000040220000}"/>
    <cellStyle name="표준 7 2 2 2 6 2 5 2 2 2" xfId="8695" xr:uid="{00000000-0005-0000-0000-000041220000}"/>
    <cellStyle name="표준 7 2 2 2 6 2 5 2 3" xfId="8696" xr:uid="{00000000-0005-0000-0000-000042220000}"/>
    <cellStyle name="표준 7 2 2 2 6 2 5 2 3 2" xfId="8697" xr:uid="{00000000-0005-0000-0000-000043220000}"/>
    <cellStyle name="표준 7 2 2 2 6 2 5 2 4" xfId="8698" xr:uid="{00000000-0005-0000-0000-000044220000}"/>
    <cellStyle name="표준 7 2 2 2 6 2 5 2 5" xfId="8699" xr:uid="{00000000-0005-0000-0000-000045220000}"/>
    <cellStyle name="표준 7 2 2 2 6 2 5 3" xfId="8700" xr:uid="{00000000-0005-0000-0000-000046220000}"/>
    <cellStyle name="표준 7 2 2 2 6 2 5 3 2" xfId="8701" xr:uid="{00000000-0005-0000-0000-000047220000}"/>
    <cellStyle name="표준 7 2 2 2 6 2 5 4" xfId="8702" xr:uid="{00000000-0005-0000-0000-000048220000}"/>
    <cellStyle name="표준 7 2 2 2 6 2 5 4 2" xfId="8703" xr:uid="{00000000-0005-0000-0000-000049220000}"/>
    <cellStyle name="표준 7 2 2 2 6 2 5 5" xfId="8704" xr:uid="{00000000-0005-0000-0000-00004A220000}"/>
    <cellStyle name="표준 7 2 2 2 6 2 5 5 2" xfId="8705" xr:uid="{00000000-0005-0000-0000-00004B220000}"/>
    <cellStyle name="표준 7 2 2 2 6 2 5 6" xfId="8706" xr:uid="{00000000-0005-0000-0000-00004C220000}"/>
    <cellStyle name="표준 7 2 2 2 6 2 5 7" xfId="8707" xr:uid="{00000000-0005-0000-0000-00004D220000}"/>
    <cellStyle name="표준 7 2 2 2 6 2 6" xfId="8708" xr:uid="{00000000-0005-0000-0000-00004E220000}"/>
    <cellStyle name="표준 7 2 2 2 6 2 6 2" xfId="8709" xr:uid="{00000000-0005-0000-0000-00004F220000}"/>
    <cellStyle name="표준 7 2 2 2 6 2 6 2 2" xfId="8710" xr:uid="{00000000-0005-0000-0000-000050220000}"/>
    <cellStyle name="표준 7 2 2 2 6 2 6 3" xfId="8711" xr:uid="{00000000-0005-0000-0000-000051220000}"/>
    <cellStyle name="표준 7 2 2 2 6 2 6 3 2" xfId="8712" xr:uid="{00000000-0005-0000-0000-000052220000}"/>
    <cellStyle name="표준 7 2 2 2 6 2 6 4" xfId="8713" xr:uid="{00000000-0005-0000-0000-000053220000}"/>
    <cellStyle name="표준 7 2 2 2 6 2 6 5" xfId="8714" xr:uid="{00000000-0005-0000-0000-000054220000}"/>
    <cellStyle name="표준 7 2 2 2 6 2 7" xfId="8715" xr:uid="{00000000-0005-0000-0000-000055220000}"/>
    <cellStyle name="표준 7 2 2 2 6 2 7 2" xfId="8716" xr:uid="{00000000-0005-0000-0000-000056220000}"/>
    <cellStyle name="표준 7 2 2 2 6 2 8" xfId="8717" xr:uid="{00000000-0005-0000-0000-000057220000}"/>
    <cellStyle name="표준 7 2 2 2 6 2 8 2" xfId="8718" xr:uid="{00000000-0005-0000-0000-000058220000}"/>
    <cellStyle name="표준 7 2 2 2 6 2 9" xfId="8719" xr:uid="{00000000-0005-0000-0000-000059220000}"/>
    <cellStyle name="표준 7 2 2 2 6 2 9 2" xfId="8720" xr:uid="{00000000-0005-0000-0000-00005A220000}"/>
    <cellStyle name="표준 7 2 2 2 6 3" xfId="8721" xr:uid="{00000000-0005-0000-0000-00005B220000}"/>
    <cellStyle name="표준 7 2 2 2 6 3 2" xfId="8722" xr:uid="{00000000-0005-0000-0000-00005C220000}"/>
    <cellStyle name="표준 7 2 2 2 6 3 2 2" xfId="8723" xr:uid="{00000000-0005-0000-0000-00005D220000}"/>
    <cellStyle name="표준 7 2 2 2 6 3 2 2 2" xfId="8724" xr:uid="{00000000-0005-0000-0000-00005E220000}"/>
    <cellStyle name="표준 7 2 2 2 6 3 2 2 2 2" xfId="8725" xr:uid="{00000000-0005-0000-0000-00005F220000}"/>
    <cellStyle name="표준 7 2 2 2 6 3 2 2 3" xfId="8726" xr:uid="{00000000-0005-0000-0000-000060220000}"/>
    <cellStyle name="표준 7 2 2 2 6 3 2 2 3 2" xfId="8727" xr:uid="{00000000-0005-0000-0000-000061220000}"/>
    <cellStyle name="표준 7 2 2 2 6 3 2 2 4" xfId="8728" xr:uid="{00000000-0005-0000-0000-000062220000}"/>
    <cellStyle name="표준 7 2 2 2 6 3 2 2 5" xfId="8729" xr:uid="{00000000-0005-0000-0000-000063220000}"/>
    <cellStyle name="표준 7 2 2 2 6 3 2 3" xfId="8730" xr:uid="{00000000-0005-0000-0000-000064220000}"/>
    <cellStyle name="표준 7 2 2 2 6 3 2 3 2" xfId="8731" xr:uid="{00000000-0005-0000-0000-000065220000}"/>
    <cellStyle name="표준 7 2 2 2 6 3 2 4" xfId="8732" xr:uid="{00000000-0005-0000-0000-000066220000}"/>
    <cellStyle name="표준 7 2 2 2 6 3 2 4 2" xfId="8733" xr:uid="{00000000-0005-0000-0000-000067220000}"/>
    <cellStyle name="표준 7 2 2 2 6 3 2 5" xfId="8734" xr:uid="{00000000-0005-0000-0000-000068220000}"/>
    <cellStyle name="표준 7 2 2 2 6 3 2 5 2" xfId="8735" xr:uid="{00000000-0005-0000-0000-000069220000}"/>
    <cellStyle name="표준 7 2 2 2 6 3 2 6" xfId="8736" xr:uid="{00000000-0005-0000-0000-00006A220000}"/>
    <cellStyle name="표준 7 2 2 2 6 3 2 7" xfId="8737" xr:uid="{00000000-0005-0000-0000-00006B220000}"/>
    <cellStyle name="표준 7 2 2 2 6 3 3" xfId="8738" xr:uid="{00000000-0005-0000-0000-00006C220000}"/>
    <cellStyle name="표준 7 2 2 2 6 3 3 2" xfId="8739" xr:uid="{00000000-0005-0000-0000-00006D220000}"/>
    <cellStyle name="표준 7 2 2 2 6 3 3 2 2" xfId="8740" xr:uid="{00000000-0005-0000-0000-00006E220000}"/>
    <cellStyle name="표준 7 2 2 2 6 3 3 3" xfId="8741" xr:uid="{00000000-0005-0000-0000-00006F220000}"/>
    <cellStyle name="표준 7 2 2 2 6 3 3 3 2" xfId="8742" xr:uid="{00000000-0005-0000-0000-000070220000}"/>
    <cellStyle name="표준 7 2 2 2 6 3 3 4" xfId="8743" xr:uid="{00000000-0005-0000-0000-000071220000}"/>
    <cellStyle name="표준 7 2 2 2 6 3 3 5" xfId="8744" xr:uid="{00000000-0005-0000-0000-000072220000}"/>
    <cellStyle name="표준 7 2 2 2 6 3 4" xfId="8745" xr:uid="{00000000-0005-0000-0000-000073220000}"/>
    <cellStyle name="표준 7 2 2 2 6 3 4 2" xfId="8746" xr:uid="{00000000-0005-0000-0000-000074220000}"/>
    <cellStyle name="표준 7 2 2 2 6 3 5" xfId="8747" xr:uid="{00000000-0005-0000-0000-000075220000}"/>
    <cellStyle name="표준 7 2 2 2 6 3 5 2" xfId="8748" xr:uid="{00000000-0005-0000-0000-000076220000}"/>
    <cellStyle name="표준 7 2 2 2 6 3 6" xfId="8749" xr:uid="{00000000-0005-0000-0000-000077220000}"/>
    <cellStyle name="표준 7 2 2 2 6 3 6 2" xfId="8750" xr:uid="{00000000-0005-0000-0000-000078220000}"/>
    <cellStyle name="표준 7 2 2 2 6 3 7" xfId="8751" xr:uid="{00000000-0005-0000-0000-000079220000}"/>
    <cellStyle name="표준 7 2 2 2 6 3 8" xfId="8752" xr:uid="{00000000-0005-0000-0000-00007A220000}"/>
    <cellStyle name="표준 7 2 2 2 6 4" xfId="8753" xr:uid="{00000000-0005-0000-0000-00007B220000}"/>
    <cellStyle name="표준 7 2 2 2 6 4 2" xfId="8754" xr:uid="{00000000-0005-0000-0000-00007C220000}"/>
    <cellStyle name="표준 7 2 2 2 6 4 2 2" xfId="8755" xr:uid="{00000000-0005-0000-0000-00007D220000}"/>
    <cellStyle name="표준 7 2 2 2 6 4 2 2 2" xfId="8756" xr:uid="{00000000-0005-0000-0000-00007E220000}"/>
    <cellStyle name="표준 7 2 2 2 6 4 2 2 2 2" xfId="8757" xr:uid="{00000000-0005-0000-0000-00007F220000}"/>
    <cellStyle name="표준 7 2 2 2 6 4 2 2 3" xfId="8758" xr:uid="{00000000-0005-0000-0000-000080220000}"/>
    <cellStyle name="표준 7 2 2 2 6 4 2 2 3 2" xfId="8759" xr:uid="{00000000-0005-0000-0000-000081220000}"/>
    <cellStyle name="표준 7 2 2 2 6 4 2 2 4" xfId="8760" xr:uid="{00000000-0005-0000-0000-000082220000}"/>
    <cellStyle name="표준 7 2 2 2 6 4 2 2 5" xfId="8761" xr:uid="{00000000-0005-0000-0000-000083220000}"/>
    <cellStyle name="표준 7 2 2 2 6 4 2 3" xfId="8762" xr:uid="{00000000-0005-0000-0000-000084220000}"/>
    <cellStyle name="표준 7 2 2 2 6 4 2 3 2" xfId="8763" xr:uid="{00000000-0005-0000-0000-000085220000}"/>
    <cellStyle name="표준 7 2 2 2 6 4 2 4" xfId="8764" xr:uid="{00000000-0005-0000-0000-000086220000}"/>
    <cellStyle name="표준 7 2 2 2 6 4 2 4 2" xfId="8765" xr:uid="{00000000-0005-0000-0000-000087220000}"/>
    <cellStyle name="표준 7 2 2 2 6 4 2 5" xfId="8766" xr:uid="{00000000-0005-0000-0000-000088220000}"/>
    <cellStyle name="표준 7 2 2 2 6 4 2 5 2" xfId="8767" xr:uid="{00000000-0005-0000-0000-000089220000}"/>
    <cellStyle name="표준 7 2 2 2 6 4 2 6" xfId="8768" xr:uid="{00000000-0005-0000-0000-00008A220000}"/>
    <cellStyle name="표준 7 2 2 2 6 4 2 7" xfId="8769" xr:uid="{00000000-0005-0000-0000-00008B220000}"/>
    <cellStyle name="표준 7 2 2 2 6 4 3" xfId="8770" xr:uid="{00000000-0005-0000-0000-00008C220000}"/>
    <cellStyle name="표준 7 2 2 2 6 4 3 2" xfId="8771" xr:uid="{00000000-0005-0000-0000-00008D220000}"/>
    <cellStyle name="표준 7 2 2 2 6 4 3 2 2" xfId="8772" xr:uid="{00000000-0005-0000-0000-00008E220000}"/>
    <cellStyle name="표준 7 2 2 2 6 4 3 3" xfId="8773" xr:uid="{00000000-0005-0000-0000-00008F220000}"/>
    <cellStyle name="표준 7 2 2 2 6 4 3 3 2" xfId="8774" xr:uid="{00000000-0005-0000-0000-000090220000}"/>
    <cellStyle name="표준 7 2 2 2 6 4 3 4" xfId="8775" xr:uid="{00000000-0005-0000-0000-000091220000}"/>
    <cellStyle name="표준 7 2 2 2 6 4 3 5" xfId="8776" xr:uid="{00000000-0005-0000-0000-000092220000}"/>
    <cellStyle name="표준 7 2 2 2 6 4 4" xfId="8777" xr:uid="{00000000-0005-0000-0000-000093220000}"/>
    <cellStyle name="표준 7 2 2 2 6 4 4 2" xfId="8778" xr:uid="{00000000-0005-0000-0000-000094220000}"/>
    <cellStyle name="표준 7 2 2 2 6 4 5" xfId="8779" xr:uid="{00000000-0005-0000-0000-000095220000}"/>
    <cellStyle name="표준 7 2 2 2 6 4 5 2" xfId="8780" xr:uid="{00000000-0005-0000-0000-000096220000}"/>
    <cellStyle name="표준 7 2 2 2 6 4 6" xfId="8781" xr:uid="{00000000-0005-0000-0000-000097220000}"/>
    <cellStyle name="표준 7 2 2 2 6 4 6 2" xfId="8782" xr:uid="{00000000-0005-0000-0000-000098220000}"/>
    <cellStyle name="표준 7 2 2 2 6 4 7" xfId="8783" xr:uid="{00000000-0005-0000-0000-000099220000}"/>
    <cellStyle name="표준 7 2 2 2 6 4 8" xfId="8784" xr:uid="{00000000-0005-0000-0000-00009A220000}"/>
    <cellStyle name="표준 7 2 2 2 6 5" xfId="8785" xr:uid="{00000000-0005-0000-0000-00009B220000}"/>
    <cellStyle name="표준 7 2 2 2 6 5 2" xfId="8786" xr:uid="{00000000-0005-0000-0000-00009C220000}"/>
    <cellStyle name="표준 7 2 2 2 6 5 2 2" xfId="8787" xr:uid="{00000000-0005-0000-0000-00009D220000}"/>
    <cellStyle name="표준 7 2 2 2 6 5 2 2 2" xfId="8788" xr:uid="{00000000-0005-0000-0000-00009E220000}"/>
    <cellStyle name="표준 7 2 2 2 6 5 2 3" xfId="8789" xr:uid="{00000000-0005-0000-0000-00009F220000}"/>
    <cellStyle name="표준 7 2 2 2 6 5 2 3 2" xfId="8790" xr:uid="{00000000-0005-0000-0000-0000A0220000}"/>
    <cellStyle name="표준 7 2 2 2 6 5 2 4" xfId="8791" xr:uid="{00000000-0005-0000-0000-0000A1220000}"/>
    <cellStyle name="표준 7 2 2 2 6 5 2 5" xfId="8792" xr:uid="{00000000-0005-0000-0000-0000A2220000}"/>
    <cellStyle name="표준 7 2 2 2 6 5 3" xfId="8793" xr:uid="{00000000-0005-0000-0000-0000A3220000}"/>
    <cellStyle name="표준 7 2 2 2 6 5 3 2" xfId="8794" xr:uid="{00000000-0005-0000-0000-0000A4220000}"/>
    <cellStyle name="표준 7 2 2 2 6 5 4" xfId="8795" xr:uid="{00000000-0005-0000-0000-0000A5220000}"/>
    <cellStyle name="표준 7 2 2 2 6 5 4 2" xfId="8796" xr:uid="{00000000-0005-0000-0000-0000A6220000}"/>
    <cellStyle name="표준 7 2 2 2 6 5 5" xfId="8797" xr:uid="{00000000-0005-0000-0000-0000A7220000}"/>
    <cellStyle name="표준 7 2 2 2 6 5 5 2" xfId="8798" xr:uid="{00000000-0005-0000-0000-0000A8220000}"/>
    <cellStyle name="표준 7 2 2 2 6 5 6" xfId="8799" xr:uid="{00000000-0005-0000-0000-0000A9220000}"/>
    <cellStyle name="표준 7 2 2 2 6 5 7" xfId="8800" xr:uid="{00000000-0005-0000-0000-0000AA220000}"/>
    <cellStyle name="표준 7 2 2 2 6 6" xfId="8801" xr:uid="{00000000-0005-0000-0000-0000AB220000}"/>
    <cellStyle name="표준 7 2 2 2 6 6 2" xfId="8802" xr:uid="{00000000-0005-0000-0000-0000AC220000}"/>
    <cellStyle name="표준 7 2 2 2 6 6 2 2" xfId="8803" xr:uid="{00000000-0005-0000-0000-0000AD220000}"/>
    <cellStyle name="표준 7 2 2 2 6 6 2 2 2" xfId="8804" xr:uid="{00000000-0005-0000-0000-0000AE220000}"/>
    <cellStyle name="표준 7 2 2 2 6 6 2 3" xfId="8805" xr:uid="{00000000-0005-0000-0000-0000AF220000}"/>
    <cellStyle name="표준 7 2 2 2 6 6 2 3 2" xfId="8806" xr:uid="{00000000-0005-0000-0000-0000B0220000}"/>
    <cellStyle name="표준 7 2 2 2 6 6 2 4" xfId="8807" xr:uid="{00000000-0005-0000-0000-0000B1220000}"/>
    <cellStyle name="표준 7 2 2 2 6 6 2 5" xfId="8808" xr:uid="{00000000-0005-0000-0000-0000B2220000}"/>
    <cellStyle name="표준 7 2 2 2 6 6 3" xfId="8809" xr:uid="{00000000-0005-0000-0000-0000B3220000}"/>
    <cellStyle name="표준 7 2 2 2 6 6 3 2" xfId="8810" xr:uid="{00000000-0005-0000-0000-0000B4220000}"/>
    <cellStyle name="표준 7 2 2 2 6 6 4" xfId="8811" xr:uid="{00000000-0005-0000-0000-0000B5220000}"/>
    <cellStyle name="표준 7 2 2 2 6 6 4 2" xfId="8812" xr:uid="{00000000-0005-0000-0000-0000B6220000}"/>
    <cellStyle name="표준 7 2 2 2 6 6 5" xfId="8813" xr:uid="{00000000-0005-0000-0000-0000B7220000}"/>
    <cellStyle name="표준 7 2 2 2 6 6 5 2" xfId="8814" xr:uid="{00000000-0005-0000-0000-0000B8220000}"/>
    <cellStyle name="표준 7 2 2 2 6 6 6" xfId="8815" xr:uid="{00000000-0005-0000-0000-0000B9220000}"/>
    <cellStyle name="표준 7 2 2 2 6 6 7" xfId="8816" xr:uid="{00000000-0005-0000-0000-0000BA220000}"/>
    <cellStyle name="표준 7 2 2 2 6 7" xfId="8817" xr:uid="{00000000-0005-0000-0000-0000BB220000}"/>
    <cellStyle name="표준 7 2 2 2 6 7 2" xfId="8818" xr:uid="{00000000-0005-0000-0000-0000BC220000}"/>
    <cellStyle name="표준 7 2 2 2 6 7 2 2" xfId="8819" xr:uid="{00000000-0005-0000-0000-0000BD220000}"/>
    <cellStyle name="표준 7 2 2 2 6 7 3" xfId="8820" xr:uid="{00000000-0005-0000-0000-0000BE220000}"/>
    <cellStyle name="표준 7 2 2 2 6 7 3 2" xfId="8821" xr:uid="{00000000-0005-0000-0000-0000BF220000}"/>
    <cellStyle name="표준 7 2 2 2 6 7 4" xfId="8822" xr:uid="{00000000-0005-0000-0000-0000C0220000}"/>
    <cellStyle name="표준 7 2 2 2 6 7 5" xfId="8823" xr:uid="{00000000-0005-0000-0000-0000C1220000}"/>
    <cellStyle name="표준 7 2 2 2 6 8" xfId="8824" xr:uid="{00000000-0005-0000-0000-0000C2220000}"/>
    <cellStyle name="표준 7 2 2 2 6 8 2" xfId="8825" xr:uid="{00000000-0005-0000-0000-0000C3220000}"/>
    <cellStyle name="표준 7 2 2 2 6 9" xfId="8826" xr:uid="{00000000-0005-0000-0000-0000C4220000}"/>
    <cellStyle name="표준 7 2 2 2 6 9 2" xfId="8827" xr:uid="{00000000-0005-0000-0000-0000C5220000}"/>
    <cellStyle name="표준 7 2 2 2 7" xfId="8828" xr:uid="{00000000-0005-0000-0000-0000C6220000}"/>
    <cellStyle name="표준 7 2 2 2 7 10" xfId="8829" xr:uid="{00000000-0005-0000-0000-0000C7220000}"/>
    <cellStyle name="표준 7 2 2 2 7 10 2" xfId="8830" xr:uid="{00000000-0005-0000-0000-0000C8220000}"/>
    <cellStyle name="표준 7 2 2 2 7 11" xfId="8831" xr:uid="{00000000-0005-0000-0000-0000C9220000}"/>
    <cellStyle name="표준 7 2 2 2 7 12" xfId="8832" xr:uid="{00000000-0005-0000-0000-0000CA220000}"/>
    <cellStyle name="표준 7 2 2 2 7 2" xfId="8833" xr:uid="{00000000-0005-0000-0000-0000CB220000}"/>
    <cellStyle name="표준 7 2 2 2 7 2 10" xfId="8834" xr:uid="{00000000-0005-0000-0000-0000CC220000}"/>
    <cellStyle name="표준 7 2 2 2 7 2 11" xfId="8835" xr:uid="{00000000-0005-0000-0000-0000CD220000}"/>
    <cellStyle name="표준 7 2 2 2 7 2 2" xfId="8836" xr:uid="{00000000-0005-0000-0000-0000CE220000}"/>
    <cellStyle name="표준 7 2 2 2 7 2 2 2" xfId="8837" xr:uid="{00000000-0005-0000-0000-0000CF220000}"/>
    <cellStyle name="표준 7 2 2 2 7 2 2 2 2" xfId="8838" xr:uid="{00000000-0005-0000-0000-0000D0220000}"/>
    <cellStyle name="표준 7 2 2 2 7 2 2 2 2 2" xfId="8839" xr:uid="{00000000-0005-0000-0000-0000D1220000}"/>
    <cellStyle name="표준 7 2 2 2 7 2 2 2 2 2 2" xfId="8840" xr:uid="{00000000-0005-0000-0000-0000D2220000}"/>
    <cellStyle name="표준 7 2 2 2 7 2 2 2 2 3" xfId="8841" xr:uid="{00000000-0005-0000-0000-0000D3220000}"/>
    <cellStyle name="표준 7 2 2 2 7 2 2 2 2 3 2" xfId="8842" xr:uid="{00000000-0005-0000-0000-0000D4220000}"/>
    <cellStyle name="표준 7 2 2 2 7 2 2 2 2 4" xfId="8843" xr:uid="{00000000-0005-0000-0000-0000D5220000}"/>
    <cellStyle name="표준 7 2 2 2 7 2 2 2 2 5" xfId="8844" xr:uid="{00000000-0005-0000-0000-0000D6220000}"/>
    <cellStyle name="표준 7 2 2 2 7 2 2 2 3" xfId="8845" xr:uid="{00000000-0005-0000-0000-0000D7220000}"/>
    <cellStyle name="표준 7 2 2 2 7 2 2 2 3 2" xfId="8846" xr:uid="{00000000-0005-0000-0000-0000D8220000}"/>
    <cellStyle name="표준 7 2 2 2 7 2 2 2 4" xfId="8847" xr:uid="{00000000-0005-0000-0000-0000D9220000}"/>
    <cellStyle name="표준 7 2 2 2 7 2 2 2 4 2" xfId="8848" xr:uid="{00000000-0005-0000-0000-0000DA220000}"/>
    <cellStyle name="표준 7 2 2 2 7 2 2 2 5" xfId="8849" xr:uid="{00000000-0005-0000-0000-0000DB220000}"/>
    <cellStyle name="표준 7 2 2 2 7 2 2 2 5 2" xfId="8850" xr:uid="{00000000-0005-0000-0000-0000DC220000}"/>
    <cellStyle name="표준 7 2 2 2 7 2 2 2 6" xfId="8851" xr:uid="{00000000-0005-0000-0000-0000DD220000}"/>
    <cellStyle name="표준 7 2 2 2 7 2 2 2 7" xfId="8852" xr:uid="{00000000-0005-0000-0000-0000DE220000}"/>
    <cellStyle name="표준 7 2 2 2 7 2 2 3" xfId="8853" xr:uid="{00000000-0005-0000-0000-0000DF220000}"/>
    <cellStyle name="표준 7 2 2 2 7 2 2 3 2" xfId="8854" xr:uid="{00000000-0005-0000-0000-0000E0220000}"/>
    <cellStyle name="표준 7 2 2 2 7 2 2 3 2 2" xfId="8855" xr:uid="{00000000-0005-0000-0000-0000E1220000}"/>
    <cellStyle name="표준 7 2 2 2 7 2 2 3 3" xfId="8856" xr:uid="{00000000-0005-0000-0000-0000E2220000}"/>
    <cellStyle name="표준 7 2 2 2 7 2 2 3 3 2" xfId="8857" xr:uid="{00000000-0005-0000-0000-0000E3220000}"/>
    <cellStyle name="표준 7 2 2 2 7 2 2 3 4" xfId="8858" xr:uid="{00000000-0005-0000-0000-0000E4220000}"/>
    <cellStyle name="표준 7 2 2 2 7 2 2 3 5" xfId="8859" xr:uid="{00000000-0005-0000-0000-0000E5220000}"/>
    <cellStyle name="표준 7 2 2 2 7 2 2 4" xfId="8860" xr:uid="{00000000-0005-0000-0000-0000E6220000}"/>
    <cellStyle name="표준 7 2 2 2 7 2 2 4 2" xfId="8861" xr:uid="{00000000-0005-0000-0000-0000E7220000}"/>
    <cellStyle name="표준 7 2 2 2 7 2 2 5" xfId="8862" xr:uid="{00000000-0005-0000-0000-0000E8220000}"/>
    <cellStyle name="표준 7 2 2 2 7 2 2 5 2" xfId="8863" xr:uid="{00000000-0005-0000-0000-0000E9220000}"/>
    <cellStyle name="표준 7 2 2 2 7 2 2 6" xfId="8864" xr:uid="{00000000-0005-0000-0000-0000EA220000}"/>
    <cellStyle name="표준 7 2 2 2 7 2 2 6 2" xfId="8865" xr:uid="{00000000-0005-0000-0000-0000EB220000}"/>
    <cellStyle name="표준 7 2 2 2 7 2 2 7" xfId="8866" xr:uid="{00000000-0005-0000-0000-0000EC220000}"/>
    <cellStyle name="표준 7 2 2 2 7 2 2 8" xfId="8867" xr:uid="{00000000-0005-0000-0000-0000ED220000}"/>
    <cellStyle name="표준 7 2 2 2 7 2 3" xfId="8868" xr:uid="{00000000-0005-0000-0000-0000EE220000}"/>
    <cellStyle name="표준 7 2 2 2 7 2 3 2" xfId="8869" xr:uid="{00000000-0005-0000-0000-0000EF220000}"/>
    <cellStyle name="표준 7 2 2 2 7 2 3 2 2" xfId="8870" xr:uid="{00000000-0005-0000-0000-0000F0220000}"/>
    <cellStyle name="표준 7 2 2 2 7 2 3 2 2 2" xfId="8871" xr:uid="{00000000-0005-0000-0000-0000F1220000}"/>
    <cellStyle name="표준 7 2 2 2 7 2 3 2 2 2 2" xfId="8872" xr:uid="{00000000-0005-0000-0000-0000F2220000}"/>
    <cellStyle name="표준 7 2 2 2 7 2 3 2 2 3" xfId="8873" xr:uid="{00000000-0005-0000-0000-0000F3220000}"/>
    <cellStyle name="표준 7 2 2 2 7 2 3 2 2 3 2" xfId="8874" xr:uid="{00000000-0005-0000-0000-0000F4220000}"/>
    <cellStyle name="표준 7 2 2 2 7 2 3 2 2 4" xfId="8875" xr:uid="{00000000-0005-0000-0000-0000F5220000}"/>
    <cellStyle name="표준 7 2 2 2 7 2 3 2 2 5" xfId="8876" xr:uid="{00000000-0005-0000-0000-0000F6220000}"/>
    <cellStyle name="표준 7 2 2 2 7 2 3 2 3" xfId="8877" xr:uid="{00000000-0005-0000-0000-0000F7220000}"/>
    <cellStyle name="표준 7 2 2 2 7 2 3 2 3 2" xfId="8878" xr:uid="{00000000-0005-0000-0000-0000F8220000}"/>
    <cellStyle name="표준 7 2 2 2 7 2 3 2 4" xfId="8879" xr:uid="{00000000-0005-0000-0000-0000F9220000}"/>
    <cellStyle name="표준 7 2 2 2 7 2 3 2 4 2" xfId="8880" xr:uid="{00000000-0005-0000-0000-0000FA220000}"/>
    <cellStyle name="표준 7 2 2 2 7 2 3 2 5" xfId="8881" xr:uid="{00000000-0005-0000-0000-0000FB220000}"/>
    <cellStyle name="표준 7 2 2 2 7 2 3 2 5 2" xfId="8882" xr:uid="{00000000-0005-0000-0000-0000FC220000}"/>
    <cellStyle name="표준 7 2 2 2 7 2 3 2 6" xfId="8883" xr:uid="{00000000-0005-0000-0000-0000FD220000}"/>
    <cellStyle name="표준 7 2 2 2 7 2 3 2 7" xfId="8884" xr:uid="{00000000-0005-0000-0000-0000FE220000}"/>
    <cellStyle name="표준 7 2 2 2 7 2 3 3" xfId="8885" xr:uid="{00000000-0005-0000-0000-0000FF220000}"/>
    <cellStyle name="표준 7 2 2 2 7 2 3 3 2" xfId="8886" xr:uid="{00000000-0005-0000-0000-000000230000}"/>
    <cellStyle name="표준 7 2 2 2 7 2 3 3 2 2" xfId="8887" xr:uid="{00000000-0005-0000-0000-000001230000}"/>
    <cellStyle name="표준 7 2 2 2 7 2 3 3 3" xfId="8888" xr:uid="{00000000-0005-0000-0000-000002230000}"/>
    <cellStyle name="표준 7 2 2 2 7 2 3 3 3 2" xfId="8889" xr:uid="{00000000-0005-0000-0000-000003230000}"/>
    <cellStyle name="표준 7 2 2 2 7 2 3 3 4" xfId="8890" xr:uid="{00000000-0005-0000-0000-000004230000}"/>
    <cellStyle name="표준 7 2 2 2 7 2 3 3 5" xfId="8891" xr:uid="{00000000-0005-0000-0000-000005230000}"/>
    <cellStyle name="표준 7 2 2 2 7 2 3 4" xfId="8892" xr:uid="{00000000-0005-0000-0000-000006230000}"/>
    <cellStyle name="표준 7 2 2 2 7 2 3 4 2" xfId="8893" xr:uid="{00000000-0005-0000-0000-000007230000}"/>
    <cellStyle name="표준 7 2 2 2 7 2 3 5" xfId="8894" xr:uid="{00000000-0005-0000-0000-000008230000}"/>
    <cellStyle name="표준 7 2 2 2 7 2 3 5 2" xfId="8895" xr:uid="{00000000-0005-0000-0000-000009230000}"/>
    <cellStyle name="표준 7 2 2 2 7 2 3 6" xfId="8896" xr:uid="{00000000-0005-0000-0000-00000A230000}"/>
    <cellStyle name="표준 7 2 2 2 7 2 3 6 2" xfId="8897" xr:uid="{00000000-0005-0000-0000-00000B230000}"/>
    <cellStyle name="표준 7 2 2 2 7 2 3 7" xfId="8898" xr:uid="{00000000-0005-0000-0000-00000C230000}"/>
    <cellStyle name="표준 7 2 2 2 7 2 3 8" xfId="8899" xr:uid="{00000000-0005-0000-0000-00000D230000}"/>
    <cellStyle name="표준 7 2 2 2 7 2 4" xfId="8900" xr:uid="{00000000-0005-0000-0000-00000E230000}"/>
    <cellStyle name="표준 7 2 2 2 7 2 4 2" xfId="8901" xr:uid="{00000000-0005-0000-0000-00000F230000}"/>
    <cellStyle name="표준 7 2 2 2 7 2 4 2 2" xfId="8902" xr:uid="{00000000-0005-0000-0000-000010230000}"/>
    <cellStyle name="표준 7 2 2 2 7 2 4 2 2 2" xfId="8903" xr:uid="{00000000-0005-0000-0000-000011230000}"/>
    <cellStyle name="표준 7 2 2 2 7 2 4 2 3" xfId="8904" xr:uid="{00000000-0005-0000-0000-000012230000}"/>
    <cellStyle name="표준 7 2 2 2 7 2 4 2 3 2" xfId="8905" xr:uid="{00000000-0005-0000-0000-000013230000}"/>
    <cellStyle name="표준 7 2 2 2 7 2 4 2 4" xfId="8906" xr:uid="{00000000-0005-0000-0000-000014230000}"/>
    <cellStyle name="표준 7 2 2 2 7 2 4 2 5" xfId="8907" xr:uid="{00000000-0005-0000-0000-000015230000}"/>
    <cellStyle name="표준 7 2 2 2 7 2 4 3" xfId="8908" xr:uid="{00000000-0005-0000-0000-000016230000}"/>
    <cellStyle name="표준 7 2 2 2 7 2 4 3 2" xfId="8909" xr:uid="{00000000-0005-0000-0000-000017230000}"/>
    <cellStyle name="표준 7 2 2 2 7 2 4 4" xfId="8910" xr:uid="{00000000-0005-0000-0000-000018230000}"/>
    <cellStyle name="표준 7 2 2 2 7 2 4 4 2" xfId="8911" xr:uid="{00000000-0005-0000-0000-000019230000}"/>
    <cellStyle name="표준 7 2 2 2 7 2 4 5" xfId="8912" xr:uid="{00000000-0005-0000-0000-00001A230000}"/>
    <cellStyle name="표준 7 2 2 2 7 2 4 5 2" xfId="8913" xr:uid="{00000000-0005-0000-0000-00001B230000}"/>
    <cellStyle name="표준 7 2 2 2 7 2 4 6" xfId="8914" xr:uid="{00000000-0005-0000-0000-00001C230000}"/>
    <cellStyle name="표준 7 2 2 2 7 2 4 7" xfId="8915" xr:uid="{00000000-0005-0000-0000-00001D230000}"/>
    <cellStyle name="표준 7 2 2 2 7 2 5" xfId="8916" xr:uid="{00000000-0005-0000-0000-00001E230000}"/>
    <cellStyle name="표준 7 2 2 2 7 2 5 2" xfId="8917" xr:uid="{00000000-0005-0000-0000-00001F230000}"/>
    <cellStyle name="표준 7 2 2 2 7 2 5 2 2" xfId="8918" xr:uid="{00000000-0005-0000-0000-000020230000}"/>
    <cellStyle name="표준 7 2 2 2 7 2 5 2 2 2" xfId="8919" xr:uid="{00000000-0005-0000-0000-000021230000}"/>
    <cellStyle name="표준 7 2 2 2 7 2 5 2 3" xfId="8920" xr:uid="{00000000-0005-0000-0000-000022230000}"/>
    <cellStyle name="표준 7 2 2 2 7 2 5 2 3 2" xfId="8921" xr:uid="{00000000-0005-0000-0000-000023230000}"/>
    <cellStyle name="표준 7 2 2 2 7 2 5 2 4" xfId="8922" xr:uid="{00000000-0005-0000-0000-000024230000}"/>
    <cellStyle name="표준 7 2 2 2 7 2 5 2 5" xfId="8923" xr:uid="{00000000-0005-0000-0000-000025230000}"/>
    <cellStyle name="표준 7 2 2 2 7 2 5 3" xfId="8924" xr:uid="{00000000-0005-0000-0000-000026230000}"/>
    <cellStyle name="표준 7 2 2 2 7 2 5 3 2" xfId="8925" xr:uid="{00000000-0005-0000-0000-000027230000}"/>
    <cellStyle name="표준 7 2 2 2 7 2 5 4" xfId="8926" xr:uid="{00000000-0005-0000-0000-000028230000}"/>
    <cellStyle name="표준 7 2 2 2 7 2 5 4 2" xfId="8927" xr:uid="{00000000-0005-0000-0000-000029230000}"/>
    <cellStyle name="표준 7 2 2 2 7 2 5 5" xfId="8928" xr:uid="{00000000-0005-0000-0000-00002A230000}"/>
    <cellStyle name="표준 7 2 2 2 7 2 5 5 2" xfId="8929" xr:uid="{00000000-0005-0000-0000-00002B230000}"/>
    <cellStyle name="표준 7 2 2 2 7 2 5 6" xfId="8930" xr:uid="{00000000-0005-0000-0000-00002C230000}"/>
    <cellStyle name="표준 7 2 2 2 7 2 5 7" xfId="8931" xr:uid="{00000000-0005-0000-0000-00002D230000}"/>
    <cellStyle name="표준 7 2 2 2 7 2 6" xfId="8932" xr:uid="{00000000-0005-0000-0000-00002E230000}"/>
    <cellStyle name="표준 7 2 2 2 7 2 6 2" xfId="8933" xr:uid="{00000000-0005-0000-0000-00002F230000}"/>
    <cellStyle name="표준 7 2 2 2 7 2 6 2 2" xfId="8934" xr:uid="{00000000-0005-0000-0000-000030230000}"/>
    <cellStyle name="표준 7 2 2 2 7 2 6 3" xfId="8935" xr:uid="{00000000-0005-0000-0000-000031230000}"/>
    <cellStyle name="표준 7 2 2 2 7 2 6 3 2" xfId="8936" xr:uid="{00000000-0005-0000-0000-000032230000}"/>
    <cellStyle name="표준 7 2 2 2 7 2 6 4" xfId="8937" xr:uid="{00000000-0005-0000-0000-000033230000}"/>
    <cellStyle name="표준 7 2 2 2 7 2 6 5" xfId="8938" xr:uid="{00000000-0005-0000-0000-000034230000}"/>
    <cellStyle name="표준 7 2 2 2 7 2 7" xfId="8939" xr:uid="{00000000-0005-0000-0000-000035230000}"/>
    <cellStyle name="표준 7 2 2 2 7 2 7 2" xfId="8940" xr:uid="{00000000-0005-0000-0000-000036230000}"/>
    <cellStyle name="표준 7 2 2 2 7 2 8" xfId="8941" xr:uid="{00000000-0005-0000-0000-000037230000}"/>
    <cellStyle name="표준 7 2 2 2 7 2 8 2" xfId="8942" xr:uid="{00000000-0005-0000-0000-000038230000}"/>
    <cellStyle name="표준 7 2 2 2 7 2 9" xfId="8943" xr:uid="{00000000-0005-0000-0000-000039230000}"/>
    <cellStyle name="표준 7 2 2 2 7 2 9 2" xfId="8944" xr:uid="{00000000-0005-0000-0000-00003A230000}"/>
    <cellStyle name="표준 7 2 2 2 7 3" xfId="8945" xr:uid="{00000000-0005-0000-0000-00003B230000}"/>
    <cellStyle name="표준 7 2 2 2 7 3 2" xfId="8946" xr:uid="{00000000-0005-0000-0000-00003C230000}"/>
    <cellStyle name="표준 7 2 2 2 7 3 2 2" xfId="8947" xr:uid="{00000000-0005-0000-0000-00003D230000}"/>
    <cellStyle name="표준 7 2 2 2 7 3 2 2 2" xfId="8948" xr:uid="{00000000-0005-0000-0000-00003E230000}"/>
    <cellStyle name="표준 7 2 2 2 7 3 2 2 2 2" xfId="8949" xr:uid="{00000000-0005-0000-0000-00003F230000}"/>
    <cellStyle name="표준 7 2 2 2 7 3 2 2 3" xfId="8950" xr:uid="{00000000-0005-0000-0000-000040230000}"/>
    <cellStyle name="표준 7 2 2 2 7 3 2 2 3 2" xfId="8951" xr:uid="{00000000-0005-0000-0000-000041230000}"/>
    <cellStyle name="표준 7 2 2 2 7 3 2 2 4" xfId="8952" xr:uid="{00000000-0005-0000-0000-000042230000}"/>
    <cellStyle name="표준 7 2 2 2 7 3 2 2 5" xfId="8953" xr:uid="{00000000-0005-0000-0000-000043230000}"/>
    <cellStyle name="표준 7 2 2 2 7 3 2 3" xfId="8954" xr:uid="{00000000-0005-0000-0000-000044230000}"/>
    <cellStyle name="표준 7 2 2 2 7 3 2 3 2" xfId="8955" xr:uid="{00000000-0005-0000-0000-000045230000}"/>
    <cellStyle name="표준 7 2 2 2 7 3 2 4" xfId="8956" xr:uid="{00000000-0005-0000-0000-000046230000}"/>
    <cellStyle name="표준 7 2 2 2 7 3 2 4 2" xfId="8957" xr:uid="{00000000-0005-0000-0000-000047230000}"/>
    <cellStyle name="표준 7 2 2 2 7 3 2 5" xfId="8958" xr:uid="{00000000-0005-0000-0000-000048230000}"/>
    <cellStyle name="표준 7 2 2 2 7 3 2 5 2" xfId="8959" xr:uid="{00000000-0005-0000-0000-000049230000}"/>
    <cellStyle name="표준 7 2 2 2 7 3 2 6" xfId="8960" xr:uid="{00000000-0005-0000-0000-00004A230000}"/>
    <cellStyle name="표준 7 2 2 2 7 3 2 7" xfId="8961" xr:uid="{00000000-0005-0000-0000-00004B230000}"/>
    <cellStyle name="표준 7 2 2 2 7 3 3" xfId="8962" xr:uid="{00000000-0005-0000-0000-00004C230000}"/>
    <cellStyle name="표준 7 2 2 2 7 3 3 2" xfId="8963" xr:uid="{00000000-0005-0000-0000-00004D230000}"/>
    <cellStyle name="표준 7 2 2 2 7 3 3 2 2" xfId="8964" xr:uid="{00000000-0005-0000-0000-00004E230000}"/>
    <cellStyle name="표준 7 2 2 2 7 3 3 3" xfId="8965" xr:uid="{00000000-0005-0000-0000-00004F230000}"/>
    <cellStyle name="표준 7 2 2 2 7 3 3 3 2" xfId="8966" xr:uid="{00000000-0005-0000-0000-000050230000}"/>
    <cellStyle name="표준 7 2 2 2 7 3 3 4" xfId="8967" xr:uid="{00000000-0005-0000-0000-000051230000}"/>
    <cellStyle name="표준 7 2 2 2 7 3 3 5" xfId="8968" xr:uid="{00000000-0005-0000-0000-000052230000}"/>
    <cellStyle name="표준 7 2 2 2 7 3 4" xfId="8969" xr:uid="{00000000-0005-0000-0000-000053230000}"/>
    <cellStyle name="표준 7 2 2 2 7 3 4 2" xfId="8970" xr:uid="{00000000-0005-0000-0000-000054230000}"/>
    <cellStyle name="표준 7 2 2 2 7 3 5" xfId="8971" xr:uid="{00000000-0005-0000-0000-000055230000}"/>
    <cellStyle name="표준 7 2 2 2 7 3 5 2" xfId="8972" xr:uid="{00000000-0005-0000-0000-000056230000}"/>
    <cellStyle name="표준 7 2 2 2 7 3 6" xfId="8973" xr:uid="{00000000-0005-0000-0000-000057230000}"/>
    <cellStyle name="표준 7 2 2 2 7 3 6 2" xfId="8974" xr:uid="{00000000-0005-0000-0000-000058230000}"/>
    <cellStyle name="표준 7 2 2 2 7 3 7" xfId="8975" xr:uid="{00000000-0005-0000-0000-000059230000}"/>
    <cellStyle name="표준 7 2 2 2 7 3 8" xfId="8976" xr:uid="{00000000-0005-0000-0000-00005A230000}"/>
    <cellStyle name="표준 7 2 2 2 7 4" xfId="8977" xr:uid="{00000000-0005-0000-0000-00005B230000}"/>
    <cellStyle name="표준 7 2 2 2 7 4 2" xfId="8978" xr:uid="{00000000-0005-0000-0000-00005C230000}"/>
    <cellStyle name="표준 7 2 2 2 7 4 2 2" xfId="8979" xr:uid="{00000000-0005-0000-0000-00005D230000}"/>
    <cellStyle name="표준 7 2 2 2 7 4 2 2 2" xfId="8980" xr:uid="{00000000-0005-0000-0000-00005E230000}"/>
    <cellStyle name="표준 7 2 2 2 7 4 2 2 2 2" xfId="8981" xr:uid="{00000000-0005-0000-0000-00005F230000}"/>
    <cellStyle name="표준 7 2 2 2 7 4 2 2 3" xfId="8982" xr:uid="{00000000-0005-0000-0000-000060230000}"/>
    <cellStyle name="표준 7 2 2 2 7 4 2 2 3 2" xfId="8983" xr:uid="{00000000-0005-0000-0000-000061230000}"/>
    <cellStyle name="표준 7 2 2 2 7 4 2 2 4" xfId="8984" xr:uid="{00000000-0005-0000-0000-000062230000}"/>
    <cellStyle name="표준 7 2 2 2 7 4 2 2 5" xfId="8985" xr:uid="{00000000-0005-0000-0000-000063230000}"/>
    <cellStyle name="표준 7 2 2 2 7 4 2 3" xfId="8986" xr:uid="{00000000-0005-0000-0000-000064230000}"/>
    <cellStyle name="표준 7 2 2 2 7 4 2 3 2" xfId="8987" xr:uid="{00000000-0005-0000-0000-000065230000}"/>
    <cellStyle name="표준 7 2 2 2 7 4 2 4" xfId="8988" xr:uid="{00000000-0005-0000-0000-000066230000}"/>
    <cellStyle name="표준 7 2 2 2 7 4 2 4 2" xfId="8989" xr:uid="{00000000-0005-0000-0000-000067230000}"/>
    <cellStyle name="표준 7 2 2 2 7 4 2 5" xfId="8990" xr:uid="{00000000-0005-0000-0000-000068230000}"/>
    <cellStyle name="표준 7 2 2 2 7 4 2 5 2" xfId="8991" xr:uid="{00000000-0005-0000-0000-000069230000}"/>
    <cellStyle name="표준 7 2 2 2 7 4 2 6" xfId="8992" xr:uid="{00000000-0005-0000-0000-00006A230000}"/>
    <cellStyle name="표준 7 2 2 2 7 4 2 7" xfId="8993" xr:uid="{00000000-0005-0000-0000-00006B230000}"/>
    <cellStyle name="표준 7 2 2 2 7 4 3" xfId="8994" xr:uid="{00000000-0005-0000-0000-00006C230000}"/>
    <cellStyle name="표준 7 2 2 2 7 4 3 2" xfId="8995" xr:uid="{00000000-0005-0000-0000-00006D230000}"/>
    <cellStyle name="표준 7 2 2 2 7 4 3 2 2" xfId="8996" xr:uid="{00000000-0005-0000-0000-00006E230000}"/>
    <cellStyle name="표준 7 2 2 2 7 4 3 3" xfId="8997" xr:uid="{00000000-0005-0000-0000-00006F230000}"/>
    <cellStyle name="표준 7 2 2 2 7 4 3 3 2" xfId="8998" xr:uid="{00000000-0005-0000-0000-000070230000}"/>
    <cellStyle name="표준 7 2 2 2 7 4 3 4" xfId="8999" xr:uid="{00000000-0005-0000-0000-000071230000}"/>
    <cellStyle name="표준 7 2 2 2 7 4 3 5" xfId="9000" xr:uid="{00000000-0005-0000-0000-000072230000}"/>
    <cellStyle name="표준 7 2 2 2 7 4 4" xfId="9001" xr:uid="{00000000-0005-0000-0000-000073230000}"/>
    <cellStyle name="표준 7 2 2 2 7 4 4 2" xfId="9002" xr:uid="{00000000-0005-0000-0000-000074230000}"/>
    <cellStyle name="표준 7 2 2 2 7 4 5" xfId="9003" xr:uid="{00000000-0005-0000-0000-000075230000}"/>
    <cellStyle name="표준 7 2 2 2 7 4 5 2" xfId="9004" xr:uid="{00000000-0005-0000-0000-000076230000}"/>
    <cellStyle name="표준 7 2 2 2 7 4 6" xfId="9005" xr:uid="{00000000-0005-0000-0000-000077230000}"/>
    <cellStyle name="표준 7 2 2 2 7 4 6 2" xfId="9006" xr:uid="{00000000-0005-0000-0000-000078230000}"/>
    <cellStyle name="표준 7 2 2 2 7 4 7" xfId="9007" xr:uid="{00000000-0005-0000-0000-000079230000}"/>
    <cellStyle name="표준 7 2 2 2 7 4 8" xfId="9008" xr:uid="{00000000-0005-0000-0000-00007A230000}"/>
    <cellStyle name="표준 7 2 2 2 7 5" xfId="9009" xr:uid="{00000000-0005-0000-0000-00007B230000}"/>
    <cellStyle name="표준 7 2 2 2 7 5 2" xfId="9010" xr:uid="{00000000-0005-0000-0000-00007C230000}"/>
    <cellStyle name="표준 7 2 2 2 7 5 2 2" xfId="9011" xr:uid="{00000000-0005-0000-0000-00007D230000}"/>
    <cellStyle name="표준 7 2 2 2 7 5 2 2 2" xfId="9012" xr:uid="{00000000-0005-0000-0000-00007E230000}"/>
    <cellStyle name="표준 7 2 2 2 7 5 2 3" xfId="9013" xr:uid="{00000000-0005-0000-0000-00007F230000}"/>
    <cellStyle name="표준 7 2 2 2 7 5 2 3 2" xfId="9014" xr:uid="{00000000-0005-0000-0000-000080230000}"/>
    <cellStyle name="표준 7 2 2 2 7 5 2 4" xfId="9015" xr:uid="{00000000-0005-0000-0000-000081230000}"/>
    <cellStyle name="표준 7 2 2 2 7 5 2 5" xfId="9016" xr:uid="{00000000-0005-0000-0000-000082230000}"/>
    <cellStyle name="표준 7 2 2 2 7 5 3" xfId="9017" xr:uid="{00000000-0005-0000-0000-000083230000}"/>
    <cellStyle name="표준 7 2 2 2 7 5 3 2" xfId="9018" xr:uid="{00000000-0005-0000-0000-000084230000}"/>
    <cellStyle name="표준 7 2 2 2 7 5 4" xfId="9019" xr:uid="{00000000-0005-0000-0000-000085230000}"/>
    <cellStyle name="표준 7 2 2 2 7 5 4 2" xfId="9020" xr:uid="{00000000-0005-0000-0000-000086230000}"/>
    <cellStyle name="표준 7 2 2 2 7 5 5" xfId="9021" xr:uid="{00000000-0005-0000-0000-000087230000}"/>
    <cellStyle name="표준 7 2 2 2 7 5 5 2" xfId="9022" xr:uid="{00000000-0005-0000-0000-000088230000}"/>
    <cellStyle name="표준 7 2 2 2 7 5 6" xfId="9023" xr:uid="{00000000-0005-0000-0000-000089230000}"/>
    <cellStyle name="표준 7 2 2 2 7 5 7" xfId="9024" xr:uid="{00000000-0005-0000-0000-00008A230000}"/>
    <cellStyle name="표준 7 2 2 2 7 6" xfId="9025" xr:uid="{00000000-0005-0000-0000-00008B230000}"/>
    <cellStyle name="표준 7 2 2 2 7 6 2" xfId="9026" xr:uid="{00000000-0005-0000-0000-00008C230000}"/>
    <cellStyle name="표준 7 2 2 2 7 6 2 2" xfId="9027" xr:uid="{00000000-0005-0000-0000-00008D230000}"/>
    <cellStyle name="표준 7 2 2 2 7 6 2 2 2" xfId="9028" xr:uid="{00000000-0005-0000-0000-00008E230000}"/>
    <cellStyle name="표준 7 2 2 2 7 6 2 3" xfId="9029" xr:uid="{00000000-0005-0000-0000-00008F230000}"/>
    <cellStyle name="표준 7 2 2 2 7 6 2 3 2" xfId="9030" xr:uid="{00000000-0005-0000-0000-000090230000}"/>
    <cellStyle name="표준 7 2 2 2 7 6 2 4" xfId="9031" xr:uid="{00000000-0005-0000-0000-000091230000}"/>
    <cellStyle name="표준 7 2 2 2 7 6 2 5" xfId="9032" xr:uid="{00000000-0005-0000-0000-000092230000}"/>
    <cellStyle name="표준 7 2 2 2 7 6 3" xfId="9033" xr:uid="{00000000-0005-0000-0000-000093230000}"/>
    <cellStyle name="표준 7 2 2 2 7 6 3 2" xfId="9034" xr:uid="{00000000-0005-0000-0000-000094230000}"/>
    <cellStyle name="표준 7 2 2 2 7 6 4" xfId="9035" xr:uid="{00000000-0005-0000-0000-000095230000}"/>
    <cellStyle name="표준 7 2 2 2 7 6 4 2" xfId="9036" xr:uid="{00000000-0005-0000-0000-000096230000}"/>
    <cellStyle name="표준 7 2 2 2 7 6 5" xfId="9037" xr:uid="{00000000-0005-0000-0000-000097230000}"/>
    <cellStyle name="표준 7 2 2 2 7 6 5 2" xfId="9038" xr:uid="{00000000-0005-0000-0000-000098230000}"/>
    <cellStyle name="표준 7 2 2 2 7 6 6" xfId="9039" xr:uid="{00000000-0005-0000-0000-000099230000}"/>
    <cellStyle name="표준 7 2 2 2 7 6 7" xfId="9040" xr:uid="{00000000-0005-0000-0000-00009A230000}"/>
    <cellStyle name="표준 7 2 2 2 7 7" xfId="9041" xr:uid="{00000000-0005-0000-0000-00009B230000}"/>
    <cellStyle name="표준 7 2 2 2 7 7 2" xfId="9042" xr:uid="{00000000-0005-0000-0000-00009C230000}"/>
    <cellStyle name="표준 7 2 2 2 7 7 2 2" xfId="9043" xr:uid="{00000000-0005-0000-0000-00009D230000}"/>
    <cellStyle name="표준 7 2 2 2 7 7 3" xfId="9044" xr:uid="{00000000-0005-0000-0000-00009E230000}"/>
    <cellStyle name="표준 7 2 2 2 7 7 3 2" xfId="9045" xr:uid="{00000000-0005-0000-0000-00009F230000}"/>
    <cellStyle name="표준 7 2 2 2 7 7 4" xfId="9046" xr:uid="{00000000-0005-0000-0000-0000A0230000}"/>
    <cellStyle name="표준 7 2 2 2 7 7 5" xfId="9047" xr:uid="{00000000-0005-0000-0000-0000A1230000}"/>
    <cellStyle name="표준 7 2 2 2 7 8" xfId="9048" xr:uid="{00000000-0005-0000-0000-0000A2230000}"/>
    <cellStyle name="표준 7 2 2 2 7 8 2" xfId="9049" xr:uid="{00000000-0005-0000-0000-0000A3230000}"/>
    <cellStyle name="표준 7 2 2 2 7 9" xfId="9050" xr:uid="{00000000-0005-0000-0000-0000A4230000}"/>
    <cellStyle name="표준 7 2 2 2 7 9 2" xfId="9051" xr:uid="{00000000-0005-0000-0000-0000A5230000}"/>
    <cellStyle name="표준 7 2 2 2 8" xfId="9052" xr:uid="{00000000-0005-0000-0000-0000A6230000}"/>
    <cellStyle name="표준 7 2 2 2 8 10" xfId="9053" xr:uid="{00000000-0005-0000-0000-0000A7230000}"/>
    <cellStyle name="표준 7 2 2 2 8 10 2" xfId="9054" xr:uid="{00000000-0005-0000-0000-0000A8230000}"/>
    <cellStyle name="표준 7 2 2 2 8 11" xfId="9055" xr:uid="{00000000-0005-0000-0000-0000A9230000}"/>
    <cellStyle name="표준 7 2 2 2 8 12" xfId="9056" xr:uid="{00000000-0005-0000-0000-0000AA230000}"/>
    <cellStyle name="표준 7 2 2 2 8 2" xfId="9057" xr:uid="{00000000-0005-0000-0000-0000AB230000}"/>
    <cellStyle name="표준 7 2 2 2 8 2 10" xfId="9058" xr:uid="{00000000-0005-0000-0000-0000AC230000}"/>
    <cellStyle name="표준 7 2 2 2 8 2 11" xfId="9059" xr:uid="{00000000-0005-0000-0000-0000AD230000}"/>
    <cellStyle name="표준 7 2 2 2 8 2 2" xfId="9060" xr:uid="{00000000-0005-0000-0000-0000AE230000}"/>
    <cellStyle name="표준 7 2 2 2 8 2 2 2" xfId="9061" xr:uid="{00000000-0005-0000-0000-0000AF230000}"/>
    <cellStyle name="표준 7 2 2 2 8 2 2 2 2" xfId="9062" xr:uid="{00000000-0005-0000-0000-0000B0230000}"/>
    <cellStyle name="표준 7 2 2 2 8 2 2 2 2 2" xfId="9063" xr:uid="{00000000-0005-0000-0000-0000B1230000}"/>
    <cellStyle name="표준 7 2 2 2 8 2 2 2 2 2 2" xfId="9064" xr:uid="{00000000-0005-0000-0000-0000B2230000}"/>
    <cellStyle name="표준 7 2 2 2 8 2 2 2 2 3" xfId="9065" xr:uid="{00000000-0005-0000-0000-0000B3230000}"/>
    <cellStyle name="표준 7 2 2 2 8 2 2 2 2 3 2" xfId="9066" xr:uid="{00000000-0005-0000-0000-0000B4230000}"/>
    <cellStyle name="표준 7 2 2 2 8 2 2 2 2 4" xfId="9067" xr:uid="{00000000-0005-0000-0000-0000B5230000}"/>
    <cellStyle name="표준 7 2 2 2 8 2 2 2 2 5" xfId="9068" xr:uid="{00000000-0005-0000-0000-0000B6230000}"/>
    <cellStyle name="표준 7 2 2 2 8 2 2 2 3" xfId="9069" xr:uid="{00000000-0005-0000-0000-0000B7230000}"/>
    <cellStyle name="표준 7 2 2 2 8 2 2 2 3 2" xfId="9070" xr:uid="{00000000-0005-0000-0000-0000B8230000}"/>
    <cellStyle name="표준 7 2 2 2 8 2 2 2 4" xfId="9071" xr:uid="{00000000-0005-0000-0000-0000B9230000}"/>
    <cellStyle name="표준 7 2 2 2 8 2 2 2 4 2" xfId="9072" xr:uid="{00000000-0005-0000-0000-0000BA230000}"/>
    <cellStyle name="표준 7 2 2 2 8 2 2 2 5" xfId="9073" xr:uid="{00000000-0005-0000-0000-0000BB230000}"/>
    <cellStyle name="표준 7 2 2 2 8 2 2 2 5 2" xfId="9074" xr:uid="{00000000-0005-0000-0000-0000BC230000}"/>
    <cellStyle name="표준 7 2 2 2 8 2 2 2 6" xfId="9075" xr:uid="{00000000-0005-0000-0000-0000BD230000}"/>
    <cellStyle name="표준 7 2 2 2 8 2 2 2 7" xfId="9076" xr:uid="{00000000-0005-0000-0000-0000BE230000}"/>
    <cellStyle name="표준 7 2 2 2 8 2 2 3" xfId="9077" xr:uid="{00000000-0005-0000-0000-0000BF230000}"/>
    <cellStyle name="표준 7 2 2 2 8 2 2 3 2" xfId="9078" xr:uid="{00000000-0005-0000-0000-0000C0230000}"/>
    <cellStyle name="표준 7 2 2 2 8 2 2 3 2 2" xfId="9079" xr:uid="{00000000-0005-0000-0000-0000C1230000}"/>
    <cellStyle name="표준 7 2 2 2 8 2 2 3 3" xfId="9080" xr:uid="{00000000-0005-0000-0000-0000C2230000}"/>
    <cellStyle name="표준 7 2 2 2 8 2 2 3 3 2" xfId="9081" xr:uid="{00000000-0005-0000-0000-0000C3230000}"/>
    <cellStyle name="표준 7 2 2 2 8 2 2 3 4" xfId="9082" xr:uid="{00000000-0005-0000-0000-0000C4230000}"/>
    <cellStyle name="표준 7 2 2 2 8 2 2 3 5" xfId="9083" xr:uid="{00000000-0005-0000-0000-0000C5230000}"/>
    <cellStyle name="표준 7 2 2 2 8 2 2 4" xfId="9084" xr:uid="{00000000-0005-0000-0000-0000C6230000}"/>
    <cellStyle name="표준 7 2 2 2 8 2 2 4 2" xfId="9085" xr:uid="{00000000-0005-0000-0000-0000C7230000}"/>
    <cellStyle name="표준 7 2 2 2 8 2 2 5" xfId="9086" xr:uid="{00000000-0005-0000-0000-0000C8230000}"/>
    <cellStyle name="표준 7 2 2 2 8 2 2 5 2" xfId="9087" xr:uid="{00000000-0005-0000-0000-0000C9230000}"/>
    <cellStyle name="표준 7 2 2 2 8 2 2 6" xfId="9088" xr:uid="{00000000-0005-0000-0000-0000CA230000}"/>
    <cellStyle name="표준 7 2 2 2 8 2 2 6 2" xfId="9089" xr:uid="{00000000-0005-0000-0000-0000CB230000}"/>
    <cellStyle name="표준 7 2 2 2 8 2 2 7" xfId="9090" xr:uid="{00000000-0005-0000-0000-0000CC230000}"/>
    <cellStyle name="표준 7 2 2 2 8 2 2 8" xfId="9091" xr:uid="{00000000-0005-0000-0000-0000CD230000}"/>
    <cellStyle name="표준 7 2 2 2 8 2 3" xfId="9092" xr:uid="{00000000-0005-0000-0000-0000CE230000}"/>
    <cellStyle name="표준 7 2 2 2 8 2 3 2" xfId="9093" xr:uid="{00000000-0005-0000-0000-0000CF230000}"/>
    <cellStyle name="표준 7 2 2 2 8 2 3 2 2" xfId="9094" xr:uid="{00000000-0005-0000-0000-0000D0230000}"/>
    <cellStyle name="표준 7 2 2 2 8 2 3 2 2 2" xfId="9095" xr:uid="{00000000-0005-0000-0000-0000D1230000}"/>
    <cellStyle name="표준 7 2 2 2 8 2 3 2 2 2 2" xfId="9096" xr:uid="{00000000-0005-0000-0000-0000D2230000}"/>
    <cellStyle name="표준 7 2 2 2 8 2 3 2 2 3" xfId="9097" xr:uid="{00000000-0005-0000-0000-0000D3230000}"/>
    <cellStyle name="표준 7 2 2 2 8 2 3 2 2 3 2" xfId="9098" xr:uid="{00000000-0005-0000-0000-0000D4230000}"/>
    <cellStyle name="표준 7 2 2 2 8 2 3 2 2 4" xfId="9099" xr:uid="{00000000-0005-0000-0000-0000D5230000}"/>
    <cellStyle name="표준 7 2 2 2 8 2 3 2 2 5" xfId="9100" xr:uid="{00000000-0005-0000-0000-0000D6230000}"/>
    <cellStyle name="표준 7 2 2 2 8 2 3 2 3" xfId="9101" xr:uid="{00000000-0005-0000-0000-0000D7230000}"/>
    <cellStyle name="표준 7 2 2 2 8 2 3 2 3 2" xfId="9102" xr:uid="{00000000-0005-0000-0000-0000D8230000}"/>
    <cellStyle name="표준 7 2 2 2 8 2 3 2 4" xfId="9103" xr:uid="{00000000-0005-0000-0000-0000D9230000}"/>
    <cellStyle name="표준 7 2 2 2 8 2 3 2 4 2" xfId="9104" xr:uid="{00000000-0005-0000-0000-0000DA230000}"/>
    <cellStyle name="표준 7 2 2 2 8 2 3 2 5" xfId="9105" xr:uid="{00000000-0005-0000-0000-0000DB230000}"/>
    <cellStyle name="표준 7 2 2 2 8 2 3 2 5 2" xfId="9106" xr:uid="{00000000-0005-0000-0000-0000DC230000}"/>
    <cellStyle name="표준 7 2 2 2 8 2 3 2 6" xfId="9107" xr:uid="{00000000-0005-0000-0000-0000DD230000}"/>
    <cellStyle name="표준 7 2 2 2 8 2 3 2 7" xfId="9108" xr:uid="{00000000-0005-0000-0000-0000DE230000}"/>
    <cellStyle name="표준 7 2 2 2 8 2 3 3" xfId="9109" xr:uid="{00000000-0005-0000-0000-0000DF230000}"/>
    <cellStyle name="표준 7 2 2 2 8 2 3 3 2" xfId="9110" xr:uid="{00000000-0005-0000-0000-0000E0230000}"/>
    <cellStyle name="표준 7 2 2 2 8 2 3 3 2 2" xfId="9111" xr:uid="{00000000-0005-0000-0000-0000E1230000}"/>
    <cellStyle name="표준 7 2 2 2 8 2 3 3 3" xfId="9112" xr:uid="{00000000-0005-0000-0000-0000E2230000}"/>
    <cellStyle name="표준 7 2 2 2 8 2 3 3 3 2" xfId="9113" xr:uid="{00000000-0005-0000-0000-0000E3230000}"/>
    <cellStyle name="표준 7 2 2 2 8 2 3 3 4" xfId="9114" xr:uid="{00000000-0005-0000-0000-0000E4230000}"/>
    <cellStyle name="표준 7 2 2 2 8 2 3 3 5" xfId="9115" xr:uid="{00000000-0005-0000-0000-0000E5230000}"/>
    <cellStyle name="표준 7 2 2 2 8 2 3 4" xfId="9116" xr:uid="{00000000-0005-0000-0000-0000E6230000}"/>
    <cellStyle name="표준 7 2 2 2 8 2 3 4 2" xfId="9117" xr:uid="{00000000-0005-0000-0000-0000E7230000}"/>
    <cellStyle name="표준 7 2 2 2 8 2 3 5" xfId="9118" xr:uid="{00000000-0005-0000-0000-0000E8230000}"/>
    <cellStyle name="표준 7 2 2 2 8 2 3 5 2" xfId="9119" xr:uid="{00000000-0005-0000-0000-0000E9230000}"/>
    <cellStyle name="표준 7 2 2 2 8 2 3 6" xfId="9120" xr:uid="{00000000-0005-0000-0000-0000EA230000}"/>
    <cellStyle name="표준 7 2 2 2 8 2 3 6 2" xfId="9121" xr:uid="{00000000-0005-0000-0000-0000EB230000}"/>
    <cellStyle name="표준 7 2 2 2 8 2 3 7" xfId="9122" xr:uid="{00000000-0005-0000-0000-0000EC230000}"/>
    <cellStyle name="표준 7 2 2 2 8 2 3 8" xfId="9123" xr:uid="{00000000-0005-0000-0000-0000ED230000}"/>
    <cellStyle name="표준 7 2 2 2 8 2 4" xfId="9124" xr:uid="{00000000-0005-0000-0000-0000EE230000}"/>
    <cellStyle name="표준 7 2 2 2 8 2 4 2" xfId="9125" xr:uid="{00000000-0005-0000-0000-0000EF230000}"/>
    <cellStyle name="표준 7 2 2 2 8 2 4 2 2" xfId="9126" xr:uid="{00000000-0005-0000-0000-0000F0230000}"/>
    <cellStyle name="표준 7 2 2 2 8 2 4 2 2 2" xfId="9127" xr:uid="{00000000-0005-0000-0000-0000F1230000}"/>
    <cellStyle name="표준 7 2 2 2 8 2 4 2 3" xfId="9128" xr:uid="{00000000-0005-0000-0000-0000F2230000}"/>
    <cellStyle name="표준 7 2 2 2 8 2 4 2 3 2" xfId="9129" xr:uid="{00000000-0005-0000-0000-0000F3230000}"/>
    <cellStyle name="표준 7 2 2 2 8 2 4 2 4" xfId="9130" xr:uid="{00000000-0005-0000-0000-0000F4230000}"/>
    <cellStyle name="표준 7 2 2 2 8 2 4 2 5" xfId="9131" xr:uid="{00000000-0005-0000-0000-0000F5230000}"/>
    <cellStyle name="표준 7 2 2 2 8 2 4 3" xfId="9132" xr:uid="{00000000-0005-0000-0000-0000F6230000}"/>
    <cellStyle name="표준 7 2 2 2 8 2 4 3 2" xfId="9133" xr:uid="{00000000-0005-0000-0000-0000F7230000}"/>
    <cellStyle name="표준 7 2 2 2 8 2 4 4" xfId="9134" xr:uid="{00000000-0005-0000-0000-0000F8230000}"/>
    <cellStyle name="표준 7 2 2 2 8 2 4 4 2" xfId="9135" xr:uid="{00000000-0005-0000-0000-0000F9230000}"/>
    <cellStyle name="표준 7 2 2 2 8 2 4 5" xfId="9136" xr:uid="{00000000-0005-0000-0000-0000FA230000}"/>
    <cellStyle name="표준 7 2 2 2 8 2 4 5 2" xfId="9137" xr:uid="{00000000-0005-0000-0000-0000FB230000}"/>
    <cellStyle name="표준 7 2 2 2 8 2 4 6" xfId="9138" xr:uid="{00000000-0005-0000-0000-0000FC230000}"/>
    <cellStyle name="표준 7 2 2 2 8 2 4 7" xfId="9139" xr:uid="{00000000-0005-0000-0000-0000FD230000}"/>
    <cellStyle name="표준 7 2 2 2 8 2 5" xfId="9140" xr:uid="{00000000-0005-0000-0000-0000FE230000}"/>
    <cellStyle name="표준 7 2 2 2 8 2 5 2" xfId="9141" xr:uid="{00000000-0005-0000-0000-0000FF230000}"/>
    <cellStyle name="표준 7 2 2 2 8 2 5 2 2" xfId="9142" xr:uid="{00000000-0005-0000-0000-000000240000}"/>
    <cellStyle name="표준 7 2 2 2 8 2 5 2 2 2" xfId="9143" xr:uid="{00000000-0005-0000-0000-000001240000}"/>
    <cellStyle name="표준 7 2 2 2 8 2 5 2 3" xfId="9144" xr:uid="{00000000-0005-0000-0000-000002240000}"/>
    <cellStyle name="표준 7 2 2 2 8 2 5 2 3 2" xfId="9145" xr:uid="{00000000-0005-0000-0000-000003240000}"/>
    <cellStyle name="표준 7 2 2 2 8 2 5 2 4" xfId="9146" xr:uid="{00000000-0005-0000-0000-000004240000}"/>
    <cellStyle name="표준 7 2 2 2 8 2 5 2 5" xfId="9147" xr:uid="{00000000-0005-0000-0000-000005240000}"/>
    <cellStyle name="표준 7 2 2 2 8 2 5 3" xfId="9148" xr:uid="{00000000-0005-0000-0000-000006240000}"/>
    <cellStyle name="표준 7 2 2 2 8 2 5 3 2" xfId="9149" xr:uid="{00000000-0005-0000-0000-000007240000}"/>
    <cellStyle name="표준 7 2 2 2 8 2 5 4" xfId="9150" xr:uid="{00000000-0005-0000-0000-000008240000}"/>
    <cellStyle name="표준 7 2 2 2 8 2 5 4 2" xfId="9151" xr:uid="{00000000-0005-0000-0000-000009240000}"/>
    <cellStyle name="표준 7 2 2 2 8 2 5 5" xfId="9152" xr:uid="{00000000-0005-0000-0000-00000A240000}"/>
    <cellStyle name="표준 7 2 2 2 8 2 5 5 2" xfId="9153" xr:uid="{00000000-0005-0000-0000-00000B240000}"/>
    <cellStyle name="표준 7 2 2 2 8 2 5 6" xfId="9154" xr:uid="{00000000-0005-0000-0000-00000C240000}"/>
    <cellStyle name="표준 7 2 2 2 8 2 5 7" xfId="9155" xr:uid="{00000000-0005-0000-0000-00000D240000}"/>
    <cellStyle name="표준 7 2 2 2 8 2 6" xfId="9156" xr:uid="{00000000-0005-0000-0000-00000E240000}"/>
    <cellStyle name="표준 7 2 2 2 8 2 6 2" xfId="9157" xr:uid="{00000000-0005-0000-0000-00000F240000}"/>
    <cellStyle name="표준 7 2 2 2 8 2 6 2 2" xfId="9158" xr:uid="{00000000-0005-0000-0000-000010240000}"/>
    <cellStyle name="표준 7 2 2 2 8 2 6 3" xfId="9159" xr:uid="{00000000-0005-0000-0000-000011240000}"/>
    <cellStyle name="표준 7 2 2 2 8 2 6 3 2" xfId="9160" xr:uid="{00000000-0005-0000-0000-000012240000}"/>
    <cellStyle name="표준 7 2 2 2 8 2 6 4" xfId="9161" xr:uid="{00000000-0005-0000-0000-000013240000}"/>
    <cellStyle name="표준 7 2 2 2 8 2 6 5" xfId="9162" xr:uid="{00000000-0005-0000-0000-000014240000}"/>
    <cellStyle name="표준 7 2 2 2 8 2 7" xfId="9163" xr:uid="{00000000-0005-0000-0000-000015240000}"/>
    <cellStyle name="표준 7 2 2 2 8 2 7 2" xfId="9164" xr:uid="{00000000-0005-0000-0000-000016240000}"/>
    <cellStyle name="표준 7 2 2 2 8 2 8" xfId="9165" xr:uid="{00000000-0005-0000-0000-000017240000}"/>
    <cellStyle name="표준 7 2 2 2 8 2 8 2" xfId="9166" xr:uid="{00000000-0005-0000-0000-000018240000}"/>
    <cellStyle name="표준 7 2 2 2 8 2 9" xfId="9167" xr:uid="{00000000-0005-0000-0000-000019240000}"/>
    <cellStyle name="표준 7 2 2 2 8 2 9 2" xfId="9168" xr:uid="{00000000-0005-0000-0000-00001A240000}"/>
    <cellStyle name="표준 7 2 2 2 8 3" xfId="9169" xr:uid="{00000000-0005-0000-0000-00001B240000}"/>
    <cellStyle name="표준 7 2 2 2 8 3 2" xfId="9170" xr:uid="{00000000-0005-0000-0000-00001C240000}"/>
    <cellStyle name="표준 7 2 2 2 8 3 2 2" xfId="9171" xr:uid="{00000000-0005-0000-0000-00001D240000}"/>
    <cellStyle name="표준 7 2 2 2 8 3 2 2 2" xfId="9172" xr:uid="{00000000-0005-0000-0000-00001E240000}"/>
    <cellStyle name="표준 7 2 2 2 8 3 2 2 2 2" xfId="9173" xr:uid="{00000000-0005-0000-0000-00001F240000}"/>
    <cellStyle name="표준 7 2 2 2 8 3 2 2 3" xfId="9174" xr:uid="{00000000-0005-0000-0000-000020240000}"/>
    <cellStyle name="표준 7 2 2 2 8 3 2 2 3 2" xfId="9175" xr:uid="{00000000-0005-0000-0000-000021240000}"/>
    <cellStyle name="표준 7 2 2 2 8 3 2 2 4" xfId="9176" xr:uid="{00000000-0005-0000-0000-000022240000}"/>
    <cellStyle name="표준 7 2 2 2 8 3 2 2 5" xfId="9177" xr:uid="{00000000-0005-0000-0000-000023240000}"/>
    <cellStyle name="표준 7 2 2 2 8 3 2 3" xfId="9178" xr:uid="{00000000-0005-0000-0000-000024240000}"/>
    <cellStyle name="표준 7 2 2 2 8 3 2 3 2" xfId="9179" xr:uid="{00000000-0005-0000-0000-000025240000}"/>
    <cellStyle name="표준 7 2 2 2 8 3 2 4" xfId="9180" xr:uid="{00000000-0005-0000-0000-000026240000}"/>
    <cellStyle name="표준 7 2 2 2 8 3 2 4 2" xfId="9181" xr:uid="{00000000-0005-0000-0000-000027240000}"/>
    <cellStyle name="표준 7 2 2 2 8 3 2 5" xfId="9182" xr:uid="{00000000-0005-0000-0000-000028240000}"/>
    <cellStyle name="표준 7 2 2 2 8 3 2 5 2" xfId="9183" xr:uid="{00000000-0005-0000-0000-000029240000}"/>
    <cellStyle name="표준 7 2 2 2 8 3 2 6" xfId="9184" xr:uid="{00000000-0005-0000-0000-00002A240000}"/>
    <cellStyle name="표준 7 2 2 2 8 3 2 7" xfId="9185" xr:uid="{00000000-0005-0000-0000-00002B240000}"/>
    <cellStyle name="표준 7 2 2 2 8 3 3" xfId="9186" xr:uid="{00000000-0005-0000-0000-00002C240000}"/>
    <cellStyle name="표준 7 2 2 2 8 3 3 2" xfId="9187" xr:uid="{00000000-0005-0000-0000-00002D240000}"/>
    <cellStyle name="표준 7 2 2 2 8 3 3 2 2" xfId="9188" xr:uid="{00000000-0005-0000-0000-00002E240000}"/>
    <cellStyle name="표준 7 2 2 2 8 3 3 3" xfId="9189" xr:uid="{00000000-0005-0000-0000-00002F240000}"/>
    <cellStyle name="표준 7 2 2 2 8 3 3 3 2" xfId="9190" xr:uid="{00000000-0005-0000-0000-000030240000}"/>
    <cellStyle name="표준 7 2 2 2 8 3 3 4" xfId="9191" xr:uid="{00000000-0005-0000-0000-000031240000}"/>
    <cellStyle name="표준 7 2 2 2 8 3 3 5" xfId="9192" xr:uid="{00000000-0005-0000-0000-000032240000}"/>
    <cellStyle name="표준 7 2 2 2 8 3 4" xfId="9193" xr:uid="{00000000-0005-0000-0000-000033240000}"/>
    <cellStyle name="표준 7 2 2 2 8 3 4 2" xfId="9194" xr:uid="{00000000-0005-0000-0000-000034240000}"/>
    <cellStyle name="표준 7 2 2 2 8 3 5" xfId="9195" xr:uid="{00000000-0005-0000-0000-000035240000}"/>
    <cellStyle name="표준 7 2 2 2 8 3 5 2" xfId="9196" xr:uid="{00000000-0005-0000-0000-000036240000}"/>
    <cellStyle name="표준 7 2 2 2 8 3 6" xfId="9197" xr:uid="{00000000-0005-0000-0000-000037240000}"/>
    <cellStyle name="표준 7 2 2 2 8 3 6 2" xfId="9198" xr:uid="{00000000-0005-0000-0000-000038240000}"/>
    <cellStyle name="표준 7 2 2 2 8 3 7" xfId="9199" xr:uid="{00000000-0005-0000-0000-000039240000}"/>
    <cellStyle name="표준 7 2 2 2 8 3 8" xfId="9200" xr:uid="{00000000-0005-0000-0000-00003A240000}"/>
    <cellStyle name="표준 7 2 2 2 8 4" xfId="9201" xr:uid="{00000000-0005-0000-0000-00003B240000}"/>
    <cellStyle name="표준 7 2 2 2 8 4 2" xfId="9202" xr:uid="{00000000-0005-0000-0000-00003C240000}"/>
    <cellStyle name="표준 7 2 2 2 8 4 2 2" xfId="9203" xr:uid="{00000000-0005-0000-0000-00003D240000}"/>
    <cellStyle name="표준 7 2 2 2 8 4 2 2 2" xfId="9204" xr:uid="{00000000-0005-0000-0000-00003E240000}"/>
    <cellStyle name="표준 7 2 2 2 8 4 2 2 2 2" xfId="9205" xr:uid="{00000000-0005-0000-0000-00003F240000}"/>
    <cellStyle name="표준 7 2 2 2 8 4 2 2 3" xfId="9206" xr:uid="{00000000-0005-0000-0000-000040240000}"/>
    <cellStyle name="표준 7 2 2 2 8 4 2 2 3 2" xfId="9207" xr:uid="{00000000-0005-0000-0000-000041240000}"/>
    <cellStyle name="표준 7 2 2 2 8 4 2 2 4" xfId="9208" xr:uid="{00000000-0005-0000-0000-000042240000}"/>
    <cellStyle name="표준 7 2 2 2 8 4 2 2 5" xfId="9209" xr:uid="{00000000-0005-0000-0000-000043240000}"/>
    <cellStyle name="표준 7 2 2 2 8 4 2 3" xfId="9210" xr:uid="{00000000-0005-0000-0000-000044240000}"/>
    <cellStyle name="표준 7 2 2 2 8 4 2 3 2" xfId="9211" xr:uid="{00000000-0005-0000-0000-000045240000}"/>
    <cellStyle name="표준 7 2 2 2 8 4 2 4" xfId="9212" xr:uid="{00000000-0005-0000-0000-000046240000}"/>
    <cellStyle name="표준 7 2 2 2 8 4 2 4 2" xfId="9213" xr:uid="{00000000-0005-0000-0000-000047240000}"/>
    <cellStyle name="표준 7 2 2 2 8 4 2 5" xfId="9214" xr:uid="{00000000-0005-0000-0000-000048240000}"/>
    <cellStyle name="표준 7 2 2 2 8 4 2 5 2" xfId="9215" xr:uid="{00000000-0005-0000-0000-000049240000}"/>
    <cellStyle name="표준 7 2 2 2 8 4 2 6" xfId="9216" xr:uid="{00000000-0005-0000-0000-00004A240000}"/>
    <cellStyle name="표준 7 2 2 2 8 4 2 7" xfId="9217" xr:uid="{00000000-0005-0000-0000-00004B240000}"/>
    <cellStyle name="표준 7 2 2 2 8 4 3" xfId="9218" xr:uid="{00000000-0005-0000-0000-00004C240000}"/>
    <cellStyle name="표준 7 2 2 2 8 4 3 2" xfId="9219" xr:uid="{00000000-0005-0000-0000-00004D240000}"/>
    <cellStyle name="표준 7 2 2 2 8 4 3 2 2" xfId="9220" xr:uid="{00000000-0005-0000-0000-00004E240000}"/>
    <cellStyle name="표준 7 2 2 2 8 4 3 3" xfId="9221" xr:uid="{00000000-0005-0000-0000-00004F240000}"/>
    <cellStyle name="표준 7 2 2 2 8 4 3 3 2" xfId="9222" xr:uid="{00000000-0005-0000-0000-000050240000}"/>
    <cellStyle name="표준 7 2 2 2 8 4 3 4" xfId="9223" xr:uid="{00000000-0005-0000-0000-000051240000}"/>
    <cellStyle name="표준 7 2 2 2 8 4 3 5" xfId="9224" xr:uid="{00000000-0005-0000-0000-000052240000}"/>
    <cellStyle name="표준 7 2 2 2 8 4 4" xfId="9225" xr:uid="{00000000-0005-0000-0000-000053240000}"/>
    <cellStyle name="표준 7 2 2 2 8 4 4 2" xfId="9226" xr:uid="{00000000-0005-0000-0000-000054240000}"/>
    <cellStyle name="표준 7 2 2 2 8 4 5" xfId="9227" xr:uid="{00000000-0005-0000-0000-000055240000}"/>
    <cellStyle name="표준 7 2 2 2 8 4 5 2" xfId="9228" xr:uid="{00000000-0005-0000-0000-000056240000}"/>
    <cellStyle name="표준 7 2 2 2 8 4 6" xfId="9229" xr:uid="{00000000-0005-0000-0000-000057240000}"/>
    <cellStyle name="표준 7 2 2 2 8 4 6 2" xfId="9230" xr:uid="{00000000-0005-0000-0000-000058240000}"/>
    <cellStyle name="표준 7 2 2 2 8 4 7" xfId="9231" xr:uid="{00000000-0005-0000-0000-000059240000}"/>
    <cellStyle name="표준 7 2 2 2 8 4 8" xfId="9232" xr:uid="{00000000-0005-0000-0000-00005A240000}"/>
    <cellStyle name="표준 7 2 2 2 8 5" xfId="9233" xr:uid="{00000000-0005-0000-0000-00005B240000}"/>
    <cellStyle name="표준 7 2 2 2 8 5 2" xfId="9234" xr:uid="{00000000-0005-0000-0000-00005C240000}"/>
    <cellStyle name="표준 7 2 2 2 8 5 2 2" xfId="9235" xr:uid="{00000000-0005-0000-0000-00005D240000}"/>
    <cellStyle name="표준 7 2 2 2 8 5 2 2 2" xfId="9236" xr:uid="{00000000-0005-0000-0000-00005E240000}"/>
    <cellStyle name="표준 7 2 2 2 8 5 2 3" xfId="9237" xr:uid="{00000000-0005-0000-0000-00005F240000}"/>
    <cellStyle name="표준 7 2 2 2 8 5 2 3 2" xfId="9238" xr:uid="{00000000-0005-0000-0000-000060240000}"/>
    <cellStyle name="표준 7 2 2 2 8 5 2 4" xfId="9239" xr:uid="{00000000-0005-0000-0000-000061240000}"/>
    <cellStyle name="표준 7 2 2 2 8 5 2 5" xfId="9240" xr:uid="{00000000-0005-0000-0000-000062240000}"/>
    <cellStyle name="표준 7 2 2 2 8 5 3" xfId="9241" xr:uid="{00000000-0005-0000-0000-000063240000}"/>
    <cellStyle name="표준 7 2 2 2 8 5 3 2" xfId="9242" xr:uid="{00000000-0005-0000-0000-000064240000}"/>
    <cellStyle name="표준 7 2 2 2 8 5 4" xfId="9243" xr:uid="{00000000-0005-0000-0000-000065240000}"/>
    <cellStyle name="표준 7 2 2 2 8 5 4 2" xfId="9244" xr:uid="{00000000-0005-0000-0000-000066240000}"/>
    <cellStyle name="표준 7 2 2 2 8 5 5" xfId="9245" xr:uid="{00000000-0005-0000-0000-000067240000}"/>
    <cellStyle name="표준 7 2 2 2 8 5 5 2" xfId="9246" xr:uid="{00000000-0005-0000-0000-000068240000}"/>
    <cellStyle name="표준 7 2 2 2 8 5 6" xfId="9247" xr:uid="{00000000-0005-0000-0000-000069240000}"/>
    <cellStyle name="표준 7 2 2 2 8 5 7" xfId="9248" xr:uid="{00000000-0005-0000-0000-00006A240000}"/>
    <cellStyle name="표준 7 2 2 2 8 6" xfId="9249" xr:uid="{00000000-0005-0000-0000-00006B240000}"/>
    <cellStyle name="표준 7 2 2 2 8 6 2" xfId="9250" xr:uid="{00000000-0005-0000-0000-00006C240000}"/>
    <cellStyle name="표준 7 2 2 2 8 6 2 2" xfId="9251" xr:uid="{00000000-0005-0000-0000-00006D240000}"/>
    <cellStyle name="표준 7 2 2 2 8 6 2 2 2" xfId="9252" xr:uid="{00000000-0005-0000-0000-00006E240000}"/>
    <cellStyle name="표준 7 2 2 2 8 6 2 3" xfId="9253" xr:uid="{00000000-0005-0000-0000-00006F240000}"/>
    <cellStyle name="표준 7 2 2 2 8 6 2 3 2" xfId="9254" xr:uid="{00000000-0005-0000-0000-000070240000}"/>
    <cellStyle name="표준 7 2 2 2 8 6 2 4" xfId="9255" xr:uid="{00000000-0005-0000-0000-000071240000}"/>
    <cellStyle name="표준 7 2 2 2 8 6 2 5" xfId="9256" xr:uid="{00000000-0005-0000-0000-000072240000}"/>
    <cellStyle name="표준 7 2 2 2 8 6 3" xfId="9257" xr:uid="{00000000-0005-0000-0000-000073240000}"/>
    <cellStyle name="표준 7 2 2 2 8 6 3 2" xfId="9258" xr:uid="{00000000-0005-0000-0000-000074240000}"/>
    <cellStyle name="표준 7 2 2 2 8 6 4" xfId="9259" xr:uid="{00000000-0005-0000-0000-000075240000}"/>
    <cellStyle name="표준 7 2 2 2 8 6 4 2" xfId="9260" xr:uid="{00000000-0005-0000-0000-000076240000}"/>
    <cellStyle name="표준 7 2 2 2 8 6 5" xfId="9261" xr:uid="{00000000-0005-0000-0000-000077240000}"/>
    <cellStyle name="표준 7 2 2 2 8 6 5 2" xfId="9262" xr:uid="{00000000-0005-0000-0000-000078240000}"/>
    <cellStyle name="표준 7 2 2 2 8 6 6" xfId="9263" xr:uid="{00000000-0005-0000-0000-000079240000}"/>
    <cellStyle name="표준 7 2 2 2 8 6 7" xfId="9264" xr:uid="{00000000-0005-0000-0000-00007A240000}"/>
    <cellStyle name="표준 7 2 2 2 8 7" xfId="9265" xr:uid="{00000000-0005-0000-0000-00007B240000}"/>
    <cellStyle name="표준 7 2 2 2 8 7 2" xfId="9266" xr:uid="{00000000-0005-0000-0000-00007C240000}"/>
    <cellStyle name="표준 7 2 2 2 8 7 2 2" xfId="9267" xr:uid="{00000000-0005-0000-0000-00007D240000}"/>
    <cellStyle name="표준 7 2 2 2 8 7 3" xfId="9268" xr:uid="{00000000-0005-0000-0000-00007E240000}"/>
    <cellStyle name="표준 7 2 2 2 8 7 3 2" xfId="9269" xr:uid="{00000000-0005-0000-0000-00007F240000}"/>
    <cellStyle name="표준 7 2 2 2 8 7 4" xfId="9270" xr:uid="{00000000-0005-0000-0000-000080240000}"/>
    <cellStyle name="표준 7 2 2 2 8 7 5" xfId="9271" xr:uid="{00000000-0005-0000-0000-000081240000}"/>
    <cellStyle name="표준 7 2 2 2 8 8" xfId="9272" xr:uid="{00000000-0005-0000-0000-000082240000}"/>
    <cellStyle name="표준 7 2 2 2 8 8 2" xfId="9273" xr:uid="{00000000-0005-0000-0000-000083240000}"/>
    <cellStyle name="표준 7 2 2 2 8 9" xfId="9274" xr:uid="{00000000-0005-0000-0000-000084240000}"/>
    <cellStyle name="표준 7 2 2 2 8 9 2" xfId="9275" xr:uid="{00000000-0005-0000-0000-000085240000}"/>
    <cellStyle name="표준 7 2 2 2 9" xfId="9276" xr:uid="{00000000-0005-0000-0000-000086240000}"/>
    <cellStyle name="표준 7 2 2 2 9 10" xfId="9277" xr:uid="{00000000-0005-0000-0000-000087240000}"/>
    <cellStyle name="표준 7 2 2 2 9 11" xfId="9278" xr:uid="{00000000-0005-0000-0000-000088240000}"/>
    <cellStyle name="표준 7 2 2 2 9 2" xfId="9279" xr:uid="{00000000-0005-0000-0000-000089240000}"/>
    <cellStyle name="표준 7 2 2 2 9 2 2" xfId="9280" xr:uid="{00000000-0005-0000-0000-00008A240000}"/>
    <cellStyle name="표준 7 2 2 2 9 2 2 2" xfId="9281" xr:uid="{00000000-0005-0000-0000-00008B240000}"/>
    <cellStyle name="표준 7 2 2 2 9 2 2 2 2" xfId="9282" xr:uid="{00000000-0005-0000-0000-00008C240000}"/>
    <cellStyle name="표준 7 2 2 2 9 2 2 2 2 2" xfId="9283" xr:uid="{00000000-0005-0000-0000-00008D240000}"/>
    <cellStyle name="표준 7 2 2 2 9 2 2 2 3" xfId="9284" xr:uid="{00000000-0005-0000-0000-00008E240000}"/>
    <cellStyle name="표준 7 2 2 2 9 2 2 2 3 2" xfId="9285" xr:uid="{00000000-0005-0000-0000-00008F240000}"/>
    <cellStyle name="표준 7 2 2 2 9 2 2 2 4" xfId="9286" xr:uid="{00000000-0005-0000-0000-000090240000}"/>
    <cellStyle name="표준 7 2 2 2 9 2 2 2 5" xfId="9287" xr:uid="{00000000-0005-0000-0000-000091240000}"/>
    <cellStyle name="표준 7 2 2 2 9 2 2 3" xfId="9288" xr:uid="{00000000-0005-0000-0000-000092240000}"/>
    <cellStyle name="표준 7 2 2 2 9 2 2 3 2" xfId="9289" xr:uid="{00000000-0005-0000-0000-000093240000}"/>
    <cellStyle name="표준 7 2 2 2 9 2 2 4" xfId="9290" xr:uid="{00000000-0005-0000-0000-000094240000}"/>
    <cellStyle name="표준 7 2 2 2 9 2 2 4 2" xfId="9291" xr:uid="{00000000-0005-0000-0000-000095240000}"/>
    <cellStyle name="표준 7 2 2 2 9 2 2 5" xfId="9292" xr:uid="{00000000-0005-0000-0000-000096240000}"/>
    <cellStyle name="표준 7 2 2 2 9 2 2 5 2" xfId="9293" xr:uid="{00000000-0005-0000-0000-000097240000}"/>
    <cellStyle name="표준 7 2 2 2 9 2 2 6" xfId="9294" xr:uid="{00000000-0005-0000-0000-000098240000}"/>
    <cellStyle name="표준 7 2 2 2 9 2 2 7" xfId="9295" xr:uid="{00000000-0005-0000-0000-000099240000}"/>
    <cellStyle name="표준 7 2 2 2 9 2 3" xfId="9296" xr:uid="{00000000-0005-0000-0000-00009A240000}"/>
    <cellStyle name="표준 7 2 2 2 9 2 3 2" xfId="9297" xr:uid="{00000000-0005-0000-0000-00009B240000}"/>
    <cellStyle name="표준 7 2 2 2 9 2 3 2 2" xfId="9298" xr:uid="{00000000-0005-0000-0000-00009C240000}"/>
    <cellStyle name="표준 7 2 2 2 9 2 3 3" xfId="9299" xr:uid="{00000000-0005-0000-0000-00009D240000}"/>
    <cellStyle name="표준 7 2 2 2 9 2 3 3 2" xfId="9300" xr:uid="{00000000-0005-0000-0000-00009E240000}"/>
    <cellStyle name="표준 7 2 2 2 9 2 3 4" xfId="9301" xr:uid="{00000000-0005-0000-0000-00009F240000}"/>
    <cellStyle name="표준 7 2 2 2 9 2 3 5" xfId="9302" xr:uid="{00000000-0005-0000-0000-0000A0240000}"/>
    <cellStyle name="표준 7 2 2 2 9 2 4" xfId="9303" xr:uid="{00000000-0005-0000-0000-0000A1240000}"/>
    <cellStyle name="표준 7 2 2 2 9 2 4 2" xfId="9304" xr:uid="{00000000-0005-0000-0000-0000A2240000}"/>
    <cellStyle name="표준 7 2 2 2 9 2 5" xfId="9305" xr:uid="{00000000-0005-0000-0000-0000A3240000}"/>
    <cellStyle name="표준 7 2 2 2 9 2 5 2" xfId="9306" xr:uid="{00000000-0005-0000-0000-0000A4240000}"/>
    <cellStyle name="표준 7 2 2 2 9 2 6" xfId="9307" xr:uid="{00000000-0005-0000-0000-0000A5240000}"/>
    <cellStyle name="표준 7 2 2 2 9 2 6 2" xfId="9308" xr:uid="{00000000-0005-0000-0000-0000A6240000}"/>
    <cellStyle name="표준 7 2 2 2 9 2 7" xfId="9309" xr:uid="{00000000-0005-0000-0000-0000A7240000}"/>
    <cellStyle name="표준 7 2 2 2 9 2 8" xfId="9310" xr:uid="{00000000-0005-0000-0000-0000A8240000}"/>
    <cellStyle name="표준 7 2 2 2 9 3" xfId="9311" xr:uid="{00000000-0005-0000-0000-0000A9240000}"/>
    <cellStyle name="표준 7 2 2 2 9 3 2" xfId="9312" xr:uid="{00000000-0005-0000-0000-0000AA240000}"/>
    <cellStyle name="표준 7 2 2 2 9 3 2 2" xfId="9313" xr:uid="{00000000-0005-0000-0000-0000AB240000}"/>
    <cellStyle name="표준 7 2 2 2 9 3 2 2 2" xfId="9314" xr:uid="{00000000-0005-0000-0000-0000AC240000}"/>
    <cellStyle name="표준 7 2 2 2 9 3 2 2 2 2" xfId="9315" xr:uid="{00000000-0005-0000-0000-0000AD240000}"/>
    <cellStyle name="표준 7 2 2 2 9 3 2 2 3" xfId="9316" xr:uid="{00000000-0005-0000-0000-0000AE240000}"/>
    <cellStyle name="표준 7 2 2 2 9 3 2 2 3 2" xfId="9317" xr:uid="{00000000-0005-0000-0000-0000AF240000}"/>
    <cellStyle name="표준 7 2 2 2 9 3 2 2 4" xfId="9318" xr:uid="{00000000-0005-0000-0000-0000B0240000}"/>
    <cellStyle name="표준 7 2 2 2 9 3 2 2 5" xfId="9319" xr:uid="{00000000-0005-0000-0000-0000B1240000}"/>
    <cellStyle name="표준 7 2 2 2 9 3 2 3" xfId="9320" xr:uid="{00000000-0005-0000-0000-0000B2240000}"/>
    <cellStyle name="표준 7 2 2 2 9 3 2 3 2" xfId="9321" xr:uid="{00000000-0005-0000-0000-0000B3240000}"/>
    <cellStyle name="표준 7 2 2 2 9 3 2 4" xfId="9322" xr:uid="{00000000-0005-0000-0000-0000B4240000}"/>
    <cellStyle name="표준 7 2 2 2 9 3 2 4 2" xfId="9323" xr:uid="{00000000-0005-0000-0000-0000B5240000}"/>
    <cellStyle name="표준 7 2 2 2 9 3 2 5" xfId="9324" xr:uid="{00000000-0005-0000-0000-0000B6240000}"/>
    <cellStyle name="표준 7 2 2 2 9 3 2 5 2" xfId="9325" xr:uid="{00000000-0005-0000-0000-0000B7240000}"/>
    <cellStyle name="표준 7 2 2 2 9 3 2 6" xfId="9326" xr:uid="{00000000-0005-0000-0000-0000B8240000}"/>
    <cellStyle name="표준 7 2 2 2 9 3 2 7" xfId="9327" xr:uid="{00000000-0005-0000-0000-0000B9240000}"/>
    <cellStyle name="표준 7 2 2 2 9 3 3" xfId="9328" xr:uid="{00000000-0005-0000-0000-0000BA240000}"/>
    <cellStyle name="표준 7 2 2 2 9 3 3 2" xfId="9329" xr:uid="{00000000-0005-0000-0000-0000BB240000}"/>
    <cellStyle name="표준 7 2 2 2 9 3 3 2 2" xfId="9330" xr:uid="{00000000-0005-0000-0000-0000BC240000}"/>
    <cellStyle name="표준 7 2 2 2 9 3 3 3" xfId="9331" xr:uid="{00000000-0005-0000-0000-0000BD240000}"/>
    <cellStyle name="표준 7 2 2 2 9 3 3 3 2" xfId="9332" xr:uid="{00000000-0005-0000-0000-0000BE240000}"/>
    <cellStyle name="표준 7 2 2 2 9 3 3 4" xfId="9333" xr:uid="{00000000-0005-0000-0000-0000BF240000}"/>
    <cellStyle name="표준 7 2 2 2 9 3 3 5" xfId="9334" xr:uid="{00000000-0005-0000-0000-0000C0240000}"/>
    <cellStyle name="표준 7 2 2 2 9 3 4" xfId="9335" xr:uid="{00000000-0005-0000-0000-0000C1240000}"/>
    <cellStyle name="표준 7 2 2 2 9 3 4 2" xfId="9336" xr:uid="{00000000-0005-0000-0000-0000C2240000}"/>
    <cellStyle name="표준 7 2 2 2 9 3 5" xfId="9337" xr:uid="{00000000-0005-0000-0000-0000C3240000}"/>
    <cellStyle name="표준 7 2 2 2 9 3 5 2" xfId="9338" xr:uid="{00000000-0005-0000-0000-0000C4240000}"/>
    <cellStyle name="표준 7 2 2 2 9 3 6" xfId="9339" xr:uid="{00000000-0005-0000-0000-0000C5240000}"/>
    <cellStyle name="표준 7 2 2 2 9 3 6 2" xfId="9340" xr:uid="{00000000-0005-0000-0000-0000C6240000}"/>
    <cellStyle name="표준 7 2 2 2 9 3 7" xfId="9341" xr:uid="{00000000-0005-0000-0000-0000C7240000}"/>
    <cellStyle name="표준 7 2 2 2 9 3 8" xfId="9342" xr:uid="{00000000-0005-0000-0000-0000C8240000}"/>
    <cellStyle name="표준 7 2 2 2 9 4" xfId="9343" xr:uid="{00000000-0005-0000-0000-0000C9240000}"/>
    <cellStyle name="표준 7 2 2 2 9 4 2" xfId="9344" xr:uid="{00000000-0005-0000-0000-0000CA240000}"/>
    <cellStyle name="표준 7 2 2 2 9 4 2 2" xfId="9345" xr:uid="{00000000-0005-0000-0000-0000CB240000}"/>
    <cellStyle name="표준 7 2 2 2 9 4 2 2 2" xfId="9346" xr:uid="{00000000-0005-0000-0000-0000CC240000}"/>
    <cellStyle name="표준 7 2 2 2 9 4 2 3" xfId="9347" xr:uid="{00000000-0005-0000-0000-0000CD240000}"/>
    <cellStyle name="표준 7 2 2 2 9 4 2 3 2" xfId="9348" xr:uid="{00000000-0005-0000-0000-0000CE240000}"/>
    <cellStyle name="표준 7 2 2 2 9 4 2 4" xfId="9349" xr:uid="{00000000-0005-0000-0000-0000CF240000}"/>
    <cellStyle name="표준 7 2 2 2 9 4 2 5" xfId="9350" xr:uid="{00000000-0005-0000-0000-0000D0240000}"/>
    <cellStyle name="표준 7 2 2 2 9 4 3" xfId="9351" xr:uid="{00000000-0005-0000-0000-0000D1240000}"/>
    <cellStyle name="표준 7 2 2 2 9 4 3 2" xfId="9352" xr:uid="{00000000-0005-0000-0000-0000D2240000}"/>
    <cellStyle name="표준 7 2 2 2 9 4 4" xfId="9353" xr:uid="{00000000-0005-0000-0000-0000D3240000}"/>
    <cellStyle name="표준 7 2 2 2 9 4 4 2" xfId="9354" xr:uid="{00000000-0005-0000-0000-0000D4240000}"/>
    <cellStyle name="표준 7 2 2 2 9 4 5" xfId="9355" xr:uid="{00000000-0005-0000-0000-0000D5240000}"/>
    <cellStyle name="표준 7 2 2 2 9 4 5 2" xfId="9356" xr:uid="{00000000-0005-0000-0000-0000D6240000}"/>
    <cellStyle name="표준 7 2 2 2 9 4 6" xfId="9357" xr:uid="{00000000-0005-0000-0000-0000D7240000}"/>
    <cellStyle name="표준 7 2 2 2 9 4 7" xfId="9358" xr:uid="{00000000-0005-0000-0000-0000D8240000}"/>
    <cellStyle name="표준 7 2 2 2 9 5" xfId="9359" xr:uid="{00000000-0005-0000-0000-0000D9240000}"/>
    <cellStyle name="표준 7 2 2 2 9 5 2" xfId="9360" xr:uid="{00000000-0005-0000-0000-0000DA240000}"/>
    <cellStyle name="표준 7 2 2 2 9 5 2 2" xfId="9361" xr:uid="{00000000-0005-0000-0000-0000DB240000}"/>
    <cellStyle name="표준 7 2 2 2 9 5 2 2 2" xfId="9362" xr:uid="{00000000-0005-0000-0000-0000DC240000}"/>
    <cellStyle name="표준 7 2 2 2 9 5 2 3" xfId="9363" xr:uid="{00000000-0005-0000-0000-0000DD240000}"/>
    <cellStyle name="표준 7 2 2 2 9 5 2 3 2" xfId="9364" xr:uid="{00000000-0005-0000-0000-0000DE240000}"/>
    <cellStyle name="표준 7 2 2 2 9 5 2 4" xfId="9365" xr:uid="{00000000-0005-0000-0000-0000DF240000}"/>
    <cellStyle name="표준 7 2 2 2 9 5 2 5" xfId="9366" xr:uid="{00000000-0005-0000-0000-0000E0240000}"/>
    <cellStyle name="표준 7 2 2 2 9 5 3" xfId="9367" xr:uid="{00000000-0005-0000-0000-0000E1240000}"/>
    <cellStyle name="표준 7 2 2 2 9 5 3 2" xfId="9368" xr:uid="{00000000-0005-0000-0000-0000E2240000}"/>
    <cellStyle name="표준 7 2 2 2 9 5 4" xfId="9369" xr:uid="{00000000-0005-0000-0000-0000E3240000}"/>
    <cellStyle name="표준 7 2 2 2 9 5 4 2" xfId="9370" xr:uid="{00000000-0005-0000-0000-0000E4240000}"/>
    <cellStyle name="표준 7 2 2 2 9 5 5" xfId="9371" xr:uid="{00000000-0005-0000-0000-0000E5240000}"/>
    <cellStyle name="표준 7 2 2 2 9 5 5 2" xfId="9372" xr:uid="{00000000-0005-0000-0000-0000E6240000}"/>
    <cellStyle name="표준 7 2 2 2 9 5 6" xfId="9373" xr:uid="{00000000-0005-0000-0000-0000E7240000}"/>
    <cellStyle name="표준 7 2 2 2 9 5 7" xfId="9374" xr:uid="{00000000-0005-0000-0000-0000E8240000}"/>
    <cellStyle name="표준 7 2 2 2 9 6" xfId="9375" xr:uid="{00000000-0005-0000-0000-0000E9240000}"/>
    <cellStyle name="표준 7 2 2 2 9 6 2" xfId="9376" xr:uid="{00000000-0005-0000-0000-0000EA240000}"/>
    <cellStyle name="표준 7 2 2 2 9 6 2 2" xfId="9377" xr:uid="{00000000-0005-0000-0000-0000EB240000}"/>
    <cellStyle name="표준 7 2 2 2 9 6 3" xfId="9378" xr:uid="{00000000-0005-0000-0000-0000EC240000}"/>
    <cellStyle name="표준 7 2 2 2 9 6 3 2" xfId="9379" xr:uid="{00000000-0005-0000-0000-0000ED240000}"/>
    <cellStyle name="표준 7 2 2 2 9 6 4" xfId="9380" xr:uid="{00000000-0005-0000-0000-0000EE240000}"/>
    <cellStyle name="표준 7 2 2 2 9 6 5" xfId="9381" xr:uid="{00000000-0005-0000-0000-0000EF240000}"/>
    <cellStyle name="표준 7 2 2 2 9 7" xfId="9382" xr:uid="{00000000-0005-0000-0000-0000F0240000}"/>
    <cellStyle name="표준 7 2 2 2 9 7 2" xfId="9383" xr:uid="{00000000-0005-0000-0000-0000F1240000}"/>
    <cellStyle name="표준 7 2 2 2 9 8" xfId="9384" xr:uid="{00000000-0005-0000-0000-0000F2240000}"/>
    <cellStyle name="표준 7 2 2 2 9 8 2" xfId="9385" xr:uid="{00000000-0005-0000-0000-0000F3240000}"/>
    <cellStyle name="표준 7 2 2 2 9 9" xfId="9386" xr:uid="{00000000-0005-0000-0000-0000F4240000}"/>
    <cellStyle name="표준 7 2 2 2 9 9 2" xfId="9387" xr:uid="{00000000-0005-0000-0000-0000F5240000}"/>
    <cellStyle name="표준 7 2 2 20" xfId="9388" xr:uid="{00000000-0005-0000-0000-0000F6240000}"/>
    <cellStyle name="표준 7 2 2 21" xfId="9389" xr:uid="{00000000-0005-0000-0000-0000F7240000}"/>
    <cellStyle name="표준 7 2 2 22" xfId="9390" xr:uid="{00000000-0005-0000-0000-0000F8240000}"/>
    <cellStyle name="표준 7 2 2 23" xfId="9391" xr:uid="{00000000-0005-0000-0000-0000F9240000}"/>
    <cellStyle name="표준 7 2 2 24" xfId="9392" xr:uid="{00000000-0005-0000-0000-0000FA240000}"/>
    <cellStyle name="표준 7 2 2 25" xfId="9393" xr:uid="{00000000-0005-0000-0000-0000FB240000}"/>
    <cellStyle name="표준 7 2 2 26" xfId="9394" xr:uid="{00000000-0005-0000-0000-0000FC240000}"/>
    <cellStyle name="표준 7 2 2 27" xfId="9395" xr:uid="{00000000-0005-0000-0000-0000FD240000}"/>
    <cellStyle name="표준 7 2 2 28" xfId="9396" xr:uid="{00000000-0005-0000-0000-0000FE240000}"/>
    <cellStyle name="표준 7 2 2 29" xfId="9397" xr:uid="{00000000-0005-0000-0000-0000FF240000}"/>
    <cellStyle name="표준 7 2 2 3" xfId="9398" xr:uid="{00000000-0005-0000-0000-000000250000}"/>
    <cellStyle name="표준 7 2 2 3 10" xfId="9399" xr:uid="{00000000-0005-0000-0000-000001250000}"/>
    <cellStyle name="표준 7 2 2 3 10 2" xfId="9400" xr:uid="{00000000-0005-0000-0000-000002250000}"/>
    <cellStyle name="표준 7 2 2 3 11" xfId="9401" xr:uid="{00000000-0005-0000-0000-000003250000}"/>
    <cellStyle name="표준 7 2 2 3 12" xfId="9402" xr:uid="{00000000-0005-0000-0000-000004250000}"/>
    <cellStyle name="표준 7 2 2 3 13" xfId="9403" xr:uid="{00000000-0005-0000-0000-000005250000}"/>
    <cellStyle name="표준 7 2 2 3 2" xfId="9404" xr:uid="{00000000-0005-0000-0000-000006250000}"/>
    <cellStyle name="표준 7 2 2 3 2 10" xfId="9405" xr:uid="{00000000-0005-0000-0000-000007250000}"/>
    <cellStyle name="표준 7 2 2 3 2 11" xfId="9406" xr:uid="{00000000-0005-0000-0000-000008250000}"/>
    <cellStyle name="표준 7 2 2 3 2 2" xfId="9407" xr:uid="{00000000-0005-0000-0000-000009250000}"/>
    <cellStyle name="표준 7 2 2 3 2 2 2" xfId="9408" xr:uid="{00000000-0005-0000-0000-00000A250000}"/>
    <cellStyle name="표준 7 2 2 3 2 2 2 2" xfId="9409" xr:uid="{00000000-0005-0000-0000-00000B250000}"/>
    <cellStyle name="표준 7 2 2 3 2 2 2 2 2" xfId="9410" xr:uid="{00000000-0005-0000-0000-00000C250000}"/>
    <cellStyle name="표준 7 2 2 3 2 2 2 2 2 2" xfId="9411" xr:uid="{00000000-0005-0000-0000-00000D250000}"/>
    <cellStyle name="표준 7 2 2 3 2 2 2 2 3" xfId="9412" xr:uid="{00000000-0005-0000-0000-00000E250000}"/>
    <cellStyle name="표준 7 2 2 3 2 2 2 2 3 2" xfId="9413" xr:uid="{00000000-0005-0000-0000-00000F250000}"/>
    <cellStyle name="표준 7 2 2 3 2 2 2 2 4" xfId="9414" xr:uid="{00000000-0005-0000-0000-000010250000}"/>
    <cellStyle name="표준 7 2 2 3 2 2 2 2 5" xfId="9415" xr:uid="{00000000-0005-0000-0000-000011250000}"/>
    <cellStyle name="표준 7 2 2 3 2 2 2 3" xfId="9416" xr:uid="{00000000-0005-0000-0000-000012250000}"/>
    <cellStyle name="표준 7 2 2 3 2 2 2 3 2" xfId="9417" xr:uid="{00000000-0005-0000-0000-000013250000}"/>
    <cellStyle name="표준 7 2 2 3 2 2 2 4" xfId="9418" xr:uid="{00000000-0005-0000-0000-000014250000}"/>
    <cellStyle name="표준 7 2 2 3 2 2 2 4 2" xfId="9419" xr:uid="{00000000-0005-0000-0000-000015250000}"/>
    <cellStyle name="표준 7 2 2 3 2 2 2 5" xfId="9420" xr:uid="{00000000-0005-0000-0000-000016250000}"/>
    <cellStyle name="표준 7 2 2 3 2 2 2 5 2" xfId="9421" xr:uid="{00000000-0005-0000-0000-000017250000}"/>
    <cellStyle name="표준 7 2 2 3 2 2 2 6" xfId="9422" xr:uid="{00000000-0005-0000-0000-000018250000}"/>
    <cellStyle name="표준 7 2 2 3 2 2 2 7" xfId="9423" xr:uid="{00000000-0005-0000-0000-000019250000}"/>
    <cellStyle name="표준 7 2 2 3 2 2 3" xfId="9424" xr:uid="{00000000-0005-0000-0000-00001A250000}"/>
    <cellStyle name="표준 7 2 2 3 2 2 3 2" xfId="9425" xr:uid="{00000000-0005-0000-0000-00001B250000}"/>
    <cellStyle name="표준 7 2 2 3 2 2 3 2 2" xfId="9426" xr:uid="{00000000-0005-0000-0000-00001C250000}"/>
    <cellStyle name="표준 7 2 2 3 2 2 3 3" xfId="9427" xr:uid="{00000000-0005-0000-0000-00001D250000}"/>
    <cellStyle name="표준 7 2 2 3 2 2 3 3 2" xfId="9428" xr:uid="{00000000-0005-0000-0000-00001E250000}"/>
    <cellStyle name="표준 7 2 2 3 2 2 3 4" xfId="9429" xr:uid="{00000000-0005-0000-0000-00001F250000}"/>
    <cellStyle name="표준 7 2 2 3 2 2 3 5" xfId="9430" xr:uid="{00000000-0005-0000-0000-000020250000}"/>
    <cellStyle name="표준 7 2 2 3 2 2 4" xfId="9431" xr:uid="{00000000-0005-0000-0000-000021250000}"/>
    <cellStyle name="표준 7 2 2 3 2 2 4 2" xfId="9432" xr:uid="{00000000-0005-0000-0000-000022250000}"/>
    <cellStyle name="표준 7 2 2 3 2 2 5" xfId="9433" xr:uid="{00000000-0005-0000-0000-000023250000}"/>
    <cellStyle name="표준 7 2 2 3 2 2 5 2" xfId="9434" xr:uid="{00000000-0005-0000-0000-000024250000}"/>
    <cellStyle name="표준 7 2 2 3 2 2 6" xfId="9435" xr:uid="{00000000-0005-0000-0000-000025250000}"/>
    <cellStyle name="표준 7 2 2 3 2 2 6 2" xfId="9436" xr:uid="{00000000-0005-0000-0000-000026250000}"/>
    <cellStyle name="표준 7 2 2 3 2 2 7" xfId="9437" xr:uid="{00000000-0005-0000-0000-000027250000}"/>
    <cellStyle name="표준 7 2 2 3 2 2 8" xfId="9438" xr:uid="{00000000-0005-0000-0000-000028250000}"/>
    <cellStyle name="표준 7 2 2 3 2 3" xfId="9439" xr:uid="{00000000-0005-0000-0000-000029250000}"/>
    <cellStyle name="표준 7 2 2 3 2 3 2" xfId="9440" xr:uid="{00000000-0005-0000-0000-00002A250000}"/>
    <cellStyle name="표준 7 2 2 3 2 3 2 2" xfId="9441" xr:uid="{00000000-0005-0000-0000-00002B250000}"/>
    <cellStyle name="표준 7 2 2 3 2 3 2 2 2" xfId="9442" xr:uid="{00000000-0005-0000-0000-00002C250000}"/>
    <cellStyle name="표준 7 2 2 3 2 3 2 2 2 2" xfId="9443" xr:uid="{00000000-0005-0000-0000-00002D250000}"/>
    <cellStyle name="표준 7 2 2 3 2 3 2 2 3" xfId="9444" xr:uid="{00000000-0005-0000-0000-00002E250000}"/>
    <cellStyle name="표준 7 2 2 3 2 3 2 2 3 2" xfId="9445" xr:uid="{00000000-0005-0000-0000-00002F250000}"/>
    <cellStyle name="표준 7 2 2 3 2 3 2 2 4" xfId="9446" xr:uid="{00000000-0005-0000-0000-000030250000}"/>
    <cellStyle name="표준 7 2 2 3 2 3 2 2 5" xfId="9447" xr:uid="{00000000-0005-0000-0000-000031250000}"/>
    <cellStyle name="표준 7 2 2 3 2 3 2 3" xfId="9448" xr:uid="{00000000-0005-0000-0000-000032250000}"/>
    <cellStyle name="표준 7 2 2 3 2 3 2 3 2" xfId="9449" xr:uid="{00000000-0005-0000-0000-000033250000}"/>
    <cellStyle name="표준 7 2 2 3 2 3 2 4" xfId="9450" xr:uid="{00000000-0005-0000-0000-000034250000}"/>
    <cellStyle name="표준 7 2 2 3 2 3 2 4 2" xfId="9451" xr:uid="{00000000-0005-0000-0000-000035250000}"/>
    <cellStyle name="표준 7 2 2 3 2 3 2 5" xfId="9452" xr:uid="{00000000-0005-0000-0000-000036250000}"/>
    <cellStyle name="표준 7 2 2 3 2 3 2 5 2" xfId="9453" xr:uid="{00000000-0005-0000-0000-000037250000}"/>
    <cellStyle name="표준 7 2 2 3 2 3 2 6" xfId="9454" xr:uid="{00000000-0005-0000-0000-000038250000}"/>
    <cellStyle name="표준 7 2 2 3 2 3 2 7" xfId="9455" xr:uid="{00000000-0005-0000-0000-000039250000}"/>
    <cellStyle name="표준 7 2 2 3 2 3 3" xfId="9456" xr:uid="{00000000-0005-0000-0000-00003A250000}"/>
    <cellStyle name="표준 7 2 2 3 2 3 3 2" xfId="9457" xr:uid="{00000000-0005-0000-0000-00003B250000}"/>
    <cellStyle name="표준 7 2 2 3 2 3 3 2 2" xfId="9458" xr:uid="{00000000-0005-0000-0000-00003C250000}"/>
    <cellStyle name="표준 7 2 2 3 2 3 3 3" xfId="9459" xr:uid="{00000000-0005-0000-0000-00003D250000}"/>
    <cellStyle name="표준 7 2 2 3 2 3 3 3 2" xfId="9460" xr:uid="{00000000-0005-0000-0000-00003E250000}"/>
    <cellStyle name="표준 7 2 2 3 2 3 3 4" xfId="9461" xr:uid="{00000000-0005-0000-0000-00003F250000}"/>
    <cellStyle name="표준 7 2 2 3 2 3 3 5" xfId="9462" xr:uid="{00000000-0005-0000-0000-000040250000}"/>
    <cellStyle name="표준 7 2 2 3 2 3 4" xfId="9463" xr:uid="{00000000-0005-0000-0000-000041250000}"/>
    <cellStyle name="표준 7 2 2 3 2 3 4 2" xfId="9464" xr:uid="{00000000-0005-0000-0000-000042250000}"/>
    <cellStyle name="표준 7 2 2 3 2 3 5" xfId="9465" xr:uid="{00000000-0005-0000-0000-000043250000}"/>
    <cellStyle name="표준 7 2 2 3 2 3 5 2" xfId="9466" xr:uid="{00000000-0005-0000-0000-000044250000}"/>
    <cellStyle name="표준 7 2 2 3 2 3 6" xfId="9467" xr:uid="{00000000-0005-0000-0000-000045250000}"/>
    <cellStyle name="표준 7 2 2 3 2 3 6 2" xfId="9468" xr:uid="{00000000-0005-0000-0000-000046250000}"/>
    <cellStyle name="표준 7 2 2 3 2 3 7" xfId="9469" xr:uid="{00000000-0005-0000-0000-000047250000}"/>
    <cellStyle name="표준 7 2 2 3 2 3 8" xfId="9470" xr:uid="{00000000-0005-0000-0000-000048250000}"/>
    <cellStyle name="표준 7 2 2 3 2 4" xfId="9471" xr:uid="{00000000-0005-0000-0000-000049250000}"/>
    <cellStyle name="표준 7 2 2 3 2 4 2" xfId="9472" xr:uid="{00000000-0005-0000-0000-00004A250000}"/>
    <cellStyle name="표준 7 2 2 3 2 4 2 2" xfId="9473" xr:uid="{00000000-0005-0000-0000-00004B250000}"/>
    <cellStyle name="표준 7 2 2 3 2 4 2 2 2" xfId="9474" xr:uid="{00000000-0005-0000-0000-00004C250000}"/>
    <cellStyle name="표준 7 2 2 3 2 4 2 3" xfId="9475" xr:uid="{00000000-0005-0000-0000-00004D250000}"/>
    <cellStyle name="표준 7 2 2 3 2 4 2 3 2" xfId="9476" xr:uid="{00000000-0005-0000-0000-00004E250000}"/>
    <cellStyle name="표준 7 2 2 3 2 4 2 4" xfId="9477" xr:uid="{00000000-0005-0000-0000-00004F250000}"/>
    <cellStyle name="표준 7 2 2 3 2 4 2 5" xfId="9478" xr:uid="{00000000-0005-0000-0000-000050250000}"/>
    <cellStyle name="표준 7 2 2 3 2 4 3" xfId="9479" xr:uid="{00000000-0005-0000-0000-000051250000}"/>
    <cellStyle name="표준 7 2 2 3 2 4 3 2" xfId="9480" xr:uid="{00000000-0005-0000-0000-000052250000}"/>
    <cellStyle name="표준 7 2 2 3 2 4 4" xfId="9481" xr:uid="{00000000-0005-0000-0000-000053250000}"/>
    <cellStyle name="표준 7 2 2 3 2 4 4 2" xfId="9482" xr:uid="{00000000-0005-0000-0000-000054250000}"/>
    <cellStyle name="표준 7 2 2 3 2 4 5" xfId="9483" xr:uid="{00000000-0005-0000-0000-000055250000}"/>
    <cellStyle name="표준 7 2 2 3 2 4 5 2" xfId="9484" xr:uid="{00000000-0005-0000-0000-000056250000}"/>
    <cellStyle name="표준 7 2 2 3 2 4 6" xfId="9485" xr:uid="{00000000-0005-0000-0000-000057250000}"/>
    <cellStyle name="표준 7 2 2 3 2 4 7" xfId="9486" xr:uid="{00000000-0005-0000-0000-000058250000}"/>
    <cellStyle name="표준 7 2 2 3 2 5" xfId="9487" xr:uid="{00000000-0005-0000-0000-000059250000}"/>
    <cellStyle name="표준 7 2 2 3 2 5 2" xfId="9488" xr:uid="{00000000-0005-0000-0000-00005A250000}"/>
    <cellStyle name="표준 7 2 2 3 2 5 2 2" xfId="9489" xr:uid="{00000000-0005-0000-0000-00005B250000}"/>
    <cellStyle name="표준 7 2 2 3 2 5 2 2 2" xfId="9490" xr:uid="{00000000-0005-0000-0000-00005C250000}"/>
    <cellStyle name="표준 7 2 2 3 2 5 2 3" xfId="9491" xr:uid="{00000000-0005-0000-0000-00005D250000}"/>
    <cellStyle name="표준 7 2 2 3 2 5 2 3 2" xfId="9492" xr:uid="{00000000-0005-0000-0000-00005E250000}"/>
    <cellStyle name="표준 7 2 2 3 2 5 2 4" xfId="9493" xr:uid="{00000000-0005-0000-0000-00005F250000}"/>
    <cellStyle name="표준 7 2 2 3 2 5 2 5" xfId="9494" xr:uid="{00000000-0005-0000-0000-000060250000}"/>
    <cellStyle name="표준 7 2 2 3 2 5 3" xfId="9495" xr:uid="{00000000-0005-0000-0000-000061250000}"/>
    <cellStyle name="표준 7 2 2 3 2 5 3 2" xfId="9496" xr:uid="{00000000-0005-0000-0000-000062250000}"/>
    <cellStyle name="표준 7 2 2 3 2 5 4" xfId="9497" xr:uid="{00000000-0005-0000-0000-000063250000}"/>
    <cellStyle name="표준 7 2 2 3 2 5 4 2" xfId="9498" xr:uid="{00000000-0005-0000-0000-000064250000}"/>
    <cellStyle name="표준 7 2 2 3 2 5 5" xfId="9499" xr:uid="{00000000-0005-0000-0000-000065250000}"/>
    <cellStyle name="표준 7 2 2 3 2 5 5 2" xfId="9500" xr:uid="{00000000-0005-0000-0000-000066250000}"/>
    <cellStyle name="표준 7 2 2 3 2 5 6" xfId="9501" xr:uid="{00000000-0005-0000-0000-000067250000}"/>
    <cellStyle name="표준 7 2 2 3 2 5 7" xfId="9502" xr:uid="{00000000-0005-0000-0000-000068250000}"/>
    <cellStyle name="표준 7 2 2 3 2 6" xfId="9503" xr:uid="{00000000-0005-0000-0000-000069250000}"/>
    <cellStyle name="표준 7 2 2 3 2 6 2" xfId="9504" xr:uid="{00000000-0005-0000-0000-00006A250000}"/>
    <cellStyle name="표준 7 2 2 3 2 6 2 2" xfId="9505" xr:uid="{00000000-0005-0000-0000-00006B250000}"/>
    <cellStyle name="표준 7 2 2 3 2 6 3" xfId="9506" xr:uid="{00000000-0005-0000-0000-00006C250000}"/>
    <cellStyle name="표준 7 2 2 3 2 6 3 2" xfId="9507" xr:uid="{00000000-0005-0000-0000-00006D250000}"/>
    <cellStyle name="표준 7 2 2 3 2 6 4" xfId="9508" xr:uid="{00000000-0005-0000-0000-00006E250000}"/>
    <cellStyle name="표준 7 2 2 3 2 6 5" xfId="9509" xr:uid="{00000000-0005-0000-0000-00006F250000}"/>
    <cellStyle name="표준 7 2 2 3 2 7" xfId="9510" xr:uid="{00000000-0005-0000-0000-000070250000}"/>
    <cellStyle name="표준 7 2 2 3 2 7 2" xfId="9511" xr:uid="{00000000-0005-0000-0000-000071250000}"/>
    <cellStyle name="표준 7 2 2 3 2 8" xfId="9512" xr:uid="{00000000-0005-0000-0000-000072250000}"/>
    <cellStyle name="표준 7 2 2 3 2 8 2" xfId="9513" xr:uid="{00000000-0005-0000-0000-000073250000}"/>
    <cellStyle name="표준 7 2 2 3 2 9" xfId="9514" xr:uid="{00000000-0005-0000-0000-000074250000}"/>
    <cellStyle name="표준 7 2 2 3 2 9 2" xfId="9515" xr:uid="{00000000-0005-0000-0000-000075250000}"/>
    <cellStyle name="표준 7 2 2 3 3" xfId="9516" xr:uid="{00000000-0005-0000-0000-000076250000}"/>
    <cellStyle name="표준 7 2 2 3 3 2" xfId="9517" xr:uid="{00000000-0005-0000-0000-000077250000}"/>
    <cellStyle name="표준 7 2 2 3 3 2 2" xfId="9518" xr:uid="{00000000-0005-0000-0000-000078250000}"/>
    <cellStyle name="표준 7 2 2 3 3 2 2 2" xfId="9519" xr:uid="{00000000-0005-0000-0000-000079250000}"/>
    <cellStyle name="표준 7 2 2 3 3 2 2 2 2" xfId="9520" xr:uid="{00000000-0005-0000-0000-00007A250000}"/>
    <cellStyle name="표준 7 2 2 3 3 2 2 3" xfId="9521" xr:uid="{00000000-0005-0000-0000-00007B250000}"/>
    <cellStyle name="표준 7 2 2 3 3 2 2 3 2" xfId="9522" xr:uid="{00000000-0005-0000-0000-00007C250000}"/>
    <cellStyle name="표준 7 2 2 3 3 2 2 4" xfId="9523" xr:uid="{00000000-0005-0000-0000-00007D250000}"/>
    <cellStyle name="표준 7 2 2 3 3 2 2 5" xfId="9524" xr:uid="{00000000-0005-0000-0000-00007E250000}"/>
    <cellStyle name="표준 7 2 2 3 3 2 3" xfId="9525" xr:uid="{00000000-0005-0000-0000-00007F250000}"/>
    <cellStyle name="표준 7 2 2 3 3 2 3 2" xfId="9526" xr:uid="{00000000-0005-0000-0000-000080250000}"/>
    <cellStyle name="표준 7 2 2 3 3 2 4" xfId="9527" xr:uid="{00000000-0005-0000-0000-000081250000}"/>
    <cellStyle name="표준 7 2 2 3 3 2 4 2" xfId="9528" xr:uid="{00000000-0005-0000-0000-000082250000}"/>
    <cellStyle name="표준 7 2 2 3 3 2 5" xfId="9529" xr:uid="{00000000-0005-0000-0000-000083250000}"/>
    <cellStyle name="표준 7 2 2 3 3 2 5 2" xfId="9530" xr:uid="{00000000-0005-0000-0000-000084250000}"/>
    <cellStyle name="표준 7 2 2 3 3 2 6" xfId="9531" xr:uid="{00000000-0005-0000-0000-000085250000}"/>
    <cellStyle name="표준 7 2 2 3 3 2 7" xfId="9532" xr:uid="{00000000-0005-0000-0000-000086250000}"/>
    <cellStyle name="표준 7 2 2 3 3 3" xfId="9533" xr:uid="{00000000-0005-0000-0000-000087250000}"/>
    <cellStyle name="표준 7 2 2 3 3 3 2" xfId="9534" xr:uid="{00000000-0005-0000-0000-000088250000}"/>
    <cellStyle name="표준 7 2 2 3 3 3 2 2" xfId="9535" xr:uid="{00000000-0005-0000-0000-000089250000}"/>
    <cellStyle name="표준 7 2 2 3 3 3 3" xfId="9536" xr:uid="{00000000-0005-0000-0000-00008A250000}"/>
    <cellStyle name="표준 7 2 2 3 3 3 3 2" xfId="9537" xr:uid="{00000000-0005-0000-0000-00008B250000}"/>
    <cellStyle name="표준 7 2 2 3 3 3 4" xfId="9538" xr:uid="{00000000-0005-0000-0000-00008C250000}"/>
    <cellStyle name="표준 7 2 2 3 3 3 5" xfId="9539" xr:uid="{00000000-0005-0000-0000-00008D250000}"/>
    <cellStyle name="표준 7 2 2 3 3 4" xfId="9540" xr:uid="{00000000-0005-0000-0000-00008E250000}"/>
    <cellStyle name="표준 7 2 2 3 3 4 2" xfId="9541" xr:uid="{00000000-0005-0000-0000-00008F250000}"/>
    <cellStyle name="표준 7 2 2 3 3 5" xfId="9542" xr:uid="{00000000-0005-0000-0000-000090250000}"/>
    <cellStyle name="표준 7 2 2 3 3 5 2" xfId="9543" xr:uid="{00000000-0005-0000-0000-000091250000}"/>
    <cellStyle name="표준 7 2 2 3 3 6" xfId="9544" xr:uid="{00000000-0005-0000-0000-000092250000}"/>
    <cellStyle name="표준 7 2 2 3 3 6 2" xfId="9545" xr:uid="{00000000-0005-0000-0000-000093250000}"/>
    <cellStyle name="표준 7 2 2 3 3 7" xfId="9546" xr:uid="{00000000-0005-0000-0000-000094250000}"/>
    <cellStyle name="표준 7 2 2 3 3 8" xfId="9547" xr:uid="{00000000-0005-0000-0000-000095250000}"/>
    <cellStyle name="표준 7 2 2 3 4" xfId="9548" xr:uid="{00000000-0005-0000-0000-000096250000}"/>
    <cellStyle name="표준 7 2 2 3 4 2" xfId="9549" xr:uid="{00000000-0005-0000-0000-000097250000}"/>
    <cellStyle name="표준 7 2 2 3 4 2 2" xfId="9550" xr:uid="{00000000-0005-0000-0000-000098250000}"/>
    <cellStyle name="표준 7 2 2 3 4 2 2 2" xfId="9551" xr:uid="{00000000-0005-0000-0000-000099250000}"/>
    <cellStyle name="표준 7 2 2 3 4 2 2 2 2" xfId="9552" xr:uid="{00000000-0005-0000-0000-00009A250000}"/>
    <cellStyle name="표준 7 2 2 3 4 2 2 3" xfId="9553" xr:uid="{00000000-0005-0000-0000-00009B250000}"/>
    <cellStyle name="표준 7 2 2 3 4 2 2 3 2" xfId="9554" xr:uid="{00000000-0005-0000-0000-00009C250000}"/>
    <cellStyle name="표준 7 2 2 3 4 2 2 4" xfId="9555" xr:uid="{00000000-0005-0000-0000-00009D250000}"/>
    <cellStyle name="표준 7 2 2 3 4 2 2 5" xfId="9556" xr:uid="{00000000-0005-0000-0000-00009E250000}"/>
    <cellStyle name="표준 7 2 2 3 4 2 3" xfId="9557" xr:uid="{00000000-0005-0000-0000-00009F250000}"/>
    <cellStyle name="표준 7 2 2 3 4 2 3 2" xfId="9558" xr:uid="{00000000-0005-0000-0000-0000A0250000}"/>
    <cellStyle name="표준 7 2 2 3 4 2 4" xfId="9559" xr:uid="{00000000-0005-0000-0000-0000A1250000}"/>
    <cellStyle name="표준 7 2 2 3 4 2 4 2" xfId="9560" xr:uid="{00000000-0005-0000-0000-0000A2250000}"/>
    <cellStyle name="표준 7 2 2 3 4 2 5" xfId="9561" xr:uid="{00000000-0005-0000-0000-0000A3250000}"/>
    <cellStyle name="표준 7 2 2 3 4 2 5 2" xfId="9562" xr:uid="{00000000-0005-0000-0000-0000A4250000}"/>
    <cellStyle name="표준 7 2 2 3 4 2 6" xfId="9563" xr:uid="{00000000-0005-0000-0000-0000A5250000}"/>
    <cellStyle name="표준 7 2 2 3 4 2 7" xfId="9564" xr:uid="{00000000-0005-0000-0000-0000A6250000}"/>
    <cellStyle name="표준 7 2 2 3 4 3" xfId="9565" xr:uid="{00000000-0005-0000-0000-0000A7250000}"/>
    <cellStyle name="표준 7 2 2 3 4 3 2" xfId="9566" xr:uid="{00000000-0005-0000-0000-0000A8250000}"/>
    <cellStyle name="표준 7 2 2 3 4 3 2 2" xfId="9567" xr:uid="{00000000-0005-0000-0000-0000A9250000}"/>
    <cellStyle name="표준 7 2 2 3 4 3 3" xfId="9568" xr:uid="{00000000-0005-0000-0000-0000AA250000}"/>
    <cellStyle name="표준 7 2 2 3 4 3 3 2" xfId="9569" xr:uid="{00000000-0005-0000-0000-0000AB250000}"/>
    <cellStyle name="표준 7 2 2 3 4 3 4" xfId="9570" xr:uid="{00000000-0005-0000-0000-0000AC250000}"/>
    <cellStyle name="표준 7 2 2 3 4 3 5" xfId="9571" xr:uid="{00000000-0005-0000-0000-0000AD250000}"/>
    <cellStyle name="표준 7 2 2 3 4 4" xfId="9572" xr:uid="{00000000-0005-0000-0000-0000AE250000}"/>
    <cellStyle name="표준 7 2 2 3 4 4 2" xfId="9573" xr:uid="{00000000-0005-0000-0000-0000AF250000}"/>
    <cellStyle name="표준 7 2 2 3 4 5" xfId="9574" xr:uid="{00000000-0005-0000-0000-0000B0250000}"/>
    <cellStyle name="표준 7 2 2 3 4 5 2" xfId="9575" xr:uid="{00000000-0005-0000-0000-0000B1250000}"/>
    <cellStyle name="표준 7 2 2 3 4 6" xfId="9576" xr:uid="{00000000-0005-0000-0000-0000B2250000}"/>
    <cellStyle name="표준 7 2 2 3 4 6 2" xfId="9577" xr:uid="{00000000-0005-0000-0000-0000B3250000}"/>
    <cellStyle name="표준 7 2 2 3 4 7" xfId="9578" xr:uid="{00000000-0005-0000-0000-0000B4250000}"/>
    <cellStyle name="표준 7 2 2 3 4 8" xfId="9579" xr:uid="{00000000-0005-0000-0000-0000B5250000}"/>
    <cellStyle name="표준 7 2 2 3 5" xfId="9580" xr:uid="{00000000-0005-0000-0000-0000B6250000}"/>
    <cellStyle name="표준 7 2 2 3 5 2" xfId="9581" xr:uid="{00000000-0005-0000-0000-0000B7250000}"/>
    <cellStyle name="표준 7 2 2 3 5 2 2" xfId="9582" xr:uid="{00000000-0005-0000-0000-0000B8250000}"/>
    <cellStyle name="표준 7 2 2 3 5 2 2 2" xfId="9583" xr:uid="{00000000-0005-0000-0000-0000B9250000}"/>
    <cellStyle name="표준 7 2 2 3 5 2 3" xfId="9584" xr:uid="{00000000-0005-0000-0000-0000BA250000}"/>
    <cellStyle name="표준 7 2 2 3 5 2 3 2" xfId="9585" xr:uid="{00000000-0005-0000-0000-0000BB250000}"/>
    <cellStyle name="표준 7 2 2 3 5 2 4" xfId="9586" xr:uid="{00000000-0005-0000-0000-0000BC250000}"/>
    <cellStyle name="표준 7 2 2 3 5 2 5" xfId="9587" xr:uid="{00000000-0005-0000-0000-0000BD250000}"/>
    <cellStyle name="표준 7 2 2 3 5 3" xfId="9588" xr:uid="{00000000-0005-0000-0000-0000BE250000}"/>
    <cellStyle name="표준 7 2 2 3 5 3 2" xfId="9589" xr:uid="{00000000-0005-0000-0000-0000BF250000}"/>
    <cellStyle name="표준 7 2 2 3 5 4" xfId="9590" xr:uid="{00000000-0005-0000-0000-0000C0250000}"/>
    <cellStyle name="표준 7 2 2 3 5 4 2" xfId="9591" xr:uid="{00000000-0005-0000-0000-0000C1250000}"/>
    <cellStyle name="표준 7 2 2 3 5 5" xfId="9592" xr:uid="{00000000-0005-0000-0000-0000C2250000}"/>
    <cellStyle name="표준 7 2 2 3 5 5 2" xfId="9593" xr:uid="{00000000-0005-0000-0000-0000C3250000}"/>
    <cellStyle name="표준 7 2 2 3 5 6" xfId="9594" xr:uid="{00000000-0005-0000-0000-0000C4250000}"/>
    <cellStyle name="표준 7 2 2 3 5 7" xfId="9595" xr:uid="{00000000-0005-0000-0000-0000C5250000}"/>
    <cellStyle name="표준 7 2 2 3 6" xfId="9596" xr:uid="{00000000-0005-0000-0000-0000C6250000}"/>
    <cellStyle name="표준 7 2 2 3 6 2" xfId="9597" xr:uid="{00000000-0005-0000-0000-0000C7250000}"/>
    <cellStyle name="표준 7 2 2 3 6 2 2" xfId="9598" xr:uid="{00000000-0005-0000-0000-0000C8250000}"/>
    <cellStyle name="표준 7 2 2 3 6 2 2 2" xfId="9599" xr:uid="{00000000-0005-0000-0000-0000C9250000}"/>
    <cellStyle name="표준 7 2 2 3 6 2 3" xfId="9600" xr:uid="{00000000-0005-0000-0000-0000CA250000}"/>
    <cellStyle name="표준 7 2 2 3 6 2 3 2" xfId="9601" xr:uid="{00000000-0005-0000-0000-0000CB250000}"/>
    <cellStyle name="표준 7 2 2 3 6 2 4" xfId="9602" xr:uid="{00000000-0005-0000-0000-0000CC250000}"/>
    <cellStyle name="표준 7 2 2 3 6 2 5" xfId="9603" xr:uid="{00000000-0005-0000-0000-0000CD250000}"/>
    <cellStyle name="표준 7 2 2 3 6 3" xfId="9604" xr:uid="{00000000-0005-0000-0000-0000CE250000}"/>
    <cellStyle name="표준 7 2 2 3 6 3 2" xfId="9605" xr:uid="{00000000-0005-0000-0000-0000CF250000}"/>
    <cellStyle name="표준 7 2 2 3 6 4" xfId="9606" xr:uid="{00000000-0005-0000-0000-0000D0250000}"/>
    <cellStyle name="표준 7 2 2 3 6 4 2" xfId="9607" xr:uid="{00000000-0005-0000-0000-0000D1250000}"/>
    <cellStyle name="표준 7 2 2 3 6 5" xfId="9608" xr:uid="{00000000-0005-0000-0000-0000D2250000}"/>
    <cellStyle name="표준 7 2 2 3 6 5 2" xfId="9609" xr:uid="{00000000-0005-0000-0000-0000D3250000}"/>
    <cellStyle name="표준 7 2 2 3 6 6" xfId="9610" xr:uid="{00000000-0005-0000-0000-0000D4250000}"/>
    <cellStyle name="표준 7 2 2 3 6 7" xfId="9611" xr:uid="{00000000-0005-0000-0000-0000D5250000}"/>
    <cellStyle name="표준 7 2 2 3 7" xfId="9612" xr:uid="{00000000-0005-0000-0000-0000D6250000}"/>
    <cellStyle name="표준 7 2 2 3 7 2" xfId="9613" xr:uid="{00000000-0005-0000-0000-0000D7250000}"/>
    <cellStyle name="표준 7 2 2 3 7 2 2" xfId="9614" xr:uid="{00000000-0005-0000-0000-0000D8250000}"/>
    <cellStyle name="표준 7 2 2 3 7 3" xfId="9615" xr:uid="{00000000-0005-0000-0000-0000D9250000}"/>
    <cellStyle name="표준 7 2 2 3 7 3 2" xfId="9616" xr:uid="{00000000-0005-0000-0000-0000DA250000}"/>
    <cellStyle name="표준 7 2 2 3 7 4" xfId="9617" xr:uid="{00000000-0005-0000-0000-0000DB250000}"/>
    <cellStyle name="표준 7 2 2 3 7 5" xfId="9618" xr:uid="{00000000-0005-0000-0000-0000DC250000}"/>
    <cellStyle name="표준 7 2 2 3 8" xfId="9619" xr:uid="{00000000-0005-0000-0000-0000DD250000}"/>
    <cellStyle name="표준 7 2 2 3 8 2" xfId="9620" xr:uid="{00000000-0005-0000-0000-0000DE250000}"/>
    <cellStyle name="표준 7 2 2 3 9" xfId="9621" xr:uid="{00000000-0005-0000-0000-0000DF250000}"/>
    <cellStyle name="표준 7 2 2 3 9 2" xfId="9622" xr:uid="{00000000-0005-0000-0000-0000E0250000}"/>
    <cellStyle name="표준 7 2 2 30" xfId="9623" xr:uid="{00000000-0005-0000-0000-0000E1250000}"/>
    <cellStyle name="표준 7 2 2 31" xfId="9624" xr:uid="{00000000-0005-0000-0000-0000E2250000}"/>
    <cellStyle name="표준 7 2 2 32" xfId="9625" xr:uid="{00000000-0005-0000-0000-0000E3250000}"/>
    <cellStyle name="표준 7 2 2 33" xfId="9626" xr:uid="{00000000-0005-0000-0000-0000E4250000}"/>
    <cellStyle name="표준 7 2 2 34" xfId="9627" xr:uid="{00000000-0005-0000-0000-0000E5250000}"/>
    <cellStyle name="표준 7 2 2 35" xfId="9628" xr:uid="{00000000-0005-0000-0000-0000E6250000}"/>
    <cellStyle name="표준 7 2 2 4" xfId="9629" xr:uid="{00000000-0005-0000-0000-0000E7250000}"/>
    <cellStyle name="표준 7 2 2 4 10" xfId="9630" xr:uid="{00000000-0005-0000-0000-0000E8250000}"/>
    <cellStyle name="표준 7 2 2 4 10 2" xfId="9631" xr:uid="{00000000-0005-0000-0000-0000E9250000}"/>
    <cellStyle name="표준 7 2 2 4 11" xfId="9632" xr:uid="{00000000-0005-0000-0000-0000EA250000}"/>
    <cellStyle name="표준 7 2 2 4 12" xfId="9633" xr:uid="{00000000-0005-0000-0000-0000EB250000}"/>
    <cellStyle name="표준 7 2 2 4 2" xfId="9634" xr:uid="{00000000-0005-0000-0000-0000EC250000}"/>
    <cellStyle name="표준 7 2 2 4 2 10" xfId="9635" xr:uid="{00000000-0005-0000-0000-0000ED250000}"/>
    <cellStyle name="표준 7 2 2 4 2 11" xfId="9636" xr:uid="{00000000-0005-0000-0000-0000EE250000}"/>
    <cellStyle name="표준 7 2 2 4 2 2" xfId="9637" xr:uid="{00000000-0005-0000-0000-0000EF250000}"/>
    <cellStyle name="표준 7 2 2 4 2 2 2" xfId="9638" xr:uid="{00000000-0005-0000-0000-0000F0250000}"/>
    <cellStyle name="표준 7 2 2 4 2 2 2 2" xfId="9639" xr:uid="{00000000-0005-0000-0000-0000F1250000}"/>
    <cellStyle name="표준 7 2 2 4 2 2 2 2 2" xfId="9640" xr:uid="{00000000-0005-0000-0000-0000F2250000}"/>
    <cellStyle name="표준 7 2 2 4 2 2 2 2 2 2" xfId="9641" xr:uid="{00000000-0005-0000-0000-0000F3250000}"/>
    <cellStyle name="표준 7 2 2 4 2 2 2 2 3" xfId="9642" xr:uid="{00000000-0005-0000-0000-0000F4250000}"/>
    <cellStyle name="표준 7 2 2 4 2 2 2 2 3 2" xfId="9643" xr:uid="{00000000-0005-0000-0000-0000F5250000}"/>
    <cellStyle name="표준 7 2 2 4 2 2 2 2 4" xfId="9644" xr:uid="{00000000-0005-0000-0000-0000F6250000}"/>
    <cellStyle name="표준 7 2 2 4 2 2 2 2 5" xfId="9645" xr:uid="{00000000-0005-0000-0000-0000F7250000}"/>
    <cellStyle name="표준 7 2 2 4 2 2 2 3" xfId="9646" xr:uid="{00000000-0005-0000-0000-0000F8250000}"/>
    <cellStyle name="표준 7 2 2 4 2 2 2 3 2" xfId="9647" xr:uid="{00000000-0005-0000-0000-0000F9250000}"/>
    <cellStyle name="표준 7 2 2 4 2 2 2 4" xfId="9648" xr:uid="{00000000-0005-0000-0000-0000FA250000}"/>
    <cellStyle name="표준 7 2 2 4 2 2 2 4 2" xfId="9649" xr:uid="{00000000-0005-0000-0000-0000FB250000}"/>
    <cellStyle name="표준 7 2 2 4 2 2 2 5" xfId="9650" xr:uid="{00000000-0005-0000-0000-0000FC250000}"/>
    <cellStyle name="표준 7 2 2 4 2 2 2 5 2" xfId="9651" xr:uid="{00000000-0005-0000-0000-0000FD250000}"/>
    <cellStyle name="표준 7 2 2 4 2 2 2 6" xfId="9652" xr:uid="{00000000-0005-0000-0000-0000FE250000}"/>
    <cellStyle name="표준 7 2 2 4 2 2 2 7" xfId="9653" xr:uid="{00000000-0005-0000-0000-0000FF250000}"/>
    <cellStyle name="표준 7 2 2 4 2 2 3" xfId="9654" xr:uid="{00000000-0005-0000-0000-000000260000}"/>
    <cellStyle name="표준 7 2 2 4 2 2 3 2" xfId="9655" xr:uid="{00000000-0005-0000-0000-000001260000}"/>
    <cellStyle name="표준 7 2 2 4 2 2 3 2 2" xfId="9656" xr:uid="{00000000-0005-0000-0000-000002260000}"/>
    <cellStyle name="표준 7 2 2 4 2 2 3 3" xfId="9657" xr:uid="{00000000-0005-0000-0000-000003260000}"/>
    <cellStyle name="표준 7 2 2 4 2 2 3 3 2" xfId="9658" xr:uid="{00000000-0005-0000-0000-000004260000}"/>
    <cellStyle name="표준 7 2 2 4 2 2 3 4" xfId="9659" xr:uid="{00000000-0005-0000-0000-000005260000}"/>
    <cellStyle name="표준 7 2 2 4 2 2 3 5" xfId="9660" xr:uid="{00000000-0005-0000-0000-000006260000}"/>
    <cellStyle name="표준 7 2 2 4 2 2 4" xfId="9661" xr:uid="{00000000-0005-0000-0000-000007260000}"/>
    <cellStyle name="표준 7 2 2 4 2 2 4 2" xfId="9662" xr:uid="{00000000-0005-0000-0000-000008260000}"/>
    <cellStyle name="표준 7 2 2 4 2 2 5" xfId="9663" xr:uid="{00000000-0005-0000-0000-000009260000}"/>
    <cellStyle name="표준 7 2 2 4 2 2 5 2" xfId="9664" xr:uid="{00000000-0005-0000-0000-00000A260000}"/>
    <cellStyle name="표준 7 2 2 4 2 2 6" xfId="9665" xr:uid="{00000000-0005-0000-0000-00000B260000}"/>
    <cellStyle name="표준 7 2 2 4 2 2 6 2" xfId="9666" xr:uid="{00000000-0005-0000-0000-00000C260000}"/>
    <cellStyle name="표준 7 2 2 4 2 2 7" xfId="9667" xr:uid="{00000000-0005-0000-0000-00000D260000}"/>
    <cellStyle name="표준 7 2 2 4 2 2 8" xfId="9668" xr:uid="{00000000-0005-0000-0000-00000E260000}"/>
    <cellStyle name="표준 7 2 2 4 2 3" xfId="9669" xr:uid="{00000000-0005-0000-0000-00000F260000}"/>
    <cellStyle name="표준 7 2 2 4 2 3 2" xfId="9670" xr:uid="{00000000-0005-0000-0000-000010260000}"/>
    <cellStyle name="표준 7 2 2 4 2 3 2 2" xfId="9671" xr:uid="{00000000-0005-0000-0000-000011260000}"/>
    <cellStyle name="표준 7 2 2 4 2 3 2 2 2" xfId="9672" xr:uid="{00000000-0005-0000-0000-000012260000}"/>
    <cellStyle name="표준 7 2 2 4 2 3 2 2 2 2" xfId="9673" xr:uid="{00000000-0005-0000-0000-000013260000}"/>
    <cellStyle name="표준 7 2 2 4 2 3 2 2 3" xfId="9674" xr:uid="{00000000-0005-0000-0000-000014260000}"/>
    <cellStyle name="표준 7 2 2 4 2 3 2 2 3 2" xfId="9675" xr:uid="{00000000-0005-0000-0000-000015260000}"/>
    <cellStyle name="표준 7 2 2 4 2 3 2 2 4" xfId="9676" xr:uid="{00000000-0005-0000-0000-000016260000}"/>
    <cellStyle name="표준 7 2 2 4 2 3 2 2 5" xfId="9677" xr:uid="{00000000-0005-0000-0000-000017260000}"/>
    <cellStyle name="표준 7 2 2 4 2 3 2 3" xfId="9678" xr:uid="{00000000-0005-0000-0000-000018260000}"/>
    <cellStyle name="표준 7 2 2 4 2 3 2 3 2" xfId="9679" xr:uid="{00000000-0005-0000-0000-000019260000}"/>
    <cellStyle name="표준 7 2 2 4 2 3 2 4" xfId="9680" xr:uid="{00000000-0005-0000-0000-00001A260000}"/>
    <cellStyle name="표준 7 2 2 4 2 3 2 4 2" xfId="9681" xr:uid="{00000000-0005-0000-0000-00001B260000}"/>
    <cellStyle name="표준 7 2 2 4 2 3 2 5" xfId="9682" xr:uid="{00000000-0005-0000-0000-00001C260000}"/>
    <cellStyle name="표준 7 2 2 4 2 3 2 5 2" xfId="9683" xr:uid="{00000000-0005-0000-0000-00001D260000}"/>
    <cellStyle name="표준 7 2 2 4 2 3 2 6" xfId="9684" xr:uid="{00000000-0005-0000-0000-00001E260000}"/>
    <cellStyle name="표준 7 2 2 4 2 3 2 7" xfId="9685" xr:uid="{00000000-0005-0000-0000-00001F260000}"/>
    <cellStyle name="표준 7 2 2 4 2 3 3" xfId="9686" xr:uid="{00000000-0005-0000-0000-000020260000}"/>
    <cellStyle name="표준 7 2 2 4 2 3 3 2" xfId="9687" xr:uid="{00000000-0005-0000-0000-000021260000}"/>
    <cellStyle name="표준 7 2 2 4 2 3 3 2 2" xfId="9688" xr:uid="{00000000-0005-0000-0000-000022260000}"/>
    <cellStyle name="표준 7 2 2 4 2 3 3 3" xfId="9689" xr:uid="{00000000-0005-0000-0000-000023260000}"/>
    <cellStyle name="표준 7 2 2 4 2 3 3 3 2" xfId="9690" xr:uid="{00000000-0005-0000-0000-000024260000}"/>
    <cellStyle name="표준 7 2 2 4 2 3 3 4" xfId="9691" xr:uid="{00000000-0005-0000-0000-000025260000}"/>
    <cellStyle name="표준 7 2 2 4 2 3 3 5" xfId="9692" xr:uid="{00000000-0005-0000-0000-000026260000}"/>
    <cellStyle name="표준 7 2 2 4 2 3 4" xfId="9693" xr:uid="{00000000-0005-0000-0000-000027260000}"/>
    <cellStyle name="표준 7 2 2 4 2 3 4 2" xfId="9694" xr:uid="{00000000-0005-0000-0000-000028260000}"/>
    <cellStyle name="표준 7 2 2 4 2 3 5" xfId="9695" xr:uid="{00000000-0005-0000-0000-000029260000}"/>
    <cellStyle name="표준 7 2 2 4 2 3 5 2" xfId="9696" xr:uid="{00000000-0005-0000-0000-00002A260000}"/>
    <cellStyle name="표준 7 2 2 4 2 3 6" xfId="9697" xr:uid="{00000000-0005-0000-0000-00002B260000}"/>
    <cellStyle name="표준 7 2 2 4 2 3 6 2" xfId="9698" xr:uid="{00000000-0005-0000-0000-00002C260000}"/>
    <cellStyle name="표준 7 2 2 4 2 3 7" xfId="9699" xr:uid="{00000000-0005-0000-0000-00002D260000}"/>
    <cellStyle name="표준 7 2 2 4 2 3 8" xfId="9700" xr:uid="{00000000-0005-0000-0000-00002E260000}"/>
    <cellStyle name="표준 7 2 2 4 2 4" xfId="9701" xr:uid="{00000000-0005-0000-0000-00002F260000}"/>
    <cellStyle name="표준 7 2 2 4 2 4 2" xfId="9702" xr:uid="{00000000-0005-0000-0000-000030260000}"/>
    <cellStyle name="표준 7 2 2 4 2 4 2 2" xfId="9703" xr:uid="{00000000-0005-0000-0000-000031260000}"/>
    <cellStyle name="표준 7 2 2 4 2 4 2 2 2" xfId="9704" xr:uid="{00000000-0005-0000-0000-000032260000}"/>
    <cellStyle name="표준 7 2 2 4 2 4 2 3" xfId="9705" xr:uid="{00000000-0005-0000-0000-000033260000}"/>
    <cellStyle name="표준 7 2 2 4 2 4 2 3 2" xfId="9706" xr:uid="{00000000-0005-0000-0000-000034260000}"/>
    <cellStyle name="표준 7 2 2 4 2 4 2 4" xfId="9707" xr:uid="{00000000-0005-0000-0000-000035260000}"/>
    <cellStyle name="표준 7 2 2 4 2 4 2 5" xfId="9708" xr:uid="{00000000-0005-0000-0000-000036260000}"/>
    <cellStyle name="표준 7 2 2 4 2 4 3" xfId="9709" xr:uid="{00000000-0005-0000-0000-000037260000}"/>
    <cellStyle name="표준 7 2 2 4 2 4 3 2" xfId="9710" xr:uid="{00000000-0005-0000-0000-000038260000}"/>
    <cellStyle name="표준 7 2 2 4 2 4 4" xfId="9711" xr:uid="{00000000-0005-0000-0000-000039260000}"/>
    <cellStyle name="표준 7 2 2 4 2 4 4 2" xfId="9712" xr:uid="{00000000-0005-0000-0000-00003A260000}"/>
    <cellStyle name="표준 7 2 2 4 2 4 5" xfId="9713" xr:uid="{00000000-0005-0000-0000-00003B260000}"/>
    <cellStyle name="표준 7 2 2 4 2 4 5 2" xfId="9714" xr:uid="{00000000-0005-0000-0000-00003C260000}"/>
    <cellStyle name="표준 7 2 2 4 2 4 6" xfId="9715" xr:uid="{00000000-0005-0000-0000-00003D260000}"/>
    <cellStyle name="표준 7 2 2 4 2 4 7" xfId="9716" xr:uid="{00000000-0005-0000-0000-00003E260000}"/>
    <cellStyle name="표준 7 2 2 4 2 5" xfId="9717" xr:uid="{00000000-0005-0000-0000-00003F260000}"/>
    <cellStyle name="표준 7 2 2 4 2 5 2" xfId="9718" xr:uid="{00000000-0005-0000-0000-000040260000}"/>
    <cellStyle name="표준 7 2 2 4 2 5 2 2" xfId="9719" xr:uid="{00000000-0005-0000-0000-000041260000}"/>
    <cellStyle name="표준 7 2 2 4 2 5 2 2 2" xfId="9720" xr:uid="{00000000-0005-0000-0000-000042260000}"/>
    <cellStyle name="표준 7 2 2 4 2 5 2 3" xfId="9721" xr:uid="{00000000-0005-0000-0000-000043260000}"/>
    <cellStyle name="표준 7 2 2 4 2 5 2 3 2" xfId="9722" xr:uid="{00000000-0005-0000-0000-000044260000}"/>
    <cellStyle name="표준 7 2 2 4 2 5 2 4" xfId="9723" xr:uid="{00000000-0005-0000-0000-000045260000}"/>
    <cellStyle name="표준 7 2 2 4 2 5 2 5" xfId="9724" xr:uid="{00000000-0005-0000-0000-000046260000}"/>
    <cellStyle name="표준 7 2 2 4 2 5 3" xfId="9725" xr:uid="{00000000-0005-0000-0000-000047260000}"/>
    <cellStyle name="표준 7 2 2 4 2 5 3 2" xfId="9726" xr:uid="{00000000-0005-0000-0000-000048260000}"/>
    <cellStyle name="표준 7 2 2 4 2 5 4" xfId="9727" xr:uid="{00000000-0005-0000-0000-000049260000}"/>
    <cellStyle name="표준 7 2 2 4 2 5 4 2" xfId="9728" xr:uid="{00000000-0005-0000-0000-00004A260000}"/>
    <cellStyle name="표준 7 2 2 4 2 5 5" xfId="9729" xr:uid="{00000000-0005-0000-0000-00004B260000}"/>
    <cellStyle name="표준 7 2 2 4 2 5 5 2" xfId="9730" xr:uid="{00000000-0005-0000-0000-00004C260000}"/>
    <cellStyle name="표준 7 2 2 4 2 5 6" xfId="9731" xr:uid="{00000000-0005-0000-0000-00004D260000}"/>
    <cellStyle name="표준 7 2 2 4 2 5 7" xfId="9732" xr:uid="{00000000-0005-0000-0000-00004E260000}"/>
    <cellStyle name="표준 7 2 2 4 2 6" xfId="9733" xr:uid="{00000000-0005-0000-0000-00004F260000}"/>
    <cellStyle name="표준 7 2 2 4 2 6 2" xfId="9734" xr:uid="{00000000-0005-0000-0000-000050260000}"/>
    <cellStyle name="표준 7 2 2 4 2 6 2 2" xfId="9735" xr:uid="{00000000-0005-0000-0000-000051260000}"/>
    <cellStyle name="표준 7 2 2 4 2 6 3" xfId="9736" xr:uid="{00000000-0005-0000-0000-000052260000}"/>
    <cellStyle name="표준 7 2 2 4 2 6 3 2" xfId="9737" xr:uid="{00000000-0005-0000-0000-000053260000}"/>
    <cellStyle name="표준 7 2 2 4 2 6 4" xfId="9738" xr:uid="{00000000-0005-0000-0000-000054260000}"/>
    <cellStyle name="표준 7 2 2 4 2 6 5" xfId="9739" xr:uid="{00000000-0005-0000-0000-000055260000}"/>
    <cellStyle name="표준 7 2 2 4 2 7" xfId="9740" xr:uid="{00000000-0005-0000-0000-000056260000}"/>
    <cellStyle name="표준 7 2 2 4 2 7 2" xfId="9741" xr:uid="{00000000-0005-0000-0000-000057260000}"/>
    <cellStyle name="표준 7 2 2 4 2 8" xfId="9742" xr:uid="{00000000-0005-0000-0000-000058260000}"/>
    <cellStyle name="표준 7 2 2 4 2 8 2" xfId="9743" xr:uid="{00000000-0005-0000-0000-000059260000}"/>
    <cellStyle name="표준 7 2 2 4 2 9" xfId="9744" xr:uid="{00000000-0005-0000-0000-00005A260000}"/>
    <cellStyle name="표준 7 2 2 4 2 9 2" xfId="9745" xr:uid="{00000000-0005-0000-0000-00005B260000}"/>
    <cellStyle name="표준 7 2 2 4 3" xfId="9746" xr:uid="{00000000-0005-0000-0000-00005C260000}"/>
    <cellStyle name="표준 7 2 2 4 3 2" xfId="9747" xr:uid="{00000000-0005-0000-0000-00005D260000}"/>
    <cellStyle name="표준 7 2 2 4 3 2 2" xfId="9748" xr:uid="{00000000-0005-0000-0000-00005E260000}"/>
    <cellStyle name="표준 7 2 2 4 3 2 2 2" xfId="9749" xr:uid="{00000000-0005-0000-0000-00005F260000}"/>
    <cellStyle name="표준 7 2 2 4 3 2 2 2 2" xfId="9750" xr:uid="{00000000-0005-0000-0000-000060260000}"/>
    <cellStyle name="표준 7 2 2 4 3 2 2 3" xfId="9751" xr:uid="{00000000-0005-0000-0000-000061260000}"/>
    <cellStyle name="표준 7 2 2 4 3 2 2 3 2" xfId="9752" xr:uid="{00000000-0005-0000-0000-000062260000}"/>
    <cellStyle name="표준 7 2 2 4 3 2 2 4" xfId="9753" xr:uid="{00000000-0005-0000-0000-000063260000}"/>
    <cellStyle name="표준 7 2 2 4 3 2 2 5" xfId="9754" xr:uid="{00000000-0005-0000-0000-000064260000}"/>
    <cellStyle name="표준 7 2 2 4 3 2 3" xfId="9755" xr:uid="{00000000-0005-0000-0000-000065260000}"/>
    <cellStyle name="표준 7 2 2 4 3 2 3 2" xfId="9756" xr:uid="{00000000-0005-0000-0000-000066260000}"/>
    <cellStyle name="표준 7 2 2 4 3 2 4" xfId="9757" xr:uid="{00000000-0005-0000-0000-000067260000}"/>
    <cellStyle name="표준 7 2 2 4 3 2 4 2" xfId="9758" xr:uid="{00000000-0005-0000-0000-000068260000}"/>
    <cellStyle name="표준 7 2 2 4 3 2 5" xfId="9759" xr:uid="{00000000-0005-0000-0000-000069260000}"/>
    <cellStyle name="표준 7 2 2 4 3 2 5 2" xfId="9760" xr:uid="{00000000-0005-0000-0000-00006A260000}"/>
    <cellStyle name="표준 7 2 2 4 3 2 6" xfId="9761" xr:uid="{00000000-0005-0000-0000-00006B260000}"/>
    <cellStyle name="표준 7 2 2 4 3 2 7" xfId="9762" xr:uid="{00000000-0005-0000-0000-00006C260000}"/>
    <cellStyle name="표준 7 2 2 4 3 3" xfId="9763" xr:uid="{00000000-0005-0000-0000-00006D260000}"/>
    <cellStyle name="표준 7 2 2 4 3 3 2" xfId="9764" xr:uid="{00000000-0005-0000-0000-00006E260000}"/>
    <cellStyle name="표준 7 2 2 4 3 3 2 2" xfId="9765" xr:uid="{00000000-0005-0000-0000-00006F260000}"/>
    <cellStyle name="표준 7 2 2 4 3 3 3" xfId="9766" xr:uid="{00000000-0005-0000-0000-000070260000}"/>
    <cellStyle name="표준 7 2 2 4 3 3 3 2" xfId="9767" xr:uid="{00000000-0005-0000-0000-000071260000}"/>
    <cellStyle name="표준 7 2 2 4 3 3 4" xfId="9768" xr:uid="{00000000-0005-0000-0000-000072260000}"/>
    <cellStyle name="표준 7 2 2 4 3 3 5" xfId="9769" xr:uid="{00000000-0005-0000-0000-000073260000}"/>
    <cellStyle name="표준 7 2 2 4 3 4" xfId="9770" xr:uid="{00000000-0005-0000-0000-000074260000}"/>
    <cellStyle name="표준 7 2 2 4 3 4 2" xfId="9771" xr:uid="{00000000-0005-0000-0000-000075260000}"/>
    <cellStyle name="표준 7 2 2 4 3 5" xfId="9772" xr:uid="{00000000-0005-0000-0000-000076260000}"/>
    <cellStyle name="표준 7 2 2 4 3 5 2" xfId="9773" xr:uid="{00000000-0005-0000-0000-000077260000}"/>
    <cellStyle name="표준 7 2 2 4 3 6" xfId="9774" xr:uid="{00000000-0005-0000-0000-000078260000}"/>
    <cellStyle name="표준 7 2 2 4 3 6 2" xfId="9775" xr:uid="{00000000-0005-0000-0000-000079260000}"/>
    <cellStyle name="표준 7 2 2 4 3 7" xfId="9776" xr:uid="{00000000-0005-0000-0000-00007A260000}"/>
    <cellStyle name="표준 7 2 2 4 3 8" xfId="9777" xr:uid="{00000000-0005-0000-0000-00007B260000}"/>
    <cellStyle name="표준 7 2 2 4 4" xfId="9778" xr:uid="{00000000-0005-0000-0000-00007C260000}"/>
    <cellStyle name="표준 7 2 2 4 4 2" xfId="9779" xr:uid="{00000000-0005-0000-0000-00007D260000}"/>
    <cellStyle name="표준 7 2 2 4 4 2 2" xfId="9780" xr:uid="{00000000-0005-0000-0000-00007E260000}"/>
    <cellStyle name="표준 7 2 2 4 4 2 2 2" xfId="9781" xr:uid="{00000000-0005-0000-0000-00007F260000}"/>
    <cellStyle name="표준 7 2 2 4 4 2 2 2 2" xfId="9782" xr:uid="{00000000-0005-0000-0000-000080260000}"/>
    <cellStyle name="표준 7 2 2 4 4 2 2 3" xfId="9783" xr:uid="{00000000-0005-0000-0000-000081260000}"/>
    <cellStyle name="표준 7 2 2 4 4 2 2 3 2" xfId="9784" xr:uid="{00000000-0005-0000-0000-000082260000}"/>
    <cellStyle name="표준 7 2 2 4 4 2 2 4" xfId="9785" xr:uid="{00000000-0005-0000-0000-000083260000}"/>
    <cellStyle name="표준 7 2 2 4 4 2 2 5" xfId="9786" xr:uid="{00000000-0005-0000-0000-000084260000}"/>
    <cellStyle name="표준 7 2 2 4 4 2 3" xfId="9787" xr:uid="{00000000-0005-0000-0000-000085260000}"/>
    <cellStyle name="표준 7 2 2 4 4 2 3 2" xfId="9788" xr:uid="{00000000-0005-0000-0000-000086260000}"/>
    <cellStyle name="표준 7 2 2 4 4 2 4" xfId="9789" xr:uid="{00000000-0005-0000-0000-000087260000}"/>
    <cellStyle name="표준 7 2 2 4 4 2 4 2" xfId="9790" xr:uid="{00000000-0005-0000-0000-000088260000}"/>
    <cellStyle name="표준 7 2 2 4 4 2 5" xfId="9791" xr:uid="{00000000-0005-0000-0000-000089260000}"/>
    <cellStyle name="표준 7 2 2 4 4 2 5 2" xfId="9792" xr:uid="{00000000-0005-0000-0000-00008A260000}"/>
    <cellStyle name="표준 7 2 2 4 4 2 6" xfId="9793" xr:uid="{00000000-0005-0000-0000-00008B260000}"/>
    <cellStyle name="표준 7 2 2 4 4 2 7" xfId="9794" xr:uid="{00000000-0005-0000-0000-00008C260000}"/>
    <cellStyle name="표준 7 2 2 4 4 3" xfId="9795" xr:uid="{00000000-0005-0000-0000-00008D260000}"/>
    <cellStyle name="표준 7 2 2 4 4 3 2" xfId="9796" xr:uid="{00000000-0005-0000-0000-00008E260000}"/>
    <cellStyle name="표준 7 2 2 4 4 3 2 2" xfId="9797" xr:uid="{00000000-0005-0000-0000-00008F260000}"/>
    <cellStyle name="표준 7 2 2 4 4 3 3" xfId="9798" xr:uid="{00000000-0005-0000-0000-000090260000}"/>
    <cellStyle name="표준 7 2 2 4 4 3 3 2" xfId="9799" xr:uid="{00000000-0005-0000-0000-000091260000}"/>
    <cellStyle name="표준 7 2 2 4 4 3 4" xfId="9800" xr:uid="{00000000-0005-0000-0000-000092260000}"/>
    <cellStyle name="표준 7 2 2 4 4 3 5" xfId="9801" xr:uid="{00000000-0005-0000-0000-000093260000}"/>
    <cellStyle name="표준 7 2 2 4 4 4" xfId="9802" xr:uid="{00000000-0005-0000-0000-000094260000}"/>
    <cellStyle name="표준 7 2 2 4 4 4 2" xfId="9803" xr:uid="{00000000-0005-0000-0000-000095260000}"/>
    <cellStyle name="표준 7 2 2 4 4 5" xfId="9804" xr:uid="{00000000-0005-0000-0000-000096260000}"/>
    <cellStyle name="표준 7 2 2 4 4 5 2" xfId="9805" xr:uid="{00000000-0005-0000-0000-000097260000}"/>
    <cellStyle name="표준 7 2 2 4 4 6" xfId="9806" xr:uid="{00000000-0005-0000-0000-000098260000}"/>
    <cellStyle name="표준 7 2 2 4 4 6 2" xfId="9807" xr:uid="{00000000-0005-0000-0000-000099260000}"/>
    <cellStyle name="표준 7 2 2 4 4 7" xfId="9808" xr:uid="{00000000-0005-0000-0000-00009A260000}"/>
    <cellStyle name="표준 7 2 2 4 4 8" xfId="9809" xr:uid="{00000000-0005-0000-0000-00009B260000}"/>
    <cellStyle name="표준 7 2 2 4 5" xfId="9810" xr:uid="{00000000-0005-0000-0000-00009C260000}"/>
    <cellStyle name="표준 7 2 2 4 5 2" xfId="9811" xr:uid="{00000000-0005-0000-0000-00009D260000}"/>
    <cellStyle name="표준 7 2 2 4 5 2 2" xfId="9812" xr:uid="{00000000-0005-0000-0000-00009E260000}"/>
    <cellStyle name="표준 7 2 2 4 5 2 2 2" xfId="9813" xr:uid="{00000000-0005-0000-0000-00009F260000}"/>
    <cellStyle name="표준 7 2 2 4 5 2 3" xfId="9814" xr:uid="{00000000-0005-0000-0000-0000A0260000}"/>
    <cellStyle name="표준 7 2 2 4 5 2 3 2" xfId="9815" xr:uid="{00000000-0005-0000-0000-0000A1260000}"/>
    <cellStyle name="표준 7 2 2 4 5 2 4" xfId="9816" xr:uid="{00000000-0005-0000-0000-0000A2260000}"/>
    <cellStyle name="표준 7 2 2 4 5 2 5" xfId="9817" xr:uid="{00000000-0005-0000-0000-0000A3260000}"/>
    <cellStyle name="표준 7 2 2 4 5 3" xfId="9818" xr:uid="{00000000-0005-0000-0000-0000A4260000}"/>
    <cellStyle name="표준 7 2 2 4 5 3 2" xfId="9819" xr:uid="{00000000-0005-0000-0000-0000A5260000}"/>
    <cellStyle name="표준 7 2 2 4 5 4" xfId="9820" xr:uid="{00000000-0005-0000-0000-0000A6260000}"/>
    <cellStyle name="표준 7 2 2 4 5 4 2" xfId="9821" xr:uid="{00000000-0005-0000-0000-0000A7260000}"/>
    <cellStyle name="표준 7 2 2 4 5 5" xfId="9822" xr:uid="{00000000-0005-0000-0000-0000A8260000}"/>
    <cellStyle name="표준 7 2 2 4 5 5 2" xfId="9823" xr:uid="{00000000-0005-0000-0000-0000A9260000}"/>
    <cellStyle name="표준 7 2 2 4 5 6" xfId="9824" xr:uid="{00000000-0005-0000-0000-0000AA260000}"/>
    <cellStyle name="표준 7 2 2 4 5 7" xfId="9825" xr:uid="{00000000-0005-0000-0000-0000AB260000}"/>
    <cellStyle name="표준 7 2 2 4 6" xfId="9826" xr:uid="{00000000-0005-0000-0000-0000AC260000}"/>
    <cellStyle name="표준 7 2 2 4 6 2" xfId="9827" xr:uid="{00000000-0005-0000-0000-0000AD260000}"/>
    <cellStyle name="표준 7 2 2 4 6 2 2" xfId="9828" xr:uid="{00000000-0005-0000-0000-0000AE260000}"/>
    <cellStyle name="표준 7 2 2 4 6 2 2 2" xfId="9829" xr:uid="{00000000-0005-0000-0000-0000AF260000}"/>
    <cellStyle name="표준 7 2 2 4 6 2 3" xfId="9830" xr:uid="{00000000-0005-0000-0000-0000B0260000}"/>
    <cellStyle name="표준 7 2 2 4 6 2 3 2" xfId="9831" xr:uid="{00000000-0005-0000-0000-0000B1260000}"/>
    <cellStyle name="표준 7 2 2 4 6 2 4" xfId="9832" xr:uid="{00000000-0005-0000-0000-0000B2260000}"/>
    <cellStyle name="표준 7 2 2 4 6 2 5" xfId="9833" xr:uid="{00000000-0005-0000-0000-0000B3260000}"/>
    <cellStyle name="표준 7 2 2 4 6 3" xfId="9834" xr:uid="{00000000-0005-0000-0000-0000B4260000}"/>
    <cellStyle name="표준 7 2 2 4 6 3 2" xfId="9835" xr:uid="{00000000-0005-0000-0000-0000B5260000}"/>
    <cellStyle name="표준 7 2 2 4 6 4" xfId="9836" xr:uid="{00000000-0005-0000-0000-0000B6260000}"/>
    <cellStyle name="표준 7 2 2 4 6 4 2" xfId="9837" xr:uid="{00000000-0005-0000-0000-0000B7260000}"/>
    <cellStyle name="표준 7 2 2 4 6 5" xfId="9838" xr:uid="{00000000-0005-0000-0000-0000B8260000}"/>
    <cellStyle name="표준 7 2 2 4 6 5 2" xfId="9839" xr:uid="{00000000-0005-0000-0000-0000B9260000}"/>
    <cellStyle name="표준 7 2 2 4 6 6" xfId="9840" xr:uid="{00000000-0005-0000-0000-0000BA260000}"/>
    <cellStyle name="표준 7 2 2 4 6 7" xfId="9841" xr:uid="{00000000-0005-0000-0000-0000BB260000}"/>
    <cellStyle name="표준 7 2 2 4 7" xfId="9842" xr:uid="{00000000-0005-0000-0000-0000BC260000}"/>
    <cellStyle name="표준 7 2 2 4 7 2" xfId="9843" xr:uid="{00000000-0005-0000-0000-0000BD260000}"/>
    <cellStyle name="표준 7 2 2 4 7 2 2" xfId="9844" xr:uid="{00000000-0005-0000-0000-0000BE260000}"/>
    <cellStyle name="표준 7 2 2 4 7 3" xfId="9845" xr:uid="{00000000-0005-0000-0000-0000BF260000}"/>
    <cellStyle name="표준 7 2 2 4 7 3 2" xfId="9846" xr:uid="{00000000-0005-0000-0000-0000C0260000}"/>
    <cellStyle name="표준 7 2 2 4 7 4" xfId="9847" xr:uid="{00000000-0005-0000-0000-0000C1260000}"/>
    <cellStyle name="표준 7 2 2 4 7 5" xfId="9848" xr:uid="{00000000-0005-0000-0000-0000C2260000}"/>
    <cellStyle name="표준 7 2 2 4 8" xfId="9849" xr:uid="{00000000-0005-0000-0000-0000C3260000}"/>
    <cellStyle name="표준 7 2 2 4 8 2" xfId="9850" xr:uid="{00000000-0005-0000-0000-0000C4260000}"/>
    <cellStyle name="표준 7 2 2 4 9" xfId="9851" xr:uid="{00000000-0005-0000-0000-0000C5260000}"/>
    <cellStyle name="표준 7 2 2 4 9 2" xfId="9852" xr:uid="{00000000-0005-0000-0000-0000C6260000}"/>
    <cellStyle name="표준 7 2 2 5" xfId="9853" xr:uid="{00000000-0005-0000-0000-0000C7260000}"/>
    <cellStyle name="표준 7 2 2 5 10" xfId="9854" xr:uid="{00000000-0005-0000-0000-0000C8260000}"/>
    <cellStyle name="표준 7 2 2 5 10 2" xfId="9855" xr:uid="{00000000-0005-0000-0000-0000C9260000}"/>
    <cellStyle name="표준 7 2 2 5 11" xfId="9856" xr:uid="{00000000-0005-0000-0000-0000CA260000}"/>
    <cellStyle name="표준 7 2 2 5 12" xfId="9857" xr:uid="{00000000-0005-0000-0000-0000CB260000}"/>
    <cellStyle name="표준 7 2 2 5 2" xfId="9858" xr:uid="{00000000-0005-0000-0000-0000CC260000}"/>
    <cellStyle name="표준 7 2 2 5 2 10" xfId="9859" xr:uid="{00000000-0005-0000-0000-0000CD260000}"/>
    <cellStyle name="표준 7 2 2 5 2 11" xfId="9860" xr:uid="{00000000-0005-0000-0000-0000CE260000}"/>
    <cellStyle name="표준 7 2 2 5 2 2" xfId="9861" xr:uid="{00000000-0005-0000-0000-0000CF260000}"/>
    <cellStyle name="표준 7 2 2 5 2 2 2" xfId="9862" xr:uid="{00000000-0005-0000-0000-0000D0260000}"/>
    <cellStyle name="표준 7 2 2 5 2 2 2 2" xfId="9863" xr:uid="{00000000-0005-0000-0000-0000D1260000}"/>
    <cellStyle name="표준 7 2 2 5 2 2 2 2 2" xfId="9864" xr:uid="{00000000-0005-0000-0000-0000D2260000}"/>
    <cellStyle name="표준 7 2 2 5 2 2 2 2 2 2" xfId="9865" xr:uid="{00000000-0005-0000-0000-0000D3260000}"/>
    <cellStyle name="표준 7 2 2 5 2 2 2 2 3" xfId="9866" xr:uid="{00000000-0005-0000-0000-0000D4260000}"/>
    <cellStyle name="표준 7 2 2 5 2 2 2 2 3 2" xfId="9867" xr:uid="{00000000-0005-0000-0000-0000D5260000}"/>
    <cellStyle name="표준 7 2 2 5 2 2 2 2 4" xfId="9868" xr:uid="{00000000-0005-0000-0000-0000D6260000}"/>
    <cellStyle name="표준 7 2 2 5 2 2 2 2 5" xfId="9869" xr:uid="{00000000-0005-0000-0000-0000D7260000}"/>
    <cellStyle name="표준 7 2 2 5 2 2 2 3" xfId="9870" xr:uid="{00000000-0005-0000-0000-0000D8260000}"/>
    <cellStyle name="표준 7 2 2 5 2 2 2 3 2" xfId="9871" xr:uid="{00000000-0005-0000-0000-0000D9260000}"/>
    <cellStyle name="표준 7 2 2 5 2 2 2 4" xfId="9872" xr:uid="{00000000-0005-0000-0000-0000DA260000}"/>
    <cellStyle name="표준 7 2 2 5 2 2 2 4 2" xfId="9873" xr:uid="{00000000-0005-0000-0000-0000DB260000}"/>
    <cellStyle name="표준 7 2 2 5 2 2 2 5" xfId="9874" xr:uid="{00000000-0005-0000-0000-0000DC260000}"/>
    <cellStyle name="표준 7 2 2 5 2 2 2 5 2" xfId="9875" xr:uid="{00000000-0005-0000-0000-0000DD260000}"/>
    <cellStyle name="표준 7 2 2 5 2 2 2 6" xfId="9876" xr:uid="{00000000-0005-0000-0000-0000DE260000}"/>
    <cellStyle name="표준 7 2 2 5 2 2 2 7" xfId="9877" xr:uid="{00000000-0005-0000-0000-0000DF260000}"/>
    <cellStyle name="표준 7 2 2 5 2 2 3" xfId="9878" xr:uid="{00000000-0005-0000-0000-0000E0260000}"/>
    <cellStyle name="표준 7 2 2 5 2 2 3 2" xfId="9879" xr:uid="{00000000-0005-0000-0000-0000E1260000}"/>
    <cellStyle name="표준 7 2 2 5 2 2 3 2 2" xfId="9880" xr:uid="{00000000-0005-0000-0000-0000E2260000}"/>
    <cellStyle name="표준 7 2 2 5 2 2 3 3" xfId="9881" xr:uid="{00000000-0005-0000-0000-0000E3260000}"/>
    <cellStyle name="표준 7 2 2 5 2 2 3 3 2" xfId="9882" xr:uid="{00000000-0005-0000-0000-0000E4260000}"/>
    <cellStyle name="표준 7 2 2 5 2 2 3 4" xfId="9883" xr:uid="{00000000-0005-0000-0000-0000E5260000}"/>
    <cellStyle name="표준 7 2 2 5 2 2 3 5" xfId="9884" xr:uid="{00000000-0005-0000-0000-0000E6260000}"/>
    <cellStyle name="표준 7 2 2 5 2 2 4" xfId="9885" xr:uid="{00000000-0005-0000-0000-0000E7260000}"/>
    <cellStyle name="표준 7 2 2 5 2 2 4 2" xfId="9886" xr:uid="{00000000-0005-0000-0000-0000E8260000}"/>
    <cellStyle name="표준 7 2 2 5 2 2 5" xfId="9887" xr:uid="{00000000-0005-0000-0000-0000E9260000}"/>
    <cellStyle name="표준 7 2 2 5 2 2 5 2" xfId="9888" xr:uid="{00000000-0005-0000-0000-0000EA260000}"/>
    <cellStyle name="표준 7 2 2 5 2 2 6" xfId="9889" xr:uid="{00000000-0005-0000-0000-0000EB260000}"/>
    <cellStyle name="표준 7 2 2 5 2 2 6 2" xfId="9890" xr:uid="{00000000-0005-0000-0000-0000EC260000}"/>
    <cellStyle name="표준 7 2 2 5 2 2 7" xfId="9891" xr:uid="{00000000-0005-0000-0000-0000ED260000}"/>
    <cellStyle name="표준 7 2 2 5 2 2 8" xfId="9892" xr:uid="{00000000-0005-0000-0000-0000EE260000}"/>
    <cellStyle name="표준 7 2 2 5 2 3" xfId="9893" xr:uid="{00000000-0005-0000-0000-0000EF260000}"/>
    <cellStyle name="표준 7 2 2 5 2 3 2" xfId="9894" xr:uid="{00000000-0005-0000-0000-0000F0260000}"/>
    <cellStyle name="표준 7 2 2 5 2 3 2 2" xfId="9895" xr:uid="{00000000-0005-0000-0000-0000F1260000}"/>
    <cellStyle name="표준 7 2 2 5 2 3 2 2 2" xfId="9896" xr:uid="{00000000-0005-0000-0000-0000F2260000}"/>
    <cellStyle name="표준 7 2 2 5 2 3 2 2 2 2" xfId="9897" xr:uid="{00000000-0005-0000-0000-0000F3260000}"/>
    <cellStyle name="표준 7 2 2 5 2 3 2 2 3" xfId="9898" xr:uid="{00000000-0005-0000-0000-0000F4260000}"/>
    <cellStyle name="표준 7 2 2 5 2 3 2 2 3 2" xfId="9899" xr:uid="{00000000-0005-0000-0000-0000F5260000}"/>
    <cellStyle name="표준 7 2 2 5 2 3 2 2 4" xfId="9900" xr:uid="{00000000-0005-0000-0000-0000F6260000}"/>
    <cellStyle name="표준 7 2 2 5 2 3 2 2 5" xfId="9901" xr:uid="{00000000-0005-0000-0000-0000F7260000}"/>
    <cellStyle name="표준 7 2 2 5 2 3 2 3" xfId="9902" xr:uid="{00000000-0005-0000-0000-0000F8260000}"/>
    <cellStyle name="표준 7 2 2 5 2 3 2 3 2" xfId="9903" xr:uid="{00000000-0005-0000-0000-0000F9260000}"/>
    <cellStyle name="표준 7 2 2 5 2 3 2 4" xfId="9904" xr:uid="{00000000-0005-0000-0000-0000FA260000}"/>
    <cellStyle name="표준 7 2 2 5 2 3 2 4 2" xfId="9905" xr:uid="{00000000-0005-0000-0000-0000FB260000}"/>
    <cellStyle name="표준 7 2 2 5 2 3 2 5" xfId="9906" xr:uid="{00000000-0005-0000-0000-0000FC260000}"/>
    <cellStyle name="표준 7 2 2 5 2 3 2 5 2" xfId="9907" xr:uid="{00000000-0005-0000-0000-0000FD260000}"/>
    <cellStyle name="표준 7 2 2 5 2 3 2 6" xfId="9908" xr:uid="{00000000-0005-0000-0000-0000FE260000}"/>
    <cellStyle name="표준 7 2 2 5 2 3 2 7" xfId="9909" xr:uid="{00000000-0005-0000-0000-0000FF260000}"/>
    <cellStyle name="표준 7 2 2 5 2 3 3" xfId="9910" xr:uid="{00000000-0005-0000-0000-000000270000}"/>
    <cellStyle name="표준 7 2 2 5 2 3 3 2" xfId="9911" xr:uid="{00000000-0005-0000-0000-000001270000}"/>
    <cellStyle name="표준 7 2 2 5 2 3 3 2 2" xfId="9912" xr:uid="{00000000-0005-0000-0000-000002270000}"/>
    <cellStyle name="표준 7 2 2 5 2 3 3 3" xfId="9913" xr:uid="{00000000-0005-0000-0000-000003270000}"/>
    <cellStyle name="표준 7 2 2 5 2 3 3 3 2" xfId="9914" xr:uid="{00000000-0005-0000-0000-000004270000}"/>
    <cellStyle name="표준 7 2 2 5 2 3 3 4" xfId="9915" xr:uid="{00000000-0005-0000-0000-000005270000}"/>
    <cellStyle name="표준 7 2 2 5 2 3 3 5" xfId="9916" xr:uid="{00000000-0005-0000-0000-000006270000}"/>
    <cellStyle name="표준 7 2 2 5 2 3 4" xfId="9917" xr:uid="{00000000-0005-0000-0000-000007270000}"/>
    <cellStyle name="표준 7 2 2 5 2 3 4 2" xfId="9918" xr:uid="{00000000-0005-0000-0000-000008270000}"/>
    <cellStyle name="표준 7 2 2 5 2 3 5" xfId="9919" xr:uid="{00000000-0005-0000-0000-000009270000}"/>
    <cellStyle name="표준 7 2 2 5 2 3 5 2" xfId="9920" xr:uid="{00000000-0005-0000-0000-00000A270000}"/>
    <cellStyle name="표준 7 2 2 5 2 3 6" xfId="9921" xr:uid="{00000000-0005-0000-0000-00000B270000}"/>
    <cellStyle name="표준 7 2 2 5 2 3 6 2" xfId="9922" xr:uid="{00000000-0005-0000-0000-00000C270000}"/>
    <cellStyle name="표준 7 2 2 5 2 3 7" xfId="9923" xr:uid="{00000000-0005-0000-0000-00000D270000}"/>
    <cellStyle name="표준 7 2 2 5 2 3 8" xfId="9924" xr:uid="{00000000-0005-0000-0000-00000E270000}"/>
    <cellStyle name="표준 7 2 2 5 2 4" xfId="9925" xr:uid="{00000000-0005-0000-0000-00000F270000}"/>
    <cellStyle name="표준 7 2 2 5 2 4 2" xfId="9926" xr:uid="{00000000-0005-0000-0000-000010270000}"/>
    <cellStyle name="표준 7 2 2 5 2 4 2 2" xfId="9927" xr:uid="{00000000-0005-0000-0000-000011270000}"/>
    <cellStyle name="표준 7 2 2 5 2 4 2 2 2" xfId="9928" xr:uid="{00000000-0005-0000-0000-000012270000}"/>
    <cellStyle name="표준 7 2 2 5 2 4 2 3" xfId="9929" xr:uid="{00000000-0005-0000-0000-000013270000}"/>
    <cellStyle name="표준 7 2 2 5 2 4 2 3 2" xfId="9930" xr:uid="{00000000-0005-0000-0000-000014270000}"/>
    <cellStyle name="표준 7 2 2 5 2 4 2 4" xfId="9931" xr:uid="{00000000-0005-0000-0000-000015270000}"/>
    <cellStyle name="표준 7 2 2 5 2 4 2 5" xfId="9932" xr:uid="{00000000-0005-0000-0000-000016270000}"/>
    <cellStyle name="표준 7 2 2 5 2 4 3" xfId="9933" xr:uid="{00000000-0005-0000-0000-000017270000}"/>
    <cellStyle name="표준 7 2 2 5 2 4 3 2" xfId="9934" xr:uid="{00000000-0005-0000-0000-000018270000}"/>
    <cellStyle name="표준 7 2 2 5 2 4 4" xfId="9935" xr:uid="{00000000-0005-0000-0000-000019270000}"/>
    <cellStyle name="표준 7 2 2 5 2 4 4 2" xfId="9936" xr:uid="{00000000-0005-0000-0000-00001A270000}"/>
    <cellStyle name="표준 7 2 2 5 2 4 5" xfId="9937" xr:uid="{00000000-0005-0000-0000-00001B270000}"/>
    <cellStyle name="표준 7 2 2 5 2 4 5 2" xfId="9938" xr:uid="{00000000-0005-0000-0000-00001C270000}"/>
    <cellStyle name="표준 7 2 2 5 2 4 6" xfId="9939" xr:uid="{00000000-0005-0000-0000-00001D270000}"/>
    <cellStyle name="표준 7 2 2 5 2 4 7" xfId="9940" xr:uid="{00000000-0005-0000-0000-00001E270000}"/>
    <cellStyle name="표준 7 2 2 5 2 5" xfId="9941" xr:uid="{00000000-0005-0000-0000-00001F270000}"/>
    <cellStyle name="표준 7 2 2 5 2 5 2" xfId="9942" xr:uid="{00000000-0005-0000-0000-000020270000}"/>
    <cellStyle name="표준 7 2 2 5 2 5 2 2" xfId="9943" xr:uid="{00000000-0005-0000-0000-000021270000}"/>
    <cellStyle name="표준 7 2 2 5 2 5 2 2 2" xfId="9944" xr:uid="{00000000-0005-0000-0000-000022270000}"/>
    <cellStyle name="표준 7 2 2 5 2 5 2 3" xfId="9945" xr:uid="{00000000-0005-0000-0000-000023270000}"/>
    <cellStyle name="표준 7 2 2 5 2 5 2 3 2" xfId="9946" xr:uid="{00000000-0005-0000-0000-000024270000}"/>
    <cellStyle name="표준 7 2 2 5 2 5 2 4" xfId="9947" xr:uid="{00000000-0005-0000-0000-000025270000}"/>
    <cellStyle name="표준 7 2 2 5 2 5 2 5" xfId="9948" xr:uid="{00000000-0005-0000-0000-000026270000}"/>
    <cellStyle name="표준 7 2 2 5 2 5 3" xfId="9949" xr:uid="{00000000-0005-0000-0000-000027270000}"/>
    <cellStyle name="표준 7 2 2 5 2 5 3 2" xfId="9950" xr:uid="{00000000-0005-0000-0000-000028270000}"/>
    <cellStyle name="표준 7 2 2 5 2 5 4" xfId="9951" xr:uid="{00000000-0005-0000-0000-000029270000}"/>
    <cellStyle name="표준 7 2 2 5 2 5 4 2" xfId="9952" xr:uid="{00000000-0005-0000-0000-00002A270000}"/>
    <cellStyle name="표준 7 2 2 5 2 5 5" xfId="9953" xr:uid="{00000000-0005-0000-0000-00002B270000}"/>
    <cellStyle name="표준 7 2 2 5 2 5 5 2" xfId="9954" xr:uid="{00000000-0005-0000-0000-00002C270000}"/>
    <cellStyle name="표준 7 2 2 5 2 5 6" xfId="9955" xr:uid="{00000000-0005-0000-0000-00002D270000}"/>
    <cellStyle name="표준 7 2 2 5 2 5 7" xfId="9956" xr:uid="{00000000-0005-0000-0000-00002E270000}"/>
    <cellStyle name="표준 7 2 2 5 2 6" xfId="9957" xr:uid="{00000000-0005-0000-0000-00002F270000}"/>
    <cellStyle name="표준 7 2 2 5 2 6 2" xfId="9958" xr:uid="{00000000-0005-0000-0000-000030270000}"/>
    <cellStyle name="표준 7 2 2 5 2 6 2 2" xfId="9959" xr:uid="{00000000-0005-0000-0000-000031270000}"/>
    <cellStyle name="표준 7 2 2 5 2 6 3" xfId="9960" xr:uid="{00000000-0005-0000-0000-000032270000}"/>
    <cellStyle name="표준 7 2 2 5 2 6 3 2" xfId="9961" xr:uid="{00000000-0005-0000-0000-000033270000}"/>
    <cellStyle name="표준 7 2 2 5 2 6 4" xfId="9962" xr:uid="{00000000-0005-0000-0000-000034270000}"/>
    <cellStyle name="표준 7 2 2 5 2 6 5" xfId="9963" xr:uid="{00000000-0005-0000-0000-000035270000}"/>
    <cellStyle name="표준 7 2 2 5 2 7" xfId="9964" xr:uid="{00000000-0005-0000-0000-000036270000}"/>
    <cellStyle name="표준 7 2 2 5 2 7 2" xfId="9965" xr:uid="{00000000-0005-0000-0000-000037270000}"/>
    <cellStyle name="표준 7 2 2 5 2 8" xfId="9966" xr:uid="{00000000-0005-0000-0000-000038270000}"/>
    <cellStyle name="표준 7 2 2 5 2 8 2" xfId="9967" xr:uid="{00000000-0005-0000-0000-000039270000}"/>
    <cellStyle name="표준 7 2 2 5 2 9" xfId="9968" xr:uid="{00000000-0005-0000-0000-00003A270000}"/>
    <cellStyle name="표준 7 2 2 5 2 9 2" xfId="9969" xr:uid="{00000000-0005-0000-0000-00003B270000}"/>
    <cellStyle name="표준 7 2 2 5 3" xfId="9970" xr:uid="{00000000-0005-0000-0000-00003C270000}"/>
    <cellStyle name="표준 7 2 2 5 3 2" xfId="9971" xr:uid="{00000000-0005-0000-0000-00003D270000}"/>
    <cellStyle name="표준 7 2 2 5 3 2 2" xfId="9972" xr:uid="{00000000-0005-0000-0000-00003E270000}"/>
    <cellStyle name="표준 7 2 2 5 3 2 2 2" xfId="9973" xr:uid="{00000000-0005-0000-0000-00003F270000}"/>
    <cellStyle name="표준 7 2 2 5 3 2 2 2 2" xfId="9974" xr:uid="{00000000-0005-0000-0000-000040270000}"/>
    <cellStyle name="표준 7 2 2 5 3 2 2 3" xfId="9975" xr:uid="{00000000-0005-0000-0000-000041270000}"/>
    <cellStyle name="표준 7 2 2 5 3 2 2 3 2" xfId="9976" xr:uid="{00000000-0005-0000-0000-000042270000}"/>
    <cellStyle name="표준 7 2 2 5 3 2 2 4" xfId="9977" xr:uid="{00000000-0005-0000-0000-000043270000}"/>
    <cellStyle name="표준 7 2 2 5 3 2 2 5" xfId="9978" xr:uid="{00000000-0005-0000-0000-000044270000}"/>
    <cellStyle name="표준 7 2 2 5 3 2 3" xfId="9979" xr:uid="{00000000-0005-0000-0000-000045270000}"/>
    <cellStyle name="표준 7 2 2 5 3 2 3 2" xfId="9980" xr:uid="{00000000-0005-0000-0000-000046270000}"/>
    <cellStyle name="표준 7 2 2 5 3 2 4" xfId="9981" xr:uid="{00000000-0005-0000-0000-000047270000}"/>
    <cellStyle name="표준 7 2 2 5 3 2 4 2" xfId="9982" xr:uid="{00000000-0005-0000-0000-000048270000}"/>
    <cellStyle name="표준 7 2 2 5 3 2 5" xfId="9983" xr:uid="{00000000-0005-0000-0000-000049270000}"/>
    <cellStyle name="표준 7 2 2 5 3 2 5 2" xfId="9984" xr:uid="{00000000-0005-0000-0000-00004A270000}"/>
    <cellStyle name="표준 7 2 2 5 3 2 6" xfId="9985" xr:uid="{00000000-0005-0000-0000-00004B270000}"/>
    <cellStyle name="표준 7 2 2 5 3 2 7" xfId="9986" xr:uid="{00000000-0005-0000-0000-00004C270000}"/>
    <cellStyle name="표준 7 2 2 5 3 3" xfId="9987" xr:uid="{00000000-0005-0000-0000-00004D270000}"/>
    <cellStyle name="표준 7 2 2 5 3 3 2" xfId="9988" xr:uid="{00000000-0005-0000-0000-00004E270000}"/>
    <cellStyle name="표준 7 2 2 5 3 3 2 2" xfId="9989" xr:uid="{00000000-0005-0000-0000-00004F270000}"/>
    <cellStyle name="표준 7 2 2 5 3 3 3" xfId="9990" xr:uid="{00000000-0005-0000-0000-000050270000}"/>
    <cellStyle name="표준 7 2 2 5 3 3 3 2" xfId="9991" xr:uid="{00000000-0005-0000-0000-000051270000}"/>
    <cellStyle name="표준 7 2 2 5 3 3 4" xfId="9992" xr:uid="{00000000-0005-0000-0000-000052270000}"/>
    <cellStyle name="표준 7 2 2 5 3 3 5" xfId="9993" xr:uid="{00000000-0005-0000-0000-000053270000}"/>
    <cellStyle name="표준 7 2 2 5 3 4" xfId="9994" xr:uid="{00000000-0005-0000-0000-000054270000}"/>
    <cellStyle name="표준 7 2 2 5 3 4 2" xfId="9995" xr:uid="{00000000-0005-0000-0000-000055270000}"/>
    <cellStyle name="표준 7 2 2 5 3 5" xfId="9996" xr:uid="{00000000-0005-0000-0000-000056270000}"/>
    <cellStyle name="표준 7 2 2 5 3 5 2" xfId="9997" xr:uid="{00000000-0005-0000-0000-000057270000}"/>
    <cellStyle name="표준 7 2 2 5 3 6" xfId="9998" xr:uid="{00000000-0005-0000-0000-000058270000}"/>
    <cellStyle name="표준 7 2 2 5 3 6 2" xfId="9999" xr:uid="{00000000-0005-0000-0000-000059270000}"/>
    <cellStyle name="표준 7 2 2 5 3 7" xfId="10000" xr:uid="{00000000-0005-0000-0000-00005A270000}"/>
    <cellStyle name="표준 7 2 2 5 3 8" xfId="10001" xr:uid="{00000000-0005-0000-0000-00005B270000}"/>
    <cellStyle name="표준 7 2 2 5 4" xfId="10002" xr:uid="{00000000-0005-0000-0000-00005C270000}"/>
    <cellStyle name="표준 7 2 2 5 4 2" xfId="10003" xr:uid="{00000000-0005-0000-0000-00005D270000}"/>
    <cellStyle name="표준 7 2 2 5 4 2 2" xfId="10004" xr:uid="{00000000-0005-0000-0000-00005E270000}"/>
    <cellStyle name="표준 7 2 2 5 4 2 2 2" xfId="10005" xr:uid="{00000000-0005-0000-0000-00005F270000}"/>
    <cellStyle name="표준 7 2 2 5 4 2 2 2 2" xfId="10006" xr:uid="{00000000-0005-0000-0000-000060270000}"/>
    <cellStyle name="표준 7 2 2 5 4 2 2 3" xfId="10007" xr:uid="{00000000-0005-0000-0000-000061270000}"/>
    <cellStyle name="표준 7 2 2 5 4 2 2 3 2" xfId="10008" xr:uid="{00000000-0005-0000-0000-000062270000}"/>
    <cellStyle name="표준 7 2 2 5 4 2 2 4" xfId="10009" xr:uid="{00000000-0005-0000-0000-000063270000}"/>
    <cellStyle name="표준 7 2 2 5 4 2 2 5" xfId="10010" xr:uid="{00000000-0005-0000-0000-000064270000}"/>
    <cellStyle name="표준 7 2 2 5 4 2 3" xfId="10011" xr:uid="{00000000-0005-0000-0000-000065270000}"/>
    <cellStyle name="표준 7 2 2 5 4 2 3 2" xfId="10012" xr:uid="{00000000-0005-0000-0000-000066270000}"/>
    <cellStyle name="표준 7 2 2 5 4 2 4" xfId="10013" xr:uid="{00000000-0005-0000-0000-000067270000}"/>
    <cellStyle name="표준 7 2 2 5 4 2 4 2" xfId="10014" xr:uid="{00000000-0005-0000-0000-000068270000}"/>
    <cellStyle name="표준 7 2 2 5 4 2 5" xfId="10015" xr:uid="{00000000-0005-0000-0000-000069270000}"/>
    <cellStyle name="표준 7 2 2 5 4 2 5 2" xfId="10016" xr:uid="{00000000-0005-0000-0000-00006A270000}"/>
    <cellStyle name="표준 7 2 2 5 4 2 6" xfId="10017" xr:uid="{00000000-0005-0000-0000-00006B270000}"/>
    <cellStyle name="표준 7 2 2 5 4 2 7" xfId="10018" xr:uid="{00000000-0005-0000-0000-00006C270000}"/>
    <cellStyle name="표준 7 2 2 5 4 3" xfId="10019" xr:uid="{00000000-0005-0000-0000-00006D270000}"/>
    <cellStyle name="표준 7 2 2 5 4 3 2" xfId="10020" xr:uid="{00000000-0005-0000-0000-00006E270000}"/>
    <cellStyle name="표준 7 2 2 5 4 3 2 2" xfId="10021" xr:uid="{00000000-0005-0000-0000-00006F270000}"/>
    <cellStyle name="표준 7 2 2 5 4 3 3" xfId="10022" xr:uid="{00000000-0005-0000-0000-000070270000}"/>
    <cellStyle name="표준 7 2 2 5 4 3 3 2" xfId="10023" xr:uid="{00000000-0005-0000-0000-000071270000}"/>
    <cellStyle name="표준 7 2 2 5 4 3 4" xfId="10024" xr:uid="{00000000-0005-0000-0000-000072270000}"/>
    <cellStyle name="표준 7 2 2 5 4 3 5" xfId="10025" xr:uid="{00000000-0005-0000-0000-000073270000}"/>
    <cellStyle name="표준 7 2 2 5 4 4" xfId="10026" xr:uid="{00000000-0005-0000-0000-000074270000}"/>
    <cellStyle name="표준 7 2 2 5 4 4 2" xfId="10027" xr:uid="{00000000-0005-0000-0000-000075270000}"/>
    <cellStyle name="표준 7 2 2 5 4 5" xfId="10028" xr:uid="{00000000-0005-0000-0000-000076270000}"/>
    <cellStyle name="표준 7 2 2 5 4 5 2" xfId="10029" xr:uid="{00000000-0005-0000-0000-000077270000}"/>
    <cellStyle name="표준 7 2 2 5 4 6" xfId="10030" xr:uid="{00000000-0005-0000-0000-000078270000}"/>
    <cellStyle name="표준 7 2 2 5 4 6 2" xfId="10031" xr:uid="{00000000-0005-0000-0000-000079270000}"/>
    <cellStyle name="표준 7 2 2 5 4 7" xfId="10032" xr:uid="{00000000-0005-0000-0000-00007A270000}"/>
    <cellStyle name="표준 7 2 2 5 4 8" xfId="10033" xr:uid="{00000000-0005-0000-0000-00007B270000}"/>
    <cellStyle name="표준 7 2 2 5 5" xfId="10034" xr:uid="{00000000-0005-0000-0000-00007C270000}"/>
    <cellStyle name="표준 7 2 2 5 5 2" xfId="10035" xr:uid="{00000000-0005-0000-0000-00007D270000}"/>
    <cellStyle name="표준 7 2 2 5 5 2 2" xfId="10036" xr:uid="{00000000-0005-0000-0000-00007E270000}"/>
    <cellStyle name="표준 7 2 2 5 5 2 2 2" xfId="10037" xr:uid="{00000000-0005-0000-0000-00007F270000}"/>
    <cellStyle name="표준 7 2 2 5 5 2 3" xfId="10038" xr:uid="{00000000-0005-0000-0000-000080270000}"/>
    <cellStyle name="표준 7 2 2 5 5 2 3 2" xfId="10039" xr:uid="{00000000-0005-0000-0000-000081270000}"/>
    <cellStyle name="표준 7 2 2 5 5 2 4" xfId="10040" xr:uid="{00000000-0005-0000-0000-000082270000}"/>
    <cellStyle name="표준 7 2 2 5 5 2 5" xfId="10041" xr:uid="{00000000-0005-0000-0000-000083270000}"/>
    <cellStyle name="표준 7 2 2 5 5 3" xfId="10042" xr:uid="{00000000-0005-0000-0000-000084270000}"/>
    <cellStyle name="표준 7 2 2 5 5 3 2" xfId="10043" xr:uid="{00000000-0005-0000-0000-000085270000}"/>
    <cellStyle name="표준 7 2 2 5 5 4" xfId="10044" xr:uid="{00000000-0005-0000-0000-000086270000}"/>
    <cellStyle name="표준 7 2 2 5 5 4 2" xfId="10045" xr:uid="{00000000-0005-0000-0000-000087270000}"/>
    <cellStyle name="표준 7 2 2 5 5 5" xfId="10046" xr:uid="{00000000-0005-0000-0000-000088270000}"/>
    <cellStyle name="표준 7 2 2 5 5 5 2" xfId="10047" xr:uid="{00000000-0005-0000-0000-000089270000}"/>
    <cellStyle name="표준 7 2 2 5 5 6" xfId="10048" xr:uid="{00000000-0005-0000-0000-00008A270000}"/>
    <cellStyle name="표준 7 2 2 5 5 7" xfId="10049" xr:uid="{00000000-0005-0000-0000-00008B270000}"/>
    <cellStyle name="표준 7 2 2 5 6" xfId="10050" xr:uid="{00000000-0005-0000-0000-00008C270000}"/>
    <cellStyle name="표준 7 2 2 5 6 2" xfId="10051" xr:uid="{00000000-0005-0000-0000-00008D270000}"/>
    <cellStyle name="표준 7 2 2 5 6 2 2" xfId="10052" xr:uid="{00000000-0005-0000-0000-00008E270000}"/>
    <cellStyle name="표준 7 2 2 5 6 2 2 2" xfId="10053" xr:uid="{00000000-0005-0000-0000-00008F270000}"/>
    <cellStyle name="표준 7 2 2 5 6 2 3" xfId="10054" xr:uid="{00000000-0005-0000-0000-000090270000}"/>
    <cellStyle name="표준 7 2 2 5 6 2 3 2" xfId="10055" xr:uid="{00000000-0005-0000-0000-000091270000}"/>
    <cellStyle name="표준 7 2 2 5 6 2 4" xfId="10056" xr:uid="{00000000-0005-0000-0000-000092270000}"/>
    <cellStyle name="표준 7 2 2 5 6 2 5" xfId="10057" xr:uid="{00000000-0005-0000-0000-000093270000}"/>
    <cellStyle name="표준 7 2 2 5 6 3" xfId="10058" xr:uid="{00000000-0005-0000-0000-000094270000}"/>
    <cellStyle name="표준 7 2 2 5 6 3 2" xfId="10059" xr:uid="{00000000-0005-0000-0000-000095270000}"/>
    <cellStyle name="표준 7 2 2 5 6 4" xfId="10060" xr:uid="{00000000-0005-0000-0000-000096270000}"/>
    <cellStyle name="표준 7 2 2 5 6 4 2" xfId="10061" xr:uid="{00000000-0005-0000-0000-000097270000}"/>
    <cellStyle name="표준 7 2 2 5 6 5" xfId="10062" xr:uid="{00000000-0005-0000-0000-000098270000}"/>
    <cellStyle name="표준 7 2 2 5 6 5 2" xfId="10063" xr:uid="{00000000-0005-0000-0000-000099270000}"/>
    <cellStyle name="표준 7 2 2 5 6 6" xfId="10064" xr:uid="{00000000-0005-0000-0000-00009A270000}"/>
    <cellStyle name="표준 7 2 2 5 6 7" xfId="10065" xr:uid="{00000000-0005-0000-0000-00009B270000}"/>
    <cellStyle name="표준 7 2 2 5 7" xfId="10066" xr:uid="{00000000-0005-0000-0000-00009C270000}"/>
    <cellStyle name="표준 7 2 2 5 7 2" xfId="10067" xr:uid="{00000000-0005-0000-0000-00009D270000}"/>
    <cellStyle name="표준 7 2 2 5 7 2 2" xfId="10068" xr:uid="{00000000-0005-0000-0000-00009E270000}"/>
    <cellStyle name="표준 7 2 2 5 7 3" xfId="10069" xr:uid="{00000000-0005-0000-0000-00009F270000}"/>
    <cellStyle name="표준 7 2 2 5 7 3 2" xfId="10070" xr:uid="{00000000-0005-0000-0000-0000A0270000}"/>
    <cellStyle name="표준 7 2 2 5 7 4" xfId="10071" xr:uid="{00000000-0005-0000-0000-0000A1270000}"/>
    <cellStyle name="표준 7 2 2 5 7 5" xfId="10072" xr:uid="{00000000-0005-0000-0000-0000A2270000}"/>
    <cellStyle name="표준 7 2 2 5 8" xfId="10073" xr:uid="{00000000-0005-0000-0000-0000A3270000}"/>
    <cellStyle name="표준 7 2 2 5 8 2" xfId="10074" xr:uid="{00000000-0005-0000-0000-0000A4270000}"/>
    <cellStyle name="표준 7 2 2 5 9" xfId="10075" xr:uid="{00000000-0005-0000-0000-0000A5270000}"/>
    <cellStyle name="표준 7 2 2 5 9 2" xfId="10076" xr:uid="{00000000-0005-0000-0000-0000A6270000}"/>
    <cellStyle name="표준 7 2 2 6" xfId="10077" xr:uid="{00000000-0005-0000-0000-0000A7270000}"/>
    <cellStyle name="표준 7 2 2 6 10" xfId="10078" xr:uid="{00000000-0005-0000-0000-0000A8270000}"/>
    <cellStyle name="표준 7 2 2 6 10 2" xfId="10079" xr:uid="{00000000-0005-0000-0000-0000A9270000}"/>
    <cellStyle name="표준 7 2 2 6 11" xfId="10080" xr:uid="{00000000-0005-0000-0000-0000AA270000}"/>
    <cellStyle name="표준 7 2 2 6 12" xfId="10081" xr:uid="{00000000-0005-0000-0000-0000AB270000}"/>
    <cellStyle name="표준 7 2 2 6 2" xfId="10082" xr:uid="{00000000-0005-0000-0000-0000AC270000}"/>
    <cellStyle name="표준 7 2 2 6 2 10" xfId="10083" xr:uid="{00000000-0005-0000-0000-0000AD270000}"/>
    <cellStyle name="표준 7 2 2 6 2 11" xfId="10084" xr:uid="{00000000-0005-0000-0000-0000AE270000}"/>
    <cellStyle name="표준 7 2 2 6 2 2" xfId="10085" xr:uid="{00000000-0005-0000-0000-0000AF270000}"/>
    <cellStyle name="표준 7 2 2 6 2 2 2" xfId="10086" xr:uid="{00000000-0005-0000-0000-0000B0270000}"/>
    <cellStyle name="표준 7 2 2 6 2 2 2 2" xfId="10087" xr:uid="{00000000-0005-0000-0000-0000B1270000}"/>
    <cellStyle name="표준 7 2 2 6 2 2 2 2 2" xfId="10088" xr:uid="{00000000-0005-0000-0000-0000B2270000}"/>
    <cellStyle name="표준 7 2 2 6 2 2 2 2 2 2" xfId="10089" xr:uid="{00000000-0005-0000-0000-0000B3270000}"/>
    <cellStyle name="표준 7 2 2 6 2 2 2 2 3" xfId="10090" xr:uid="{00000000-0005-0000-0000-0000B4270000}"/>
    <cellStyle name="표준 7 2 2 6 2 2 2 2 3 2" xfId="10091" xr:uid="{00000000-0005-0000-0000-0000B5270000}"/>
    <cellStyle name="표준 7 2 2 6 2 2 2 2 4" xfId="10092" xr:uid="{00000000-0005-0000-0000-0000B6270000}"/>
    <cellStyle name="표준 7 2 2 6 2 2 2 2 5" xfId="10093" xr:uid="{00000000-0005-0000-0000-0000B7270000}"/>
    <cellStyle name="표준 7 2 2 6 2 2 2 3" xfId="10094" xr:uid="{00000000-0005-0000-0000-0000B8270000}"/>
    <cellStyle name="표준 7 2 2 6 2 2 2 3 2" xfId="10095" xr:uid="{00000000-0005-0000-0000-0000B9270000}"/>
    <cellStyle name="표준 7 2 2 6 2 2 2 4" xfId="10096" xr:uid="{00000000-0005-0000-0000-0000BA270000}"/>
    <cellStyle name="표준 7 2 2 6 2 2 2 4 2" xfId="10097" xr:uid="{00000000-0005-0000-0000-0000BB270000}"/>
    <cellStyle name="표준 7 2 2 6 2 2 2 5" xfId="10098" xr:uid="{00000000-0005-0000-0000-0000BC270000}"/>
    <cellStyle name="표준 7 2 2 6 2 2 2 5 2" xfId="10099" xr:uid="{00000000-0005-0000-0000-0000BD270000}"/>
    <cellStyle name="표준 7 2 2 6 2 2 2 6" xfId="10100" xr:uid="{00000000-0005-0000-0000-0000BE270000}"/>
    <cellStyle name="표준 7 2 2 6 2 2 2 7" xfId="10101" xr:uid="{00000000-0005-0000-0000-0000BF270000}"/>
    <cellStyle name="표준 7 2 2 6 2 2 3" xfId="10102" xr:uid="{00000000-0005-0000-0000-0000C0270000}"/>
    <cellStyle name="표준 7 2 2 6 2 2 3 2" xfId="10103" xr:uid="{00000000-0005-0000-0000-0000C1270000}"/>
    <cellStyle name="표준 7 2 2 6 2 2 3 2 2" xfId="10104" xr:uid="{00000000-0005-0000-0000-0000C2270000}"/>
    <cellStyle name="표준 7 2 2 6 2 2 3 3" xfId="10105" xr:uid="{00000000-0005-0000-0000-0000C3270000}"/>
    <cellStyle name="표준 7 2 2 6 2 2 3 3 2" xfId="10106" xr:uid="{00000000-0005-0000-0000-0000C4270000}"/>
    <cellStyle name="표준 7 2 2 6 2 2 3 4" xfId="10107" xr:uid="{00000000-0005-0000-0000-0000C5270000}"/>
    <cellStyle name="표준 7 2 2 6 2 2 3 5" xfId="10108" xr:uid="{00000000-0005-0000-0000-0000C6270000}"/>
    <cellStyle name="표준 7 2 2 6 2 2 4" xfId="10109" xr:uid="{00000000-0005-0000-0000-0000C7270000}"/>
    <cellStyle name="표준 7 2 2 6 2 2 4 2" xfId="10110" xr:uid="{00000000-0005-0000-0000-0000C8270000}"/>
    <cellStyle name="표준 7 2 2 6 2 2 5" xfId="10111" xr:uid="{00000000-0005-0000-0000-0000C9270000}"/>
    <cellStyle name="표준 7 2 2 6 2 2 5 2" xfId="10112" xr:uid="{00000000-0005-0000-0000-0000CA270000}"/>
    <cellStyle name="표준 7 2 2 6 2 2 6" xfId="10113" xr:uid="{00000000-0005-0000-0000-0000CB270000}"/>
    <cellStyle name="표준 7 2 2 6 2 2 6 2" xfId="10114" xr:uid="{00000000-0005-0000-0000-0000CC270000}"/>
    <cellStyle name="표준 7 2 2 6 2 2 7" xfId="10115" xr:uid="{00000000-0005-0000-0000-0000CD270000}"/>
    <cellStyle name="표준 7 2 2 6 2 2 8" xfId="10116" xr:uid="{00000000-0005-0000-0000-0000CE270000}"/>
    <cellStyle name="표준 7 2 2 6 2 3" xfId="10117" xr:uid="{00000000-0005-0000-0000-0000CF270000}"/>
    <cellStyle name="표준 7 2 2 6 2 3 2" xfId="10118" xr:uid="{00000000-0005-0000-0000-0000D0270000}"/>
    <cellStyle name="표준 7 2 2 6 2 3 2 2" xfId="10119" xr:uid="{00000000-0005-0000-0000-0000D1270000}"/>
    <cellStyle name="표준 7 2 2 6 2 3 2 2 2" xfId="10120" xr:uid="{00000000-0005-0000-0000-0000D2270000}"/>
    <cellStyle name="표준 7 2 2 6 2 3 2 2 2 2" xfId="10121" xr:uid="{00000000-0005-0000-0000-0000D3270000}"/>
    <cellStyle name="표준 7 2 2 6 2 3 2 2 3" xfId="10122" xr:uid="{00000000-0005-0000-0000-0000D4270000}"/>
    <cellStyle name="표준 7 2 2 6 2 3 2 2 3 2" xfId="10123" xr:uid="{00000000-0005-0000-0000-0000D5270000}"/>
    <cellStyle name="표준 7 2 2 6 2 3 2 2 4" xfId="10124" xr:uid="{00000000-0005-0000-0000-0000D6270000}"/>
    <cellStyle name="표준 7 2 2 6 2 3 2 2 5" xfId="10125" xr:uid="{00000000-0005-0000-0000-0000D7270000}"/>
    <cellStyle name="표준 7 2 2 6 2 3 2 3" xfId="10126" xr:uid="{00000000-0005-0000-0000-0000D8270000}"/>
    <cellStyle name="표준 7 2 2 6 2 3 2 3 2" xfId="10127" xr:uid="{00000000-0005-0000-0000-0000D9270000}"/>
    <cellStyle name="표준 7 2 2 6 2 3 2 4" xfId="10128" xr:uid="{00000000-0005-0000-0000-0000DA270000}"/>
    <cellStyle name="표준 7 2 2 6 2 3 2 4 2" xfId="10129" xr:uid="{00000000-0005-0000-0000-0000DB270000}"/>
    <cellStyle name="표준 7 2 2 6 2 3 2 5" xfId="10130" xr:uid="{00000000-0005-0000-0000-0000DC270000}"/>
    <cellStyle name="표준 7 2 2 6 2 3 2 5 2" xfId="10131" xr:uid="{00000000-0005-0000-0000-0000DD270000}"/>
    <cellStyle name="표준 7 2 2 6 2 3 2 6" xfId="10132" xr:uid="{00000000-0005-0000-0000-0000DE270000}"/>
    <cellStyle name="표준 7 2 2 6 2 3 2 7" xfId="10133" xr:uid="{00000000-0005-0000-0000-0000DF270000}"/>
    <cellStyle name="표준 7 2 2 6 2 3 3" xfId="10134" xr:uid="{00000000-0005-0000-0000-0000E0270000}"/>
    <cellStyle name="표준 7 2 2 6 2 3 3 2" xfId="10135" xr:uid="{00000000-0005-0000-0000-0000E1270000}"/>
    <cellStyle name="표준 7 2 2 6 2 3 3 2 2" xfId="10136" xr:uid="{00000000-0005-0000-0000-0000E2270000}"/>
    <cellStyle name="표준 7 2 2 6 2 3 3 3" xfId="10137" xr:uid="{00000000-0005-0000-0000-0000E3270000}"/>
    <cellStyle name="표준 7 2 2 6 2 3 3 3 2" xfId="10138" xr:uid="{00000000-0005-0000-0000-0000E4270000}"/>
    <cellStyle name="표준 7 2 2 6 2 3 3 4" xfId="10139" xr:uid="{00000000-0005-0000-0000-0000E5270000}"/>
    <cellStyle name="표준 7 2 2 6 2 3 3 5" xfId="10140" xr:uid="{00000000-0005-0000-0000-0000E6270000}"/>
    <cellStyle name="표준 7 2 2 6 2 3 4" xfId="10141" xr:uid="{00000000-0005-0000-0000-0000E7270000}"/>
    <cellStyle name="표준 7 2 2 6 2 3 4 2" xfId="10142" xr:uid="{00000000-0005-0000-0000-0000E8270000}"/>
    <cellStyle name="표준 7 2 2 6 2 3 5" xfId="10143" xr:uid="{00000000-0005-0000-0000-0000E9270000}"/>
    <cellStyle name="표준 7 2 2 6 2 3 5 2" xfId="10144" xr:uid="{00000000-0005-0000-0000-0000EA270000}"/>
    <cellStyle name="표준 7 2 2 6 2 3 6" xfId="10145" xr:uid="{00000000-0005-0000-0000-0000EB270000}"/>
    <cellStyle name="표준 7 2 2 6 2 3 6 2" xfId="10146" xr:uid="{00000000-0005-0000-0000-0000EC270000}"/>
    <cellStyle name="표준 7 2 2 6 2 3 7" xfId="10147" xr:uid="{00000000-0005-0000-0000-0000ED270000}"/>
    <cellStyle name="표준 7 2 2 6 2 3 8" xfId="10148" xr:uid="{00000000-0005-0000-0000-0000EE270000}"/>
    <cellStyle name="표준 7 2 2 6 2 4" xfId="10149" xr:uid="{00000000-0005-0000-0000-0000EF270000}"/>
    <cellStyle name="표준 7 2 2 6 2 4 2" xfId="10150" xr:uid="{00000000-0005-0000-0000-0000F0270000}"/>
    <cellStyle name="표준 7 2 2 6 2 4 2 2" xfId="10151" xr:uid="{00000000-0005-0000-0000-0000F1270000}"/>
    <cellStyle name="표준 7 2 2 6 2 4 2 2 2" xfId="10152" xr:uid="{00000000-0005-0000-0000-0000F2270000}"/>
    <cellStyle name="표준 7 2 2 6 2 4 2 3" xfId="10153" xr:uid="{00000000-0005-0000-0000-0000F3270000}"/>
    <cellStyle name="표준 7 2 2 6 2 4 2 3 2" xfId="10154" xr:uid="{00000000-0005-0000-0000-0000F4270000}"/>
    <cellStyle name="표준 7 2 2 6 2 4 2 4" xfId="10155" xr:uid="{00000000-0005-0000-0000-0000F5270000}"/>
    <cellStyle name="표준 7 2 2 6 2 4 2 5" xfId="10156" xr:uid="{00000000-0005-0000-0000-0000F6270000}"/>
    <cellStyle name="표준 7 2 2 6 2 4 3" xfId="10157" xr:uid="{00000000-0005-0000-0000-0000F7270000}"/>
    <cellStyle name="표준 7 2 2 6 2 4 3 2" xfId="10158" xr:uid="{00000000-0005-0000-0000-0000F8270000}"/>
    <cellStyle name="표준 7 2 2 6 2 4 4" xfId="10159" xr:uid="{00000000-0005-0000-0000-0000F9270000}"/>
    <cellStyle name="표준 7 2 2 6 2 4 4 2" xfId="10160" xr:uid="{00000000-0005-0000-0000-0000FA270000}"/>
    <cellStyle name="표준 7 2 2 6 2 4 5" xfId="10161" xr:uid="{00000000-0005-0000-0000-0000FB270000}"/>
    <cellStyle name="표준 7 2 2 6 2 4 5 2" xfId="10162" xr:uid="{00000000-0005-0000-0000-0000FC270000}"/>
    <cellStyle name="표준 7 2 2 6 2 4 6" xfId="10163" xr:uid="{00000000-0005-0000-0000-0000FD270000}"/>
    <cellStyle name="표준 7 2 2 6 2 4 7" xfId="10164" xr:uid="{00000000-0005-0000-0000-0000FE270000}"/>
    <cellStyle name="표준 7 2 2 6 2 5" xfId="10165" xr:uid="{00000000-0005-0000-0000-0000FF270000}"/>
    <cellStyle name="표준 7 2 2 6 2 5 2" xfId="10166" xr:uid="{00000000-0005-0000-0000-000000280000}"/>
    <cellStyle name="표준 7 2 2 6 2 5 2 2" xfId="10167" xr:uid="{00000000-0005-0000-0000-000001280000}"/>
    <cellStyle name="표준 7 2 2 6 2 5 2 2 2" xfId="10168" xr:uid="{00000000-0005-0000-0000-000002280000}"/>
    <cellStyle name="표준 7 2 2 6 2 5 2 3" xfId="10169" xr:uid="{00000000-0005-0000-0000-000003280000}"/>
    <cellStyle name="표준 7 2 2 6 2 5 2 3 2" xfId="10170" xr:uid="{00000000-0005-0000-0000-000004280000}"/>
    <cellStyle name="표준 7 2 2 6 2 5 2 4" xfId="10171" xr:uid="{00000000-0005-0000-0000-000005280000}"/>
    <cellStyle name="표준 7 2 2 6 2 5 2 5" xfId="10172" xr:uid="{00000000-0005-0000-0000-000006280000}"/>
    <cellStyle name="표준 7 2 2 6 2 5 3" xfId="10173" xr:uid="{00000000-0005-0000-0000-000007280000}"/>
    <cellStyle name="표준 7 2 2 6 2 5 3 2" xfId="10174" xr:uid="{00000000-0005-0000-0000-000008280000}"/>
    <cellStyle name="표준 7 2 2 6 2 5 4" xfId="10175" xr:uid="{00000000-0005-0000-0000-000009280000}"/>
    <cellStyle name="표준 7 2 2 6 2 5 4 2" xfId="10176" xr:uid="{00000000-0005-0000-0000-00000A280000}"/>
    <cellStyle name="표준 7 2 2 6 2 5 5" xfId="10177" xr:uid="{00000000-0005-0000-0000-00000B280000}"/>
    <cellStyle name="표준 7 2 2 6 2 5 5 2" xfId="10178" xr:uid="{00000000-0005-0000-0000-00000C280000}"/>
    <cellStyle name="표준 7 2 2 6 2 5 6" xfId="10179" xr:uid="{00000000-0005-0000-0000-00000D280000}"/>
    <cellStyle name="표준 7 2 2 6 2 5 7" xfId="10180" xr:uid="{00000000-0005-0000-0000-00000E280000}"/>
    <cellStyle name="표준 7 2 2 6 2 6" xfId="10181" xr:uid="{00000000-0005-0000-0000-00000F280000}"/>
    <cellStyle name="표준 7 2 2 6 2 6 2" xfId="10182" xr:uid="{00000000-0005-0000-0000-000010280000}"/>
    <cellStyle name="표준 7 2 2 6 2 6 2 2" xfId="10183" xr:uid="{00000000-0005-0000-0000-000011280000}"/>
    <cellStyle name="표준 7 2 2 6 2 6 3" xfId="10184" xr:uid="{00000000-0005-0000-0000-000012280000}"/>
    <cellStyle name="표준 7 2 2 6 2 6 3 2" xfId="10185" xr:uid="{00000000-0005-0000-0000-000013280000}"/>
    <cellStyle name="표준 7 2 2 6 2 6 4" xfId="10186" xr:uid="{00000000-0005-0000-0000-000014280000}"/>
    <cellStyle name="표준 7 2 2 6 2 6 5" xfId="10187" xr:uid="{00000000-0005-0000-0000-000015280000}"/>
    <cellStyle name="표준 7 2 2 6 2 7" xfId="10188" xr:uid="{00000000-0005-0000-0000-000016280000}"/>
    <cellStyle name="표준 7 2 2 6 2 7 2" xfId="10189" xr:uid="{00000000-0005-0000-0000-000017280000}"/>
    <cellStyle name="표준 7 2 2 6 2 8" xfId="10190" xr:uid="{00000000-0005-0000-0000-000018280000}"/>
    <cellStyle name="표준 7 2 2 6 2 8 2" xfId="10191" xr:uid="{00000000-0005-0000-0000-000019280000}"/>
    <cellStyle name="표준 7 2 2 6 2 9" xfId="10192" xr:uid="{00000000-0005-0000-0000-00001A280000}"/>
    <cellStyle name="표준 7 2 2 6 2 9 2" xfId="10193" xr:uid="{00000000-0005-0000-0000-00001B280000}"/>
    <cellStyle name="표준 7 2 2 6 3" xfId="10194" xr:uid="{00000000-0005-0000-0000-00001C280000}"/>
    <cellStyle name="표준 7 2 2 6 3 2" xfId="10195" xr:uid="{00000000-0005-0000-0000-00001D280000}"/>
    <cellStyle name="표준 7 2 2 6 3 2 2" xfId="10196" xr:uid="{00000000-0005-0000-0000-00001E280000}"/>
    <cellStyle name="표준 7 2 2 6 3 2 2 2" xfId="10197" xr:uid="{00000000-0005-0000-0000-00001F280000}"/>
    <cellStyle name="표준 7 2 2 6 3 2 2 2 2" xfId="10198" xr:uid="{00000000-0005-0000-0000-000020280000}"/>
    <cellStyle name="표준 7 2 2 6 3 2 2 3" xfId="10199" xr:uid="{00000000-0005-0000-0000-000021280000}"/>
    <cellStyle name="표준 7 2 2 6 3 2 2 3 2" xfId="10200" xr:uid="{00000000-0005-0000-0000-000022280000}"/>
    <cellStyle name="표준 7 2 2 6 3 2 2 4" xfId="10201" xr:uid="{00000000-0005-0000-0000-000023280000}"/>
    <cellStyle name="표준 7 2 2 6 3 2 2 5" xfId="10202" xr:uid="{00000000-0005-0000-0000-000024280000}"/>
    <cellStyle name="표준 7 2 2 6 3 2 3" xfId="10203" xr:uid="{00000000-0005-0000-0000-000025280000}"/>
    <cellStyle name="표준 7 2 2 6 3 2 3 2" xfId="10204" xr:uid="{00000000-0005-0000-0000-000026280000}"/>
    <cellStyle name="표준 7 2 2 6 3 2 4" xfId="10205" xr:uid="{00000000-0005-0000-0000-000027280000}"/>
    <cellStyle name="표준 7 2 2 6 3 2 4 2" xfId="10206" xr:uid="{00000000-0005-0000-0000-000028280000}"/>
    <cellStyle name="표준 7 2 2 6 3 2 5" xfId="10207" xr:uid="{00000000-0005-0000-0000-000029280000}"/>
    <cellStyle name="표준 7 2 2 6 3 2 5 2" xfId="10208" xr:uid="{00000000-0005-0000-0000-00002A280000}"/>
    <cellStyle name="표준 7 2 2 6 3 2 6" xfId="10209" xr:uid="{00000000-0005-0000-0000-00002B280000}"/>
    <cellStyle name="표준 7 2 2 6 3 2 7" xfId="10210" xr:uid="{00000000-0005-0000-0000-00002C280000}"/>
    <cellStyle name="표준 7 2 2 6 3 3" xfId="10211" xr:uid="{00000000-0005-0000-0000-00002D280000}"/>
    <cellStyle name="표준 7 2 2 6 3 3 2" xfId="10212" xr:uid="{00000000-0005-0000-0000-00002E280000}"/>
    <cellStyle name="표준 7 2 2 6 3 3 2 2" xfId="10213" xr:uid="{00000000-0005-0000-0000-00002F280000}"/>
    <cellStyle name="표준 7 2 2 6 3 3 3" xfId="10214" xr:uid="{00000000-0005-0000-0000-000030280000}"/>
    <cellStyle name="표준 7 2 2 6 3 3 3 2" xfId="10215" xr:uid="{00000000-0005-0000-0000-000031280000}"/>
    <cellStyle name="표준 7 2 2 6 3 3 4" xfId="10216" xr:uid="{00000000-0005-0000-0000-000032280000}"/>
    <cellStyle name="표준 7 2 2 6 3 3 5" xfId="10217" xr:uid="{00000000-0005-0000-0000-000033280000}"/>
    <cellStyle name="표준 7 2 2 6 3 4" xfId="10218" xr:uid="{00000000-0005-0000-0000-000034280000}"/>
    <cellStyle name="표준 7 2 2 6 3 4 2" xfId="10219" xr:uid="{00000000-0005-0000-0000-000035280000}"/>
    <cellStyle name="표준 7 2 2 6 3 5" xfId="10220" xr:uid="{00000000-0005-0000-0000-000036280000}"/>
    <cellStyle name="표준 7 2 2 6 3 5 2" xfId="10221" xr:uid="{00000000-0005-0000-0000-000037280000}"/>
    <cellStyle name="표준 7 2 2 6 3 6" xfId="10222" xr:uid="{00000000-0005-0000-0000-000038280000}"/>
    <cellStyle name="표준 7 2 2 6 3 6 2" xfId="10223" xr:uid="{00000000-0005-0000-0000-000039280000}"/>
    <cellStyle name="표준 7 2 2 6 3 7" xfId="10224" xr:uid="{00000000-0005-0000-0000-00003A280000}"/>
    <cellStyle name="표준 7 2 2 6 3 8" xfId="10225" xr:uid="{00000000-0005-0000-0000-00003B280000}"/>
    <cellStyle name="표준 7 2 2 6 4" xfId="10226" xr:uid="{00000000-0005-0000-0000-00003C280000}"/>
    <cellStyle name="표준 7 2 2 6 4 2" xfId="10227" xr:uid="{00000000-0005-0000-0000-00003D280000}"/>
    <cellStyle name="표준 7 2 2 6 4 2 2" xfId="10228" xr:uid="{00000000-0005-0000-0000-00003E280000}"/>
    <cellStyle name="표준 7 2 2 6 4 2 2 2" xfId="10229" xr:uid="{00000000-0005-0000-0000-00003F280000}"/>
    <cellStyle name="표준 7 2 2 6 4 2 2 2 2" xfId="10230" xr:uid="{00000000-0005-0000-0000-000040280000}"/>
    <cellStyle name="표준 7 2 2 6 4 2 2 3" xfId="10231" xr:uid="{00000000-0005-0000-0000-000041280000}"/>
    <cellStyle name="표준 7 2 2 6 4 2 2 3 2" xfId="10232" xr:uid="{00000000-0005-0000-0000-000042280000}"/>
    <cellStyle name="표준 7 2 2 6 4 2 2 4" xfId="10233" xr:uid="{00000000-0005-0000-0000-000043280000}"/>
    <cellStyle name="표준 7 2 2 6 4 2 2 5" xfId="10234" xr:uid="{00000000-0005-0000-0000-000044280000}"/>
    <cellStyle name="표준 7 2 2 6 4 2 3" xfId="10235" xr:uid="{00000000-0005-0000-0000-000045280000}"/>
    <cellStyle name="표준 7 2 2 6 4 2 3 2" xfId="10236" xr:uid="{00000000-0005-0000-0000-000046280000}"/>
    <cellStyle name="표준 7 2 2 6 4 2 4" xfId="10237" xr:uid="{00000000-0005-0000-0000-000047280000}"/>
    <cellStyle name="표준 7 2 2 6 4 2 4 2" xfId="10238" xr:uid="{00000000-0005-0000-0000-000048280000}"/>
    <cellStyle name="표준 7 2 2 6 4 2 5" xfId="10239" xr:uid="{00000000-0005-0000-0000-000049280000}"/>
    <cellStyle name="표준 7 2 2 6 4 2 5 2" xfId="10240" xr:uid="{00000000-0005-0000-0000-00004A280000}"/>
    <cellStyle name="표준 7 2 2 6 4 2 6" xfId="10241" xr:uid="{00000000-0005-0000-0000-00004B280000}"/>
    <cellStyle name="표준 7 2 2 6 4 2 7" xfId="10242" xr:uid="{00000000-0005-0000-0000-00004C280000}"/>
    <cellStyle name="표준 7 2 2 6 4 3" xfId="10243" xr:uid="{00000000-0005-0000-0000-00004D280000}"/>
    <cellStyle name="표준 7 2 2 6 4 3 2" xfId="10244" xr:uid="{00000000-0005-0000-0000-00004E280000}"/>
    <cellStyle name="표준 7 2 2 6 4 3 2 2" xfId="10245" xr:uid="{00000000-0005-0000-0000-00004F280000}"/>
    <cellStyle name="표준 7 2 2 6 4 3 3" xfId="10246" xr:uid="{00000000-0005-0000-0000-000050280000}"/>
    <cellStyle name="표준 7 2 2 6 4 3 3 2" xfId="10247" xr:uid="{00000000-0005-0000-0000-000051280000}"/>
    <cellStyle name="표준 7 2 2 6 4 3 4" xfId="10248" xr:uid="{00000000-0005-0000-0000-000052280000}"/>
    <cellStyle name="표준 7 2 2 6 4 3 5" xfId="10249" xr:uid="{00000000-0005-0000-0000-000053280000}"/>
    <cellStyle name="표준 7 2 2 6 4 4" xfId="10250" xr:uid="{00000000-0005-0000-0000-000054280000}"/>
    <cellStyle name="표준 7 2 2 6 4 4 2" xfId="10251" xr:uid="{00000000-0005-0000-0000-000055280000}"/>
    <cellStyle name="표준 7 2 2 6 4 5" xfId="10252" xr:uid="{00000000-0005-0000-0000-000056280000}"/>
    <cellStyle name="표준 7 2 2 6 4 5 2" xfId="10253" xr:uid="{00000000-0005-0000-0000-000057280000}"/>
    <cellStyle name="표준 7 2 2 6 4 6" xfId="10254" xr:uid="{00000000-0005-0000-0000-000058280000}"/>
    <cellStyle name="표준 7 2 2 6 4 6 2" xfId="10255" xr:uid="{00000000-0005-0000-0000-000059280000}"/>
    <cellStyle name="표준 7 2 2 6 4 7" xfId="10256" xr:uid="{00000000-0005-0000-0000-00005A280000}"/>
    <cellStyle name="표준 7 2 2 6 4 8" xfId="10257" xr:uid="{00000000-0005-0000-0000-00005B280000}"/>
    <cellStyle name="표준 7 2 2 6 5" xfId="10258" xr:uid="{00000000-0005-0000-0000-00005C280000}"/>
    <cellStyle name="표준 7 2 2 6 5 2" xfId="10259" xr:uid="{00000000-0005-0000-0000-00005D280000}"/>
    <cellStyle name="표준 7 2 2 6 5 2 2" xfId="10260" xr:uid="{00000000-0005-0000-0000-00005E280000}"/>
    <cellStyle name="표준 7 2 2 6 5 2 2 2" xfId="10261" xr:uid="{00000000-0005-0000-0000-00005F280000}"/>
    <cellStyle name="표준 7 2 2 6 5 2 3" xfId="10262" xr:uid="{00000000-0005-0000-0000-000060280000}"/>
    <cellStyle name="표준 7 2 2 6 5 2 3 2" xfId="10263" xr:uid="{00000000-0005-0000-0000-000061280000}"/>
    <cellStyle name="표준 7 2 2 6 5 2 4" xfId="10264" xr:uid="{00000000-0005-0000-0000-000062280000}"/>
    <cellStyle name="표준 7 2 2 6 5 2 5" xfId="10265" xr:uid="{00000000-0005-0000-0000-000063280000}"/>
    <cellStyle name="표준 7 2 2 6 5 3" xfId="10266" xr:uid="{00000000-0005-0000-0000-000064280000}"/>
    <cellStyle name="표준 7 2 2 6 5 3 2" xfId="10267" xr:uid="{00000000-0005-0000-0000-000065280000}"/>
    <cellStyle name="표준 7 2 2 6 5 4" xfId="10268" xr:uid="{00000000-0005-0000-0000-000066280000}"/>
    <cellStyle name="표준 7 2 2 6 5 4 2" xfId="10269" xr:uid="{00000000-0005-0000-0000-000067280000}"/>
    <cellStyle name="표준 7 2 2 6 5 5" xfId="10270" xr:uid="{00000000-0005-0000-0000-000068280000}"/>
    <cellStyle name="표준 7 2 2 6 5 5 2" xfId="10271" xr:uid="{00000000-0005-0000-0000-000069280000}"/>
    <cellStyle name="표준 7 2 2 6 5 6" xfId="10272" xr:uid="{00000000-0005-0000-0000-00006A280000}"/>
    <cellStyle name="표준 7 2 2 6 5 7" xfId="10273" xr:uid="{00000000-0005-0000-0000-00006B280000}"/>
    <cellStyle name="표준 7 2 2 6 6" xfId="10274" xr:uid="{00000000-0005-0000-0000-00006C280000}"/>
    <cellStyle name="표준 7 2 2 6 6 2" xfId="10275" xr:uid="{00000000-0005-0000-0000-00006D280000}"/>
    <cellStyle name="표준 7 2 2 6 6 2 2" xfId="10276" xr:uid="{00000000-0005-0000-0000-00006E280000}"/>
    <cellStyle name="표준 7 2 2 6 6 2 2 2" xfId="10277" xr:uid="{00000000-0005-0000-0000-00006F280000}"/>
    <cellStyle name="표준 7 2 2 6 6 2 3" xfId="10278" xr:uid="{00000000-0005-0000-0000-000070280000}"/>
    <cellStyle name="표준 7 2 2 6 6 2 3 2" xfId="10279" xr:uid="{00000000-0005-0000-0000-000071280000}"/>
    <cellStyle name="표준 7 2 2 6 6 2 4" xfId="10280" xr:uid="{00000000-0005-0000-0000-000072280000}"/>
    <cellStyle name="표준 7 2 2 6 6 2 5" xfId="10281" xr:uid="{00000000-0005-0000-0000-000073280000}"/>
    <cellStyle name="표준 7 2 2 6 6 3" xfId="10282" xr:uid="{00000000-0005-0000-0000-000074280000}"/>
    <cellStyle name="표준 7 2 2 6 6 3 2" xfId="10283" xr:uid="{00000000-0005-0000-0000-000075280000}"/>
    <cellStyle name="표준 7 2 2 6 6 4" xfId="10284" xr:uid="{00000000-0005-0000-0000-000076280000}"/>
    <cellStyle name="표준 7 2 2 6 6 4 2" xfId="10285" xr:uid="{00000000-0005-0000-0000-000077280000}"/>
    <cellStyle name="표준 7 2 2 6 6 5" xfId="10286" xr:uid="{00000000-0005-0000-0000-000078280000}"/>
    <cellStyle name="표준 7 2 2 6 6 5 2" xfId="10287" xr:uid="{00000000-0005-0000-0000-000079280000}"/>
    <cellStyle name="표준 7 2 2 6 6 6" xfId="10288" xr:uid="{00000000-0005-0000-0000-00007A280000}"/>
    <cellStyle name="표준 7 2 2 6 6 7" xfId="10289" xr:uid="{00000000-0005-0000-0000-00007B280000}"/>
    <cellStyle name="표준 7 2 2 6 7" xfId="10290" xr:uid="{00000000-0005-0000-0000-00007C280000}"/>
    <cellStyle name="표준 7 2 2 6 7 2" xfId="10291" xr:uid="{00000000-0005-0000-0000-00007D280000}"/>
    <cellStyle name="표준 7 2 2 6 7 2 2" xfId="10292" xr:uid="{00000000-0005-0000-0000-00007E280000}"/>
    <cellStyle name="표준 7 2 2 6 7 3" xfId="10293" xr:uid="{00000000-0005-0000-0000-00007F280000}"/>
    <cellStyle name="표준 7 2 2 6 7 3 2" xfId="10294" xr:uid="{00000000-0005-0000-0000-000080280000}"/>
    <cellStyle name="표준 7 2 2 6 7 4" xfId="10295" xr:uid="{00000000-0005-0000-0000-000081280000}"/>
    <cellStyle name="표준 7 2 2 6 7 5" xfId="10296" xr:uid="{00000000-0005-0000-0000-000082280000}"/>
    <cellStyle name="표준 7 2 2 6 8" xfId="10297" xr:uid="{00000000-0005-0000-0000-000083280000}"/>
    <cellStyle name="표준 7 2 2 6 8 2" xfId="10298" xr:uid="{00000000-0005-0000-0000-000084280000}"/>
    <cellStyle name="표준 7 2 2 6 9" xfId="10299" xr:uid="{00000000-0005-0000-0000-000085280000}"/>
    <cellStyle name="표준 7 2 2 6 9 2" xfId="10300" xr:uid="{00000000-0005-0000-0000-000086280000}"/>
    <cellStyle name="표준 7 2 2 7" xfId="10301" xr:uid="{00000000-0005-0000-0000-000087280000}"/>
    <cellStyle name="표준 7 2 2 7 10" xfId="10302" xr:uid="{00000000-0005-0000-0000-000088280000}"/>
    <cellStyle name="표준 7 2 2 7 10 2" xfId="10303" xr:uid="{00000000-0005-0000-0000-000089280000}"/>
    <cellStyle name="표준 7 2 2 7 11" xfId="10304" xr:uid="{00000000-0005-0000-0000-00008A280000}"/>
    <cellStyle name="표준 7 2 2 7 12" xfId="10305" xr:uid="{00000000-0005-0000-0000-00008B280000}"/>
    <cellStyle name="표준 7 2 2 7 2" xfId="10306" xr:uid="{00000000-0005-0000-0000-00008C280000}"/>
    <cellStyle name="표준 7 2 2 7 2 10" xfId="10307" xr:uid="{00000000-0005-0000-0000-00008D280000}"/>
    <cellStyle name="표준 7 2 2 7 2 11" xfId="10308" xr:uid="{00000000-0005-0000-0000-00008E280000}"/>
    <cellStyle name="표준 7 2 2 7 2 2" xfId="10309" xr:uid="{00000000-0005-0000-0000-00008F280000}"/>
    <cellStyle name="표준 7 2 2 7 2 2 2" xfId="10310" xr:uid="{00000000-0005-0000-0000-000090280000}"/>
    <cellStyle name="표준 7 2 2 7 2 2 2 2" xfId="10311" xr:uid="{00000000-0005-0000-0000-000091280000}"/>
    <cellStyle name="표준 7 2 2 7 2 2 2 2 2" xfId="10312" xr:uid="{00000000-0005-0000-0000-000092280000}"/>
    <cellStyle name="표준 7 2 2 7 2 2 2 2 2 2" xfId="10313" xr:uid="{00000000-0005-0000-0000-000093280000}"/>
    <cellStyle name="표준 7 2 2 7 2 2 2 2 3" xfId="10314" xr:uid="{00000000-0005-0000-0000-000094280000}"/>
    <cellStyle name="표준 7 2 2 7 2 2 2 2 3 2" xfId="10315" xr:uid="{00000000-0005-0000-0000-000095280000}"/>
    <cellStyle name="표준 7 2 2 7 2 2 2 2 4" xfId="10316" xr:uid="{00000000-0005-0000-0000-000096280000}"/>
    <cellStyle name="표준 7 2 2 7 2 2 2 2 5" xfId="10317" xr:uid="{00000000-0005-0000-0000-000097280000}"/>
    <cellStyle name="표준 7 2 2 7 2 2 2 3" xfId="10318" xr:uid="{00000000-0005-0000-0000-000098280000}"/>
    <cellStyle name="표준 7 2 2 7 2 2 2 3 2" xfId="10319" xr:uid="{00000000-0005-0000-0000-000099280000}"/>
    <cellStyle name="표준 7 2 2 7 2 2 2 4" xfId="10320" xr:uid="{00000000-0005-0000-0000-00009A280000}"/>
    <cellStyle name="표준 7 2 2 7 2 2 2 4 2" xfId="10321" xr:uid="{00000000-0005-0000-0000-00009B280000}"/>
    <cellStyle name="표준 7 2 2 7 2 2 2 5" xfId="10322" xr:uid="{00000000-0005-0000-0000-00009C280000}"/>
    <cellStyle name="표준 7 2 2 7 2 2 2 5 2" xfId="10323" xr:uid="{00000000-0005-0000-0000-00009D280000}"/>
    <cellStyle name="표준 7 2 2 7 2 2 2 6" xfId="10324" xr:uid="{00000000-0005-0000-0000-00009E280000}"/>
    <cellStyle name="표준 7 2 2 7 2 2 2 7" xfId="10325" xr:uid="{00000000-0005-0000-0000-00009F280000}"/>
    <cellStyle name="표준 7 2 2 7 2 2 3" xfId="10326" xr:uid="{00000000-0005-0000-0000-0000A0280000}"/>
    <cellStyle name="표준 7 2 2 7 2 2 3 2" xfId="10327" xr:uid="{00000000-0005-0000-0000-0000A1280000}"/>
    <cellStyle name="표준 7 2 2 7 2 2 3 2 2" xfId="10328" xr:uid="{00000000-0005-0000-0000-0000A2280000}"/>
    <cellStyle name="표준 7 2 2 7 2 2 3 3" xfId="10329" xr:uid="{00000000-0005-0000-0000-0000A3280000}"/>
    <cellStyle name="표준 7 2 2 7 2 2 3 3 2" xfId="10330" xr:uid="{00000000-0005-0000-0000-0000A4280000}"/>
    <cellStyle name="표준 7 2 2 7 2 2 3 4" xfId="10331" xr:uid="{00000000-0005-0000-0000-0000A5280000}"/>
    <cellStyle name="표준 7 2 2 7 2 2 3 5" xfId="10332" xr:uid="{00000000-0005-0000-0000-0000A6280000}"/>
    <cellStyle name="표준 7 2 2 7 2 2 4" xfId="10333" xr:uid="{00000000-0005-0000-0000-0000A7280000}"/>
    <cellStyle name="표준 7 2 2 7 2 2 4 2" xfId="10334" xr:uid="{00000000-0005-0000-0000-0000A8280000}"/>
    <cellStyle name="표준 7 2 2 7 2 2 5" xfId="10335" xr:uid="{00000000-0005-0000-0000-0000A9280000}"/>
    <cellStyle name="표준 7 2 2 7 2 2 5 2" xfId="10336" xr:uid="{00000000-0005-0000-0000-0000AA280000}"/>
    <cellStyle name="표준 7 2 2 7 2 2 6" xfId="10337" xr:uid="{00000000-0005-0000-0000-0000AB280000}"/>
    <cellStyle name="표준 7 2 2 7 2 2 6 2" xfId="10338" xr:uid="{00000000-0005-0000-0000-0000AC280000}"/>
    <cellStyle name="표준 7 2 2 7 2 2 7" xfId="10339" xr:uid="{00000000-0005-0000-0000-0000AD280000}"/>
    <cellStyle name="표준 7 2 2 7 2 2 8" xfId="10340" xr:uid="{00000000-0005-0000-0000-0000AE280000}"/>
    <cellStyle name="표준 7 2 2 7 2 3" xfId="10341" xr:uid="{00000000-0005-0000-0000-0000AF280000}"/>
    <cellStyle name="표준 7 2 2 7 2 3 2" xfId="10342" xr:uid="{00000000-0005-0000-0000-0000B0280000}"/>
    <cellStyle name="표준 7 2 2 7 2 3 2 2" xfId="10343" xr:uid="{00000000-0005-0000-0000-0000B1280000}"/>
    <cellStyle name="표준 7 2 2 7 2 3 2 2 2" xfId="10344" xr:uid="{00000000-0005-0000-0000-0000B2280000}"/>
    <cellStyle name="표준 7 2 2 7 2 3 2 2 2 2" xfId="10345" xr:uid="{00000000-0005-0000-0000-0000B3280000}"/>
    <cellStyle name="표준 7 2 2 7 2 3 2 2 3" xfId="10346" xr:uid="{00000000-0005-0000-0000-0000B4280000}"/>
    <cellStyle name="표준 7 2 2 7 2 3 2 2 3 2" xfId="10347" xr:uid="{00000000-0005-0000-0000-0000B5280000}"/>
    <cellStyle name="표준 7 2 2 7 2 3 2 2 4" xfId="10348" xr:uid="{00000000-0005-0000-0000-0000B6280000}"/>
    <cellStyle name="표준 7 2 2 7 2 3 2 2 5" xfId="10349" xr:uid="{00000000-0005-0000-0000-0000B7280000}"/>
    <cellStyle name="표준 7 2 2 7 2 3 2 3" xfId="10350" xr:uid="{00000000-0005-0000-0000-0000B8280000}"/>
    <cellStyle name="표준 7 2 2 7 2 3 2 3 2" xfId="10351" xr:uid="{00000000-0005-0000-0000-0000B9280000}"/>
    <cellStyle name="표준 7 2 2 7 2 3 2 4" xfId="10352" xr:uid="{00000000-0005-0000-0000-0000BA280000}"/>
    <cellStyle name="표준 7 2 2 7 2 3 2 4 2" xfId="10353" xr:uid="{00000000-0005-0000-0000-0000BB280000}"/>
    <cellStyle name="표준 7 2 2 7 2 3 2 5" xfId="10354" xr:uid="{00000000-0005-0000-0000-0000BC280000}"/>
    <cellStyle name="표준 7 2 2 7 2 3 2 5 2" xfId="10355" xr:uid="{00000000-0005-0000-0000-0000BD280000}"/>
    <cellStyle name="표준 7 2 2 7 2 3 2 6" xfId="10356" xr:uid="{00000000-0005-0000-0000-0000BE280000}"/>
    <cellStyle name="표준 7 2 2 7 2 3 2 7" xfId="10357" xr:uid="{00000000-0005-0000-0000-0000BF280000}"/>
    <cellStyle name="표준 7 2 2 7 2 3 3" xfId="10358" xr:uid="{00000000-0005-0000-0000-0000C0280000}"/>
    <cellStyle name="표준 7 2 2 7 2 3 3 2" xfId="10359" xr:uid="{00000000-0005-0000-0000-0000C1280000}"/>
    <cellStyle name="표준 7 2 2 7 2 3 3 2 2" xfId="10360" xr:uid="{00000000-0005-0000-0000-0000C2280000}"/>
    <cellStyle name="표준 7 2 2 7 2 3 3 3" xfId="10361" xr:uid="{00000000-0005-0000-0000-0000C3280000}"/>
    <cellStyle name="표준 7 2 2 7 2 3 3 3 2" xfId="10362" xr:uid="{00000000-0005-0000-0000-0000C4280000}"/>
    <cellStyle name="표준 7 2 2 7 2 3 3 4" xfId="10363" xr:uid="{00000000-0005-0000-0000-0000C5280000}"/>
    <cellStyle name="표준 7 2 2 7 2 3 3 5" xfId="10364" xr:uid="{00000000-0005-0000-0000-0000C6280000}"/>
    <cellStyle name="표준 7 2 2 7 2 3 4" xfId="10365" xr:uid="{00000000-0005-0000-0000-0000C7280000}"/>
    <cellStyle name="표준 7 2 2 7 2 3 4 2" xfId="10366" xr:uid="{00000000-0005-0000-0000-0000C8280000}"/>
    <cellStyle name="표준 7 2 2 7 2 3 5" xfId="10367" xr:uid="{00000000-0005-0000-0000-0000C9280000}"/>
    <cellStyle name="표준 7 2 2 7 2 3 5 2" xfId="10368" xr:uid="{00000000-0005-0000-0000-0000CA280000}"/>
    <cellStyle name="표준 7 2 2 7 2 3 6" xfId="10369" xr:uid="{00000000-0005-0000-0000-0000CB280000}"/>
    <cellStyle name="표준 7 2 2 7 2 3 6 2" xfId="10370" xr:uid="{00000000-0005-0000-0000-0000CC280000}"/>
    <cellStyle name="표준 7 2 2 7 2 3 7" xfId="10371" xr:uid="{00000000-0005-0000-0000-0000CD280000}"/>
    <cellStyle name="표준 7 2 2 7 2 3 8" xfId="10372" xr:uid="{00000000-0005-0000-0000-0000CE280000}"/>
    <cellStyle name="표준 7 2 2 7 2 4" xfId="10373" xr:uid="{00000000-0005-0000-0000-0000CF280000}"/>
    <cellStyle name="표준 7 2 2 7 2 4 2" xfId="10374" xr:uid="{00000000-0005-0000-0000-0000D0280000}"/>
    <cellStyle name="표준 7 2 2 7 2 4 2 2" xfId="10375" xr:uid="{00000000-0005-0000-0000-0000D1280000}"/>
    <cellStyle name="표준 7 2 2 7 2 4 2 2 2" xfId="10376" xr:uid="{00000000-0005-0000-0000-0000D2280000}"/>
    <cellStyle name="표준 7 2 2 7 2 4 2 3" xfId="10377" xr:uid="{00000000-0005-0000-0000-0000D3280000}"/>
    <cellStyle name="표준 7 2 2 7 2 4 2 3 2" xfId="10378" xr:uid="{00000000-0005-0000-0000-0000D4280000}"/>
    <cellStyle name="표준 7 2 2 7 2 4 2 4" xfId="10379" xr:uid="{00000000-0005-0000-0000-0000D5280000}"/>
    <cellStyle name="표준 7 2 2 7 2 4 2 5" xfId="10380" xr:uid="{00000000-0005-0000-0000-0000D6280000}"/>
    <cellStyle name="표준 7 2 2 7 2 4 3" xfId="10381" xr:uid="{00000000-0005-0000-0000-0000D7280000}"/>
    <cellStyle name="표준 7 2 2 7 2 4 3 2" xfId="10382" xr:uid="{00000000-0005-0000-0000-0000D8280000}"/>
    <cellStyle name="표준 7 2 2 7 2 4 4" xfId="10383" xr:uid="{00000000-0005-0000-0000-0000D9280000}"/>
    <cellStyle name="표준 7 2 2 7 2 4 4 2" xfId="10384" xr:uid="{00000000-0005-0000-0000-0000DA280000}"/>
    <cellStyle name="표준 7 2 2 7 2 4 5" xfId="10385" xr:uid="{00000000-0005-0000-0000-0000DB280000}"/>
    <cellStyle name="표준 7 2 2 7 2 4 5 2" xfId="10386" xr:uid="{00000000-0005-0000-0000-0000DC280000}"/>
    <cellStyle name="표준 7 2 2 7 2 4 6" xfId="10387" xr:uid="{00000000-0005-0000-0000-0000DD280000}"/>
    <cellStyle name="표준 7 2 2 7 2 4 7" xfId="10388" xr:uid="{00000000-0005-0000-0000-0000DE280000}"/>
    <cellStyle name="표준 7 2 2 7 2 5" xfId="10389" xr:uid="{00000000-0005-0000-0000-0000DF280000}"/>
    <cellStyle name="표준 7 2 2 7 2 5 2" xfId="10390" xr:uid="{00000000-0005-0000-0000-0000E0280000}"/>
    <cellStyle name="표준 7 2 2 7 2 5 2 2" xfId="10391" xr:uid="{00000000-0005-0000-0000-0000E1280000}"/>
    <cellStyle name="표준 7 2 2 7 2 5 2 2 2" xfId="10392" xr:uid="{00000000-0005-0000-0000-0000E2280000}"/>
    <cellStyle name="표준 7 2 2 7 2 5 2 3" xfId="10393" xr:uid="{00000000-0005-0000-0000-0000E3280000}"/>
    <cellStyle name="표준 7 2 2 7 2 5 2 3 2" xfId="10394" xr:uid="{00000000-0005-0000-0000-0000E4280000}"/>
    <cellStyle name="표준 7 2 2 7 2 5 2 4" xfId="10395" xr:uid="{00000000-0005-0000-0000-0000E5280000}"/>
    <cellStyle name="표준 7 2 2 7 2 5 2 5" xfId="10396" xr:uid="{00000000-0005-0000-0000-0000E6280000}"/>
    <cellStyle name="표준 7 2 2 7 2 5 3" xfId="10397" xr:uid="{00000000-0005-0000-0000-0000E7280000}"/>
    <cellStyle name="표준 7 2 2 7 2 5 3 2" xfId="10398" xr:uid="{00000000-0005-0000-0000-0000E8280000}"/>
    <cellStyle name="표준 7 2 2 7 2 5 4" xfId="10399" xr:uid="{00000000-0005-0000-0000-0000E9280000}"/>
    <cellStyle name="표준 7 2 2 7 2 5 4 2" xfId="10400" xr:uid="{00000000-0005-0000-0000-0000EA280000}"/>
    <cellStyle name="표준 7 2 2 7 2 5 5" xfId="10401" xr:uid="{00000000-0005-0000-0000-0000EB280000}"/>
    <cellStyle name="표준 7 2 2 7 2 5 5 2" xfId="10402" xr:uid="{00000000-0005-0000-0000-0000EC280000}"/>
    <cellStyle name="표준 7 2 2 7 2 5 6" xfId="10403" xr:uid="{00000000-0005-0000-0000-0000ED280000}"/>
    <cellStyle name="표준 7 2 2 7 2 5 7" xfId="10404" xr:uid="{00000000-0005-0000-0000-0000EE280000}"/>
    <cellStyle name="표준 7 2 2 7 2 6" xfId="10405" xr:uid="{00000000-0005-0000-0000-0000EF280000}"/>
    <cellStyle name="표준 7 2 2 7 2 6 2" xfId="10406" xr:uid="{00000000-0005-0000-0000-0000F0280000}"/>
    <cellStyle name="표준 7 2 2 7 2 6 2 2" xfId="10407" xr:uid="{00000000-0005-0000-0000-0000F1280000}"/>
    <cellStyle name="표준 7 2 2 7 2 6 3" xfId="10408" xr:uid="{00000000-0005-0000-0000-0000F2280000}"/>
    <cellStyle name="표준 7 2 2 7 2 6 3 2" xfId="10409" xr:uid="{00000000-0005-0000-0000-0000F3280000}"/>
    <cellStyle name="표준 7 2 2 7 2 6 4" xfId="10410" xr:uid="{00000000-0005-0000-0000-0000F4280000}"/>
    <cellStyle name="표준 7 2 2 7 2 6 5" xfId="10411" xr:uid="{00000000-0005-0000-0000-0000F5280000}"/>
    <cellStyle name="표준 7 2 2 7 2 7" xfId="10412" xr:uid="{00000000-0005-0000-0000-0000F6280000}"/>
    <cellStyle name="표준 7 2 2 7 2 7 2" xfId="10413" xr:uid="{00000000-0005-0000-0000-0000F7280000}"/>
    <cellStyle name="표준 7 2 2 7 2 8" xfId="10414" xr:uid="{00000000-0005-0000-0000-0000F8280000}"/>
    <cellStyle name="표준 7 2 2 7 2 8 2" xfId="10415" xr:uid="{00000000-0005-0000-0000-0000F9280000}"/>
    <cellStyle name="표준 7 2 2 7 2 9" xfId="10416" xr:uid="{00000000-0005-0000-0000-0000FA280000}"/>
    <cellStyle name="표준 7 2 2 7 2 9 2" xfId="10417" xr:uid="{00000000-0005-0000-0000-0000FB280000}"/>
    <cellStyle name="표준 7 2 2 7 3" xfId="10418" xr:uid="{00000000-0005-0000-0000-0000FC280000}"/>
    <cellStyle name="표준 7 2 2 7 3 2" xfId="10419" xr:uid="{00000000-0005-0000-0000-0000FD280000}"/>
    <cellStyle name="표준 7 2 2 7 3 2 2" xfId="10420" xr:uid="{00000000-0005-0000-0000-0000FE280000}"/>
    <cellStyle name="표준 7 2 2 7 3 2 2 2" xfId="10421" xr:uid="{00000000-0005-0000-0000-0000FF280000}"/>
    <cellStyle name="표준 7 2 2 7 3 2 2 2 2" xfId="10422" xr:uid="{00000000-0005-0000-0000-000000290000}"/>
    <cellStyle name="표준 7 2 2 7 3 2 2 3" xfId="10423" xr:uid="{00000000-0005-0000-0000-000001290000}"/>
    <cellStyle name="표준 7 2 2 7 3 2 2 3 2" xfId="10424" xr:uid="{00000000-0005-0000-0000-000002290000}"/>
    <cellStyle name="표준 7 2 2 7 3 2 2 4" xfId="10425" xr:uid="{00000000-0005-0000-0000-000003290000}"/>
    <cellStyle name="표준 7 2 2 7 3 2 2 5" xfId="10426" xr:uid="{00000000-0005-0000-0000-000004290000}"/>
    <cellStyle name="표준 7 2 2 7 3 2 3" xfId="10427" xr:uid="{00000000-0005-0000-0000-000005290000}"/>
    <cellStyle name="표준 7 2 2 7 3 2 3 2" xfId="10428" xr:uid="{00000000-0005-0000-0000-000006290000}"/>
    <cellStyle name="표준 7 2 2 7 3 2 4" xfId="10429" xr:uid="{00000000-0005-0000-0000-000007290000}"/>
    <cellStyle name="표준 7 2 2 7 3 2 4 2" xfId="10430" xr:uid="{00000000-0005-0000-0000-000008290000}"/>
    <cellStyle name="표준 7 2 2 7 3 2 5" xfId="10431" xr:uid="{00000000-0005-0000-0000-000009290000}"/>
    <cellStyle name="표준 7 2 2 7 3 2 5 2" xfId="10432" xr:uid="{00000000-0005-0000-0000-00000A290000}"/>
    <cellStyle name="표준 7 2 2 7 3 2 6" xfId="10433" xr:uid="{00000000-0005-0000-0000-00000B290000}"/>
    <cellStyle name="표준 7 2 2 7 3 2 7" xfId="10434" xr:uid="{00000000-0005-0000-0000-00000C290000}"/>
    <cellStyle name="표준 7 2 2 7 3 3" xfId="10435" xr:uid="{00000000-0005-0000-0000-00000D290000}"/>
    <cellStyle name="표준 7 2 2 7 3 3 2" xfId="10436" xr:uid="{00000000-0005-0000-0000-00000E290000}"/>
    <cellStyle name="표준 7 2 2 7 3 3 2 2" xfId="10437" xr:uid="{00000000-0005-0000-0000-00000F290000}"/>
    <cellStyle name="표준 7 2 2 7 3 3 3" xfId="10438" xr:uid="{00000000-0005-0000-0000-000010290000}"/>
    <cellStyle name="표준 7 2 2 7 3 3 3 2" xfId="10439" xr:uid="{00000000-0005-0000-0000-000011290000}"/>
    <cellStyle name="표준 7 2 2 7 3 3 4" xfId="10440" xr:uid="{00000000-0005-0000-0000-000012290000}"/>
    <cellStyle name="표준 7 2 2 7 3 3 5" xfId="10441" xr:uid="{00000000-0005-0000-0000-000013290000}"/>
    <cellStyle name="표준 7 2 2 7 3 4" xfId="10442" xr:uid="{00000000-0005-0000-0000-000014290000}"/>
    <cellStyle name="표준 7 2 2 7 3 4 2" xfId="10443" xr:uid="{00000000-0005-0000-0000-000015290000}"/>
    <cellStyle name="표준 7 2 2 7 3 5" xfId="10444" xr:uid="{00000000-0005-0000-0000-000016290000}"/>
    <cellStyle name="표준 7 2 2 7 3 5 2" xfId="10445" xr:uid="{00000000-0005-0000-0000-000017290000}"/>
    <cellStyle name="표준 7 2 2 7 3 6" xfId="10446" xr:uid="{00000000-0005-0000-0000-000018290000}"/>
    <cellStyle name="표준 7 2 2 7 3 6 2" xfId="10447" xr:uid="{00000000-0005-0000-0000-000019290000}"/>
    <cellStyle name="표준 7 2 2 7 3 7" xfId="10448" xr:uid="{00000000-0005-0000-0000-00001A290000}"/>
    <cellStyle name="표준 7 2 2 7 3 8" xfId="10449" xr:uid="{00000000-0005-0000-0000-00001B290000}"/>
    <cellStyle name="표준 7 2 2 7 4" xfId="10450" xr:uid="{00000000-0005-0000-0000-00001C290000}"/>
    <cellStyle name="표준 7 2 2 7 4 2" xfId="10451" xr:uid="{00000000-0005-0000-0000-00001D290000}"/>
    <cellStyle name="표준 7 2 2 7 4 2 2" xfId="10452" xr:uid="{00000000-0005-0000-0000-00001E290000}"/>
    <cellStyle name="표준 7 2 2 7 4 2 2 2" xfId="10453" xr:uid="{00000000-0005-0000-0000-00001F290000}"/>
    <cellStyle name="표준 7 2 2 7 4 2 2 2 2" xfId="10454" xr:uid="{00000000-0005-0000-0000-000020290000}"/>
    <cellStyle name="표준 7 2 2 7 4 2 2 3" xfId="10455" xr:uid="{00000000-0005-0000-0000-000021290000}"/>
    <cellStyle name="표준 7 2 2 7 4 2 2 3 2" xfId="10456" xr:uid="{00000000-0005-0000-0000-000022290000}"/>
    <cellStyle name="표준 7 2 2 7 4 2 2 4" xfId="10457" xr:uid="{00000000-0005-0000-0000-000023290000}"/>
    <cellStyle name="표준 7 2 2 7 4 2 2 5" xfId="10458" xr:uid="{00000000-0005-0000-0000-000024290000}"/>
    <cellStyle name="표준 7 2 2 7 4 2 3" xfId="10459" xr:uid="{00000000-0005-0000-0000-000025290000}"/>
    <cellStyle name="표준 7 2 2 7 4 2 3 2" xfId="10460" xr:uid="{00000000-0005-0000-0000-000026290000}"/>
    <cellStyle name="표준 7 2 2 7 4 2 4" xfId="10461" xr:uid="{00000000-0005-0000-0000-000027290000}"/>
    <cellStyle name="표준 7 2 2 7 4 2 4 2" xfId="10462" xr:uid="{00000000-0005-0000-0000-000028290000}"/>
    <cellStyle name="표준 7 2 2 7 4 2 5" xfId="10463" xr:uid="{00000000-0005-0000-0000-000029290000}"/>
    <cellStyle name="표준 7 2 2 7 4 2 5 2" xfId="10464" xr:uid="{00000000-0005-0000-0000-00002A290000}"/>
    <cellStyle name="표준 7 2 2 7 4 2 6" xfId="10465" xr:uid="{00000000-0005-0000-0000-00002B290000}"/>
    <cellStyle name="표준 7 2 2 7 4 2 7" xfId="10466" xr:uid="{00000000-0005-0000-0000-00002C290000}"/>
    <cellStyle name="표준 7 2 2 7 4 3" xfId="10467" xr:uid="{00000000-0005-0000-0000-00002D290000}"/>
    <cellStyle name="표준 7 2 2 7 4 3 2" xfId="10468" xr:uid="{00000000-0005-0000-0000-00002E290000}"/>
    <cellStyle name="표준 7 2 2 7 4 3 2 2" xfId="10469" xr:uid="{00000000-0005-0000-0000-00002F290000}"/>
    <cellStyle name="표준 7 2 2 7 4 3 3" xfId="10470" xr:uid="{00000000-0005-0000-0000-000030290000}"/>
    <cellStyle name="표준 7 2 2 7 4 3 3 2" xfId="10471" xr:uid="{00000000-0005-0000-0000-000031290000}"/>
    <cellStyle name="표준 7 2 2 7 4 3 4" xfId="10472" xr:uid="{00000000-0005-0000-0000-000032290000}"/>
    <cellStyle name="표준 7 2 2 7 4 3 5" xfId="10473" xr:uid="{00000000-0005-0000-0000-000033290000}"/>
    <cellStyle name="표준 7 2 2 7 4 4" xfId="10474" xr:uid="{00000000-0005-0000-0000-000034290000}"/>
    <cellStyle name="표준 7 2 2 7 4 4 2" xfId="10475" xr:uid="{00000000-0005-0000-0000-000035290000}"/>
    <cellStyle name="표준 7 2 2 7 4 5" xfId="10476" xr:uid="{00000000-0005-0000-0000-000036290000}"/>
    <cellStyle name="표준 7 2 2 7 4 5 2" xfId="10477" xr:uid="{00000000-0005-0000-0000-000037290000}"/>
    <cellStyle name="표준 7 2 2 7 4 6" xfId="10478" xr:uid="{00000000-0005-0000-0000-000038290000}"/>
    <cellStyle name="표준 7 2 2 7 4 6 2" xfId="10479" xr:uid="{00000000-0005-0000-0000-000039290000}"/>
    <cellStyle name="표준 7 2 2 7 4 7" xfId="10480" xr:uid="{00000000-0005-0000-0000-00003A290000}"/>
    <cellStyle name="표준 7 2 2 7 4 8" xfId="10481" xr:uid="{00000000-0005-0000-0000-00003B290000}"/>
    <cellStyle name="표준 7 2 2 7 5" xfId="10482" xr:uid="{00000000-0005-0000-0000-00003C290000}"/>
    <cellStyle name="표준 7 2 2 7 5 2" xfId="10483" xr:uid="{00000000-0005-0000-0000-00003D290000}"/>
    <cellStyle name="표준 7 2 2 7 5 2 2" xfId="10484" xr:uid="{00000000-0005-0000-0000-00003E290000}"/>
    <cellStyle name="표준 7 2 2 7 5 2 2 2" xfId="10485" xr:uid="{00000000-0005-0000-0000-00003F290000}"/>
    <cellStyle name="표준 7 2 2 7 5 2 3" xfId="10486" xr:uid="{00000000-0005-0000-0000-000040290000}"/>
    <cellStyle name="표준 7 2 2 7 5 2 3 2" xfId="10487" xr:uid="{00000000-0005-0000-0000-000041290000}"/>
    <cellStyle name="표준 7 2 2 7 5 2 4" xfId="10488" xr:uid="{00000000-0005-0000-0000-000042290000}"/>
    <cellStyle name="표준 7 2 2 7 5 2 5" xfId="10489" xr:uid="{00000000-0005-0000-0000-000043290000}"/>
    <cellStyle name="표준 7 2 2 7 5 3" xfId="10490" xr:uid="{00000000-0005-0000-0000-000044290000}"/>
    <cellStyle name="표준 7 2 2 7 5 3 2" xfId="10491" xr:uid="{00000000-0005-0000-0000-000045290000}"/>
    <cellStyle name="표준 7 2 2 7 5 4" xfId="10492" xr:uid="{00000000-0005-0000-0000-000046290000}"/>
    <cellStyle name="표준 7 2 2 7 5 4 2" xfId="10493" xr:uid="{00000000-0005-0000-0000-000047290000}"/>
    <cellStyle name="표준 7 2 2 7 5 5" xfId="10494" xr:uid="{00000000-0005-0000-0000-000048290000}"/>
    <cellStyle name="표준 7 2 2 7 5 5 2" xfId="10495" xr:uid="{00000000-0005-0000-0000-000049290000}"/>
    <cellStyle name="표준 7 2 2 7 5 6" xfId="10496" xr:uid="{00000000-0005-0000-0000-00004A290000}"/>
    <cellStyle name="표준 7 2 2 7 5 7" xfId="10497" xr:uid="{00000000-0005-0000-0000-00004B290000}"/>
    <cellStyle name="표준 7 2 2 7 6" xfId="10498" xr:uid="{00000000-0005-0000-0000-00004C290000}"/>
    <cellStyle name="표준 7 2 2 7 6 2" xfId="10499" xr:uid="{00000000-0005-0000-0000-00004D290000}"/>
    <cellStyle name="표준 7 2 2 7 6 2 2" xfId="10500" xr:uid="{00000000-0005-0000-0000-00004E290000}"/>
    <cellStyle name="표준 7 2 2 7 6 2 2 2" xfId="10501" xr:uid="{00000000-0005-0000-0000-00004F290000}"/>
    <cellStyle name="표준 7 2 2 7 6 2 3" xfId="10502" xr:uid="{00000000-0005-0000-0000-000050290000}"/>
    <cellStyle name="표준 7 2 2 7 6 2 3 2" xfId="10503" xr:uid="{00000000-0005-0000-0000-000051290000}"/>
    <cellStyle name="표준 7 2 2 7 6 2 4" xfId="10504" xr:uid="{00000000-0005-0000-0000-000052290000}"/>
    <cellStyle name="표준 7 2 2 7 6 2 5" xfId="10505" xr:uid="{00000000-0005-0000-0000-000053290000}"/>
    <cellStyle name="표준 7 2 2 7 6 3" xfId="10506" xr:uid="{00000000-0005-0000-0000-000054290000}"/>
    <cellStyle name="표준 7 2 2 7 6 3 2" xfId="10507" xr:uid="{00000000-0005-0000-0000-000055290000}"/>
    <cellStyle name="표준 7 2 2 7 6 4" xfId="10508" xr:uid="{00000000-0005-0000-0000-000056290000}"/>
    <cellStyle name="표준 7 2 2 7 6 4 2" xfId="10509" xr:uid="{00000000-0005-0000-0000-000057290000}"/>
    <cellStyle name="표준 7 2 2 7 6 5" xfId="10510" xr:uid="{00000000-0005-0000-0000-000058290000}"/>
    <cellStyle name="표준 7 2 2 7 6 5 2" xfId="10511" xr:uid="{00000000-0005-0000-0000-000059290000}"/>
    <cellStyle name="표준 7 2 2 7 6 6" xfId="10512" xr:uid="{00000000-0005-0000-0000-00005A290000}"/>
    <cellStyle name="표준 7 2 2 7 6 7" xfId="10513" xr:uid="{00000000-0005-0000-0000-00005B290000}"/>
    <cellStyle name="표준 7 2 2 7 7" xfId="10514" xr:uid="{00000000-0005-0000-0000-00005C290000}"/>
    <cellStyle name="표준 7 2 2 7 7 2" xfId="10515" xr:uid="{00000000-0005-0000-0000-00005D290000}"/>
    <cellStyle name="표준 7 2 2 7 7 2 2" xfId="10516" xr:uid="{00000000-0005-0000-0000-00005E290000}"/>
    <cellStyle name="표준 7 2 2 7 7 3" xfId="10517" xr:uid="{00000000-0005-0000-0000-00005F290000}"/>
    <cellStyle name="표준 7 2 2 7 7 3 2" xfId="10518" xr:uid="{00000000-0005-0000-0000-000060290000}"/>
    <cellStyle name="표준 7 2 2 7 7 4" xfId="10519" xr:uid="{00000000-0005-0000-0000-000061290000}"/>
    <cellStyle name="표준 7 2 2 7 7 5" xfId="10520" xr:uid="{00000000-0005-0000-0000-000062290000}"/>
    <cellStyle name="표준 7 2 2 7 8" xfId="10521" xr:uid="{00000000-0005-0000-0000-000063290000}"/>
    <cellStyle name="표준 7 2 2 7 8 2" xfId="10522" xr:uid="{00000000-0005-0000-0000-000064290000}"/>
    <cellStyle name="표준 7 2 2 7 9" xfId="10523" xr:uid="{00000000-0005-0000-0000-000065290000}"/>
    <cellStyle name="표준 7 2 2 7 9 2" xfId="10524" xr:uid="{00000000-0005-0000-0000-000066290000}"/>
    <cellStyle name="표준 7 2 2 8" xfId="10525" xr:uid="{00000000-0005-0000-0000-000067290000}"/>
    <cellStyle name="표준 7 2 2 8 10" xfId="10526" xr:uid="{00000000-0005-0000-0000-000068290000}"/>
    <cellStyle name="표준 7 2 2 8 10 2" xfId="10527" xr:uid="{00000000-0005-0000-0000-000069290000}"/>
    <cellStyle name="표준 7 2 2 8 11" xfId="10528" xr:uid="{00000000-0005-0000-0000-00006A290000}"/>
    <cellStyle name="표준 7 2 2 8 12" xfId="10529" xr:uid="{00000000-0005-0000-0000-00006B290000}"/>
    <cellStyle name="표준 7 2 2 8 2" xfId="10530" xr:uid="{00000000-0005-0000-0000-00006C290000}"/>
    <cellStyle name="표준 7 2 2 8 2 10" xfId="10531" xr:uid="{00000000-0005-0000-0000-00006D290000}"/>
    <cellStyle name="표준 7 2 2 8 2 11" xfId="10532" xr:uid="{00000000-0005-0000-0000-00006E290000}"/>
    <cellStyle name="표준 7 2 2 8 2 2" xfId="10533" xr:uid="{00000000-0005-0000-0000-00006F290000}"/>
    <cellStyle name="표준 7 2 2 8 2 2 2" xfId="10534" xr:uid="{00000000-0005-0000-0000-000070290000}"/>
    <cellStyle name="표준 7 2 2 8 2 2 2 2" xfId="10535" xr:uid="{00000000-0005-0000-0000-000071290000}"/>
    <cellStyle name="표준 7 2 2 8 2 2 2 2 2" xfId="10536" xr:uid="{00000000-0005-0000-0000-000072290000}"/>
    <cellStyle name="표준 7 2 2 8 2 2 2 2 2 2" xfId="10537" xr:uid="{00000000-0005-0000-0000-000073290000}"/>
    <cellStyle name="표준 7 2 2 8 2 2 2 2 3" xfId="10538" xr:uid="{00000000-0005-0000-0000-000074290000}"/>
    <cellStyle name="표준 7 2 2 8 2 2 2 2 3 2" xfId="10539" xr:uid="{00000000-0005-0000-0000-000075290000}"/>
    <cellStyle name="표준 7 2 2 8 2 2 2 2 4" xfId="10540" xr:uid="{00000000-0005-0000-0000-000076290000}"/>
    <cellStyle name="표준 7 2 2 8 2 2 2 2 5" xfId="10541" xr:uid="{00000000-0005-0000-0000-000077290000}"/>
    <cellStyle name="표준 7 2 2 8 2 2 2 3" xfId="10542" xr:uid="{00000000-0005-0000-0000-000078290000}"/>
    <cellStyle name="표준 7 2 2 8 2 2 2 3 2" xfId="10543" xr:uid="{00000000-0005-0000-0000-000079290000}"/>
    <cellStyle name="표준 7 2 2 8 2 2 2 4" xfId="10544" xr:uid="{00000000-0005-0000-0000-00007A290000}"/>
    <cellStyle name="표준 7 2 2 8 2 2 2 4 2" xfId="10545" xr:uid="{00000000-0005-0000-0000-00007B290000}"/>
    <cellStyle name="표준 7 2 2 8 2 2 2 5" xfId="10546" xr:uid="{00000000-0005-0000-0000-00007C290000}"/>
    <cellStyle name="표준 7 2 2 8 2 2 2 5 2" xfId="10547" xr:uid="{00000000-0005-0000-0000-00007D290000}"/>
    <cellStyle name="표준 7 2 2 8 2 2 2 6" xfId="10548" xr:uid="{00000000-0005-0000-0000-00007E290000}"/>
    <cellStyle name="표준 7 2 2 8 2 2 2 7" xfId="10549" xr:uid="{00000000-0005-0000-0000-00007F290000}"/>
    <cellStyle name="표준 7 2 2 8 2 2 3" xfId="10550" xr:uid="{00000000-0005-0000-0000-000080290000}"/>
    <cellStyle name="표준 7 2 2 8 2 2 3 2" xfId="10551" xr:uid="{00000000-0005-0000-0000-000081290000}"/>
    <cellStyle name="표준 7 2 2 8 2 2 3 2 2" xfId="10552" xr:uid="{00000000-0005-0000-0000-000082290000}"/>
    <cellStyle name="표준 7 2 2 8 2 2 3 3" xfId="10553" xr:uid="{00000000-0005-0000-0000-000083290000}"/>
    <cellStyle name="표준 7 2 2 8 2 2 3 3 2" xfId="10554" xr:uid="{00000000-0005-0000-0000-000084290000}"/>
    <cellStyle name="표준 7 2 2 8 2 2 3 4" xfId="10555" xr:uid="{00000000-0005-0000-0000-000085290000}"/>
    <cellStyle name="표준 7 2 2 8 2 2 3 5" xfId="10556" xr:uid="{00000000-0005-0000-0000-000086290000}"/>
    <cellStyle name="표준 7 2 2 8 2 2 4" xfId="10557" xr:uid="{00000000-0005-0000-0000-000087290000}"/>
    <cellStyle name="표준 7 2 2 8 2 2 4 2" xfId="10558" xr:uid="{00000000-0005-0000-0000-000088290000}"/>
    <cellStyle name="표준 7 2 2 8 2 2 5" xfId="10559" xr:uid="{00000000-0005-0000-0000-000089290000}"/>
    <cellStyle name="표준 7 2 2 8 2 2 5 2" xfId="10560" xr:uid="{00000000-0005-0000-0000-00008A290000}"/>
    <cellStyle name="표준 7 2 2 8 2 2 6" xfId="10561" xr:uid="{00000000-0005-0000-0000-00008B290000}"/>
    <cellStyle name="표준 7 2 2 8 2 2 6 2" xfId="10562" xr:uid="{00000000-0005-0000-0000-00008C290000}"/>
    <cellStyle name="표준 7 2 2 8 2 2 7" xfId="10563" xr:uid="{00000000-0005-0000-0000-00008D290000}"/>
    <cellStyle name="표준 7 2 2 8 2 2 8" xfId="10564" xr:uid="{00000000-0005-0000-0000-00008E290000}"/>
    <cellStyle name="표준 7 2 2 8 2 3" xfId="10565" xr:uid="{00000000-0005-0000-0000-00008F290000}"/>
    <cellStyle name="표준 7 2 2 8 2 3 2" xfId="10566" xr:uid="{00000000-0005-0000-0000-000090290000}"/>
    <cellStyle name="표준 7 2 2 8 2 3 2 2" xfId="10567" xr:uid="{00000000-0005-0000-0000-000091290000}"/>
    <cellStyle name="표준 7 2 2 8 2 3 2 2 2" xfId="10568" xr:uid="{00000000-0005-0000-0000-000092290000}"/>
    <cellStyle name="표준 7 2 2 8 2 3 2 2 2 2" xfId="10569" xr:uid="{00000000-0005-0000-0000-000093290000}"/>
    <cellStyle name="표준 7 2 2 8 2 3 2 2 3" xfId="10570" xr:uid="{00000000-0005-0000-0000-000094290000}"/>
    <cellStyle name="표준 7 2 2 8 2 3 2 2 3 2" xfId="10571" xr:uid="{00000000-0005-0000-0000-000095290000}"/>
    <cellStyle name="표준 7 2 2 8 2 3 2 2 4" xfId="10572" xr:uid="{00000000-0005-0000-0000-000096290000}"/>
    <cellStyle name="표준 7 2 2 8 2 3 2 2 5" xfId="10573" xr:uid="{00000000-0005-0000-0000-000097290000}"/>
    <cellStyle name="표준 7 2 2 8 2 3 2 3" xfId="10574" xr:uid="{00000000-0005-0000-0000-000098290000}"/>
    <cellStyle name="표준 7 2 2 8 2 3 2 3 2" xfId="10575" xr:uid="{00000000-0005-0000-0000-000099290000}"/>
    <cellStyle name="표준 7 2 2 8 2 3 2 4" xfId="10576" xr:uid="{00000000-0005-0000-0000-00009A290000}"/>
    <cellStyle name="표준 7 2 2 8 2 3 2 4 2" xfId="10577" xr:uid="{00000000-0005-0000-0000-00009B290000}"/>
    <cellStyle name="표준 7 2 2 8 2 3 2 5" xfId="10578" xr:uid="{00000000-0005-0000-0000-00009C290000}"/>
    <cellStyle name="표준 7 2 2 8 2 3 2 5 2" xfId="10579" xr:uid="{00000000-0005-0000-0000-00009D290000}"/>
    <cellStyle name="표준 7 2 2 8 2 3 2 6" xfId="10580" xr:uid="{00000000-0005-0000-0000-00009E290000}"/>
    <cellStyle name="표준 7 2 2 8 2 3 2 7" xfId="10581" xr:uid="{00000000-0005-0000-0000-00009F290000}"/>
    <cellStyle name="표준 7 2 2 8 2 3 3" xfId="10582" xr:uid="{00000000-0005-0000-0000-0000A0290000}"/>
    <cellStyle name="표준 7 2 2 8 2 3 3 2" xfId="10583" xr:uid="{00000000-0005-0000-0000-0000A1290000}"/>
    <cellStyle name="표준 7 2 2 8 2 3 3 2 2" xfId="10584" xr:uid="{00000000-0005-0000-0000-0000A2290000}"/>
    <cellStyle name="표준 7 2 2 8 2 3 3 3" xfId="10585" xr:uid="{00000000-0005-0000-0000-0000A3290000}"/>
    <cellStyle name="표준 7 2 2 8 2 3 3 3 2" xfId="10586" xr:uid="{00000000-0005-0000-0000-0000A4290000}"/>
    <cellStyle name="표준 7 2 2 8 2 3 3 4" xfId="10587" xr:uid="{00000000-0005-0000-0000-0000A5290000}"/>
    <cellStyle name="표준 7 2 2 8 2 3 3 5" xfId="10588" xr:uid="{00000000-0005-0000-0000-0000A6290000}"/>
    <cellStyle name="표준 7 2 2 8 2 3 4" xfId="10589" xr:uid="{00000000-0005-0000-0000-0000A7290000}"/>
    <cellStyle name="표준 7 2 2 8 2 3 4 2" xfId="10590" xr:uid="{00000000-0005-0000-0000-0000A8290000}"/>
    <cellStyle name="표준 7 2 2 8 2 3 5" xfId="10591" xr:uid="{00000000-0005-0000-0000-0000A9290000}"/>
    <cellStyle name="표준 7 2 2 8 2 3 5 2" xfId="10592" xr:uid="{00000000-0005-0000-0000-0000AA290000}"/>
    <cellStyle name="표준 7 2 2 8 2 3 6" xfId="10593" xr:uid="{00000000-0005-0000-0000-0000AB290000}"/>
    <cellStyle name="표준 7 2 2 8 2 3 6 2" xfId="10594" xr:uid="{00000000-0005-0000-0000-0000AC290000}"/>
    <cellStyle name="표준 7 2 2 8 2 3 7" xfId="10595" xr:uid="{00000000-0005-0000-0000-0000AD290000}"/>
    <cellStyle name="표준 7 2 2 8 2 3 8" xfId="10596" xr:uid="{00000000-0005-0000-0000-0000AE290000}"/>
    <cellStyle name="표준 7 2 2 8 2 4" xfId="10597" xr:uid="{00000000-0005-0000-0000-0000AF290000}"/>
    <cellStyle name="표준 7 2 2 8 2 4 2" xfId="10598" xr:uid="{00000000-0005-0000-0000-0000B0290000}"/>
    <cellStyle name="표준 7 2 2 8 2 4 2 2" xfId="10599" xr:uid="{00000000-0005-0000-0000-0000B1290000}"/>
    <cellStyle name="표준 7 2 2 8 2 4 2 2 2" xfId="10600" xr:uid="{00000000-0005-0000-0000-0000B2290000}"/>
    <cellStyle name="표준 7 2 2 8 2 4 2 3" xfId="10601" xr:uid="{00000000-0005-0000-0000-0000B3290000}"/>
    <cellStyle name="표준 7 2 2 8 2 4 2 3 2" xfId="10602" xr:uid="{00000000-0005-0000-0000-0000B4290000}"/>
    <cellStyle name="표준 7 2 2 8 2 4 2 4" xfId="10603" xr:uid="{00000000-0005-0000-0000-0000B5290000}"/>
    <cellStyle name="표준 7 2 2 8 2 4 2 5" xfId="10604" xr:uid="{00000000-0005-0000-0000-0000B6290000}"/>
    <cellStyle name="표준 7 2 2 8 2 4 3" xfId="10605" xr:uid="{00000000-0005-0000-0000-0000B7290000}"/>
    <cellStyle name="표준 7 2 2 8 2 4 3 2" xfId="10606" xr:uid="{00000000-0005-0000-0000-0000B8290000}"/>
    <cellStyle name="표준 7 2 2 8 2 4 4" xfId="10607" xr:uid="{00000000-0005-0000-0000-0000B9290000}"/>
    <cellStyle name="표준 7 2 2 8 2 4 4 2" xfId="10608" xr:uid="{00000000-0005-0000-0000-0000BA290000}"/>
    <cellStyle name="표준 7 2 2 8 2 4 5" xfId="10609" xr:uid="{00000000-0005-0000-0000-0000BB290000}"/>
    <cellStyle name="표준 7 2 2 8 2 4 5 2" xfId="10610" xr:uid="{00000000-0005-0000-0000-0000BC290000}"/>
    <cellStyle name="표준 7 2 2 8 2 4 6" xfId="10611" xr:uid="{00000000-0005-0000-0000-0000BD290000}"/>
    <cellStyle name="표준 7 2 2 8 2 4 7" xfId="10612" xr:uid="{00000000-0005-0000-0000-0000BE290000}"/>
    <cellStyle name="표준 7 2 2 8 2 5" xfId="10613" xr:uid="{00000000-0005-0000-0000-0000BF290000}"/>
    <cellStyle name="표준 7 2 2 8 2 5 2" xfId="10614" xr:uid="{00000000-0005-0000-0000-0000C0290000}"/>
    <cellStyle name="표준 7 2 2 8 2 5 2 2" xfId="10615" xr:uid="{00000000-0005-0000-0000-0000C1290000}"/>
    <cellStyle name="표준 7 2 2 8 2 5 2 2 2" xfId="10616" xr:uid="{00000000-0005-0000-0000-0000C2290000}"/>
    <cellStyle name="표준 7 2 2 8 2 5 2 3" xfId="10617" xr:uid="{00000000-0005-0000-0000-0000C3290000}"/>
    <cellStyle name="표준 7 2 2 8 2 5 2 3 2" xfId="10618" xr:uid="{00000000-0005-0000-0000-0000C4290000}"/>
    <cellStyle name="표준 7 2 2 8 2 5 2 4" xfId="10619" xr:uid="{00000000-0005-0000-0000-0000C5290000}"/>
    <cellStyle name="표준 7 2 2 8 2 5 2 5" xfId="10620" xr:uid="{00000000-0005-0000-0000-0000C6290000}"/>
    <cellStyle name="표준 7 2 2 8 2 5 3" xfId="10621" xr:uid="{00000000-0005-0000-0000-0000C7290000}"/>
    <cellStyle name="표준 7 2 2 8 2 5 3 2" xfId="10622" xr:uid="{00000000-0005-0000-0000-0000C8290000}"/>
    <cellStyle name="표준 7 2 2 8 2 5 4" xfId="10623" xr:uid="{00000000-0005-0000-0000-0000C9290000}"/>
    <cellStyle name="표준 7 2 2 8 2 5 4 2" xfId="10624" xr:uid="{00000000-0005-0000-0000-0000CA290000}"/>
    <cellStyle name="표준 7 2 2 8 2 5 5" xfId="10625" xr:uid="{00000000-0005-0000-0000-0000CB290000}"/>
    <cellStyle name="표준 7 2 2 8 2 5 5 2" xfId="10626" xr:uid="{00000000-0005-0000-0000-0000CC290000}"/>
    <cellStyle name="표준 7 2 2 8 2 5 6" xfId="10627" xr:uid="{00000000-0005-0000-0000-0000CD290000}"/>
    <cellStyle name="표준 7 2 2 8 2 5 7" xfId="10628" xr:uid="{00000000-0005-0000-0000-0000CE290000}"/>
    <cellStyle name="표준 7 2 2 8 2 6" xfId="10629" xr:uid="{00000000-0005-0000-0000-0000CF290000}"/>
    <cellStyle name="표준 7 2 2 8 2 6 2" xfId="10630" xr:uid="{00000000-0005-0000-0000-0000D0290000}"/>
    <cellStyle name="표준 7 2 2 8 2 6 2 2" xfId="10631" xr:uid="{00000000-0005-0000-0000-0000D1290000}"/>
    <cellStyle name="표준 7 2 2 8 2 6 3" xfId="10632" xr:uid="{00000000-0005-0000-0000-0000D2290000}"/>
    <cellStyle name="표준 7 2 2 8 2 6 3 2" xfId="10633" xr:uid="{00000000-0005-0000-0000-0000D3290000}"/>
    <cellStyle name="표준 7 2 2 8 2 6 4" xfId="10634" xr:uid="{00000000-0005-0000-0000-0000D4290000}"/>
    <cellStyle name="표준 7 2 2 8 2 6 5" xfId="10635" xr:uid="{00000000-0005-0000-0000-0000D5290000}"/>
    <cellStyle name="표준 7 2 2 8 2 7" xfId="10636" xr:uid="{00000000-0005-0000-0000-0000D6290000}"/>
    <cellStyle name="표준 7 2 2 8 2 7 2" xfId="10637" xr:uid="{00000000-0005-0000-0000-0000D7290000}"/>
    <cellStyle name="표준 7 2 2 8 2 8" xfId="10638" xr:uid="{00000000-0005-0000-0000-0000D8290000}"/>
    <cellStyle name="표준 7 2 2 8 2 8 2" xfId="10639" xr:uid="{00000000-0005-0000-0000-0000D9290000}"/>
    <cellStyle name="표준 7 2 2 8 2 9" xfId="10640" xr:uid="{00000000-0005-0000-0000-0000DA290000}"/>
    <cellStyle name="표준 7 2 2 8 2 9 2" xfId="10641" xr:uid="{00000000-0005-0000-0000-0000DB290000}"/>
    <cellStyle name="표준 7 2 2 8 3" xfId="10642" xr:uid="{00000000-0005-0000-0000-0000DC290000}"/>
    <cellStyle name="표준 7 2 2 8 3 2" xfId="10643" xr:uid="{00000000-0005-0000-0000-0000DD290000}"/>
    <cellStyle name="표준 7 2 2 8 3 2 2" xfId="10644" xr:uid="{00000000-0005-0000-0000-0000DE290000}"/>
    <cellStyle name="표준 7 2 2 8 3 2 2 2" xfId="10645" xr:uid="{00000000-0005-0000-0000-0000DF290000}"/>
    <cellStyle name="표준 7 2 2 8 3 2 2 2 2" xfId="10646" xr:uid="{00000000-0005-0000-0000-0000E0290000}"/>
    <cellStyle name="표준 7 2 2 8 3 2 2 3" xfId="10647" xr:uid="{00000000-0005-0000-0000-0000E1290000}"/>
    <cellStyle name="표준 7 2 2 8 3 2 2 3 2" xfId="10648" xr:uid="{00000000-0005-0000-0000-0000E2290000}"/>
    <cellStyle name="표준 7 2 2 8 3 2 2 4" xfId="10649" xr:uid="{00000000-0005-0000-0000-0000E3290000}"/>
    <cellStyle name="표준 7 2 2 8 3 2 2 5" xfId="10650" xr:uid="{00000000-0005-0000-0000-0000E4290000}"/>
    <cellStyle name="표준 7 2 2 8 3 2 3" xfId="10651" xr:uid="{00000000-0005-0000-0000-0000E5290000}"/>
    <cellStyle name="표준 7 2 2 8 3 2 3 2" xfId="10652" xr:uid="{00000000-0005-0000-0000-0000E6290000}"/>
    <cellStyle name="표준 7 2 2 8 3 2 4" xfId="10653" xr:uid="{00000000-0005-0000-0000-0000E7290000}"/>
    <cellStyle name="표준 7 2 2 8 3 2 4 2" xfId="10654" xr:uid="{00000000-0005-0000-0000-0000E8290000}"/>
    <cellStyle name="표준 7 2 2 8 3 2 5" xfId="10655" xr:uid="{00000000-0005-0000-0000-0000E9290000}"/>
    <cellStyle name="표준 7 2 2 8 3 2 5 2" xfId="10656" xr:uid="{00000000-0005-0000-0000-0000EA290000}"/>
    <cellStyle name="표준 7 2 2 8 3 2 6" xfId="10657" xr:uid="{00000000-0005-0000-0000-0000EB290000}"/>
    <cellStyle name="표준 7 2 2 8 3 2 7" xfId="10658" xr:uid="{00000000-0005-0000-0000-0000EC290000}"/>
    <cellStyle name="표준 7 2 2 8 3 3" xfId="10659" xr:uid="{00000000-0005-0000-0000-0000ED290000}"/>
    <cellStyle name="표준 7 2 2 8 3 3 2" xfId="10660" xr:uid="{00000000-0005-0000-0000-0000EE290000}"/>
    <cellStyle name="표준 7 2 2 8 3 3 2 2" xfId="10661" xr:uid="{00000000-0005-0000-0000-0000EF290000}"/>
    <cellStyle name="표준 7 2 2 8 3 3 3" xfId="10662" xr:uid="{00000000-0005-0000-0000-0000F0290000}"/>
    <cellStyle name="표준 7 2 2 8 3 3 3 2" xfId="10663" xr:uid="{00000000-0005-0000-0000-0000F1290000}"/>
    <cellStyle name="표준 7 2 2 8 3 3 4" xfId="10664" xr:uid="{00000000-0005-0000-0000-0000F2290000}"/>
    <cellStyle name="표준 7 2 2 8 3 3 5" xfId="10665" xr:uid="{00000000-0005-0000-0000-0000F3290000}"/>
    <cellStyle name="표준 7 2 2 8 3 4" xfId="10666" xr:uid="{00000000-0005-0000-0000-0000F4290000}"/>
    <cellStyle name="표준 7 2 2 8 3 4 2" xfId="10667" xr:uid="{00000000-0005-0000-0000-0000F5290000}"/>
    <cellStyle name="표준 7 2 2 8 3 5" xfId="10668" xr:uid="{00000000-0005-0000-0000-0000F6290000}"/>
    <cellStyle name="표준 7 2 2 8 3 5 2" xfId="10669" xr:uid="{00000000-0005-0000-0000-0000F7290000}"/>
    <cellStyle name="표준 7 2 2 8 3 6" xfId="10670" xr:uid="{00000000-0005-0000-0000-0000F8290000}"/>
    <cellStyle name="표준 7 2 2 8 3 6 2" xfId="10671" xr:uid="{00000000-0005-0000-0000-0000F9290000}"/>
    <cellStyle name="표준 7 2 2 8 3 7" xfId="10672" xr:uid="{00000000-0005-0000-0000-0000FA290000}"/>
    <cellStyle name="표준 7 2 2 8 3 8" xfId="10673" xr:uid="{00000000-0005-0000-0000-0000FB290000}"/>
    <cellStyle name="표준 7 2 2 8 4" xfId="10674" xr:uid="{00000000-0005-0000-0000-0000FC290000}"/>
    <cellStyle name="표준 7 2 2 8 4 2" xfId="10675" xr:uid="{00000000-0005-0000-0000-0000FD290000}"/>
    <cellStyle name="표준 7 2 2 8 4 2 2" xfId="10676" xr:uid="{00000000-0005-0000-0000-0000FE290000}"/>
    <cellStyle name="표준 7 2 2 8 4 2 2 2" xfId="10677" xr:uid="{00000000-0005-0000-0000-0000FF290000}"/>
    <cellStyle name="표준 7 2 2 8 4 2 2 2 2" xfId="10678" xr:uid="{00000000-0005-0000-0000-0000002A0000}"/>
    <cellStyle name="표준 7 2 2 8 4 2 2 3" xfId="10679" xr:uid="{00000000-0005-0000-0000-0000012A0000}"/>
    <cellStyle name="표준 7 2 2 8 4 2 2 3 2" xfId="10680" xr:uid="{00000000-0005-0000-0000-0000022A0000}"/>
    <cellStyle name="표준 7 2 2 8 4 2 2 4" xfId="10681" xr:uid="{00000000-0005-0000-0000-0000032A0000}"/>
    <cellStyle name="표준 7 2 2 8 4 2 2 5" xfId="10682" xr:uid="{00000000-0005-0000-0000-0000042A0000}"/>
    <cellStyle name="표준 7 2 2 8 4 2 3" xfId="10683" xr:uid="{00000000-0005-0000-0000-0000052A0000}"/>
    <cellStyle name="표준 7 2 2 8 4 2 3 2" xfId="10684" xr:uid="{00000000-0005-0000-0000-0000062A0000}"/>
    <cellStyle name="표준 7 2 2 8 4 2 4" xfId="10685" xr:uid="{00000000-0005-0000-0000-0000072A0000}"/>
    <cellStyle name="표준 7 2 2 8 4 2 4 2" xfId="10686" xr:uid="{00000000-0005-0000-0000-0000082A0000}"/>
    <cellStyle name="표준 7 2 2 8 4 2 5" xfId="10687" xr:uid="{00000000-0005-0000-0000-0000092A0000}"/>
    <cellStyle name="표준 7 2 2 8 4 2 5 2" xfId="10688" xr:uid="{00000000-0005-0000-0000-00000A2A0000}"/>
    <cellStyle name="표준 7 2 2 8 4 2 6" xfId="10689" xr:uid="{00000000-0005-0000-0000-00000B2A0000}"/>
    <cellStyle name="표준 7 2 2 8 4 2 7" xfId="10690" xr:uid="{00000000-0005-0000-0000-00000C2A0000}"/>
    <cellStyle name="표준 7 2 2 8 4 3" xfId="10691" xr:uid="{00000000-0005-0000-0000-00000D2A0000}"/>
    <cellStyle name="표준 7 2 2 8 4 3 2" xfId="10692" xr:uid="{00000000-0005-0000-0000-00000E2A0000}"/>
    <cellStyle name="표준 7 2 2 8 4 3 2 2" xfId="10693" xr:uid="{00000000-0005-0000-0000-00000F2A0000}"/>
    <cellStyle name="표준 7 2 2 8 4 3 3" xfId="10694" xr:uid="{00000000-0005-0000-0000-0000102A0000}"/>
    <cellStyle name="표준 7 2 2 8 4 3 3 2" xfId="10695" xr:uid="{00000000-0005-0000-0000-0000112A0000}"/>
    <cellStyle name="표준 7 2 2 8 4 3 4" xfId="10696" xr:uid="{00000000-0005-0000-0000-0000122A0000}"/>
    <cellStyle name="표준 7 2 2 8 4 3 5" xfId="10697" xr:uid="{00000000-0005-0000-0000-0000132A0000}"/>
    <cellStyle name="표준 7 2 2 8 4 4" xfId="10698" xr:uid="{00000000-0005-0000-0000-0000142A0000}"/>
    <cellStyle name="표준 7 2 2 8 4 4 2" xfId="10699" xr:uid="{00000000-0005-0000-0000-0000152A0000}"/>
    <cellStyle name="표준 7 2 2 8 4 5" xfId="10700" xr:uid="{00000000-0005-0000-0000-0000162A0000}"/>
    <cellStyle name="표준 7 2 2 8 4 5 2" xfId="10701" xr:uid="{00000000-0005-0000-0000-0000172A0000}"/>
    <cellStyle name="표준 7 2 2 8 4 6" xfId="10702" xr:uid="{00000000-0005-0000-0000-0000182A0000}"/>
    <cellStyle name="표준 7 2 2 8 4 6 2" xfId="10703" xr:uid="{00000000-0005-0000-0000-0000192A0000}"/>
    <cellStyle name="표준 7 2 2 8 4 7" xfId="10704" xr:uid="{00000000-0005-0000-0000-00001A2A0000}"/>
    <cellStyle name="표준 7 2 2 8 4 8" xfId="10705" xr:uid="{00000000-0005-0000-0000-00001B2A0000}"/>
    <cellStyle name="표준 7 2 2 8 5" xfId="10706" xr:uid="{00000000-0005-0000-0000-00001C2A0000}"/>
    <cellStyle name="표준 7 2 2 8 5 2" xfId="10707" xr:uid="{00000000-0005-0000-0000-00001D2A0000}"/>
    <cellStyle name="표준 7 2 2 8 5 2 2" xfId="10708" xr:uid="{00000000-0005-0000-0000-00001E2A0000}"/>
    <cellStyle name="표준 7 2 2 8 5 2 2 2" xfId="10709" xr:uid="{00000000-0005-0000-0000-00001F2A0000}"/>
    <cellStyle name="표준 7 2 2 8 5 2 3" xfId="10710" xr:uid="{00000000-0005-0000-0000-0000202A0000}"/>
    <cellStyle name="표준 7 2 2 8 5 2 3 2" xfId="10711" xr:uid="{00000000-0005-0000-0000-0000212A0000}"/>
    <cellStyle name="표준 7 2 2 8 5 2 4" xfId="10712" xr:uid="{00000000-0005-0000-0000-0000222A0000}"/>
    <cellStyle name="표준 7 2 2 8 5 2 5" xfId="10713" xr:uid="{00000000-0005-0000-0000-0000232A0000}"/>
    <cellStyle name="표준 7 2 2 8 5 3" xfId="10714" xr:uid="{00000000-0005-0000-0000-0000242A0000}"/>
    <cellStyle name="표준 7 2 2 8 5 3 2" xfId="10715" xr:uid="{00000000-0005-0000-0000-0000252A0000}"/>
    <cellStyle name="표준 7 2 2 8 5 4" xfId="10716" xr:uid="{00000000-0005-0000-0000-0000262A0000}"/>
    <cellStyle name="표준 7 2 2 8 5 4 2" xfId="10717" xr:uid="{00000000-0005-0000-0000-0000272A0000}"/>
    <cellStyle name="표준 7 2 2 8 5 5" xfId="10718" xr:uid="{00000000-0005-0000-0000-0000282A0000}"/>
    <cellStyle name="표준 7 2 2 8 5 5 2" xfId="10719" xr:uid="{00000000-0005-0000-0000-0000292A0000}"/>
    <cellStyle name="표준 7 2 2 8 5 6" xfId="10720" xr:uid="{00000000-0005-0000-0000-00002A2A0000}"/>
    <cellStyle name="표준 7 2 2 8 5 7" xfId="10721" xr:uid="{00000000-0005-0000-0000-00002B2A0000}"/>
    <cellStyle name="표준 7 2 2 8 6" xfId="10722" xr:uid="{00000000-0005-0000-0000-00002C2A0000}"/>
    <cellStyle name="표준 7 2 2 8 6 2" xfId="10723" xr:uid="{00000000-0005-0000-0000-00002D2A0000}"/>
    <cellStyle name="표준 7 2 2 8 6 2 2" xfId="10724" xr:uid="{00000000-0005-0000-0000-00002E2A0000}"/>
    <cellStyle name="표준 7 2 2 8 6 2 2 2" xfId="10725" xr:uid="{00000000-0005-0000-0000-00002F2A0000}"/>
    <cellStyle name="표준 7 2 2 8 6 2 3" xfId="10726" xr:uid="{00000000-0005-0000-0000-0000302A0000}"/>
    <cellStyle name="표준 7 2 2 8 6 2 3 2" xfId="10727" xr:uid="{00000000-0005-0000-0000-0000312A0000}"/>
    <cellStyle name="표준 7 2 2 8 6 2 4" xfId="10728" xr:uid="{00000000-0005-0000-0000-0000322A0000}"/>
    <cellStyle name="표준 7 2 2 8 6 2 5" xfId="10729" xr:uid="{00000000-0005-0000-0000-0000332A0000}"/>
    <cellStyle name="표준 7 2 2 8 6 3" xfId="10730" xr:uid="{00000000-0005-0000-0000-0000342A0000}"/>
    <cellStyle name="표준 7 2 2 8 6 3 2" xfId="10731" xr:uid="{00000000-0005-0000-0000-0000352A0000}"/>
    <cellStyle name="표준 7 2 2 8 6 4" xfId="10732" xr:uid="{00000000-0005-0000-0000-0000362A0000}"/>
    <cellStyle name="표준 7 2 2 8 6 4 2" xfId="10733" xr:uid="{00000000-0005-0000-0000-0000372A0000}"/>
    <cellStyle name="표준 7 2 2 8 6 5" xfId="10734" xr:uid="{00000000-0005-0000-0000-0000382A0000}"/>
    <cellStyle name="표준 7 2 2 8 6 5 2" xfId="10735" xr:uid="{00000000-0005-0000-0000-0000392A0000}"/>
    <cellStyle name="표준 7 2 2 8 6 6" xfId="10736" xr:uid="{00000000-0005-0000-0000-00003A2A0000}"/>
    <cellStyle name="표준 7 2 2 8 6 7" xfId="10737" xr:uid="{00000000-0005-0000-0000-00003B2A0000}"/>
    <cellStyle name="표준 7 2 2 8 7" xfId="10738" xr:uid="{00000000-0005-0000-0000-00003C2A0000}"/>
    <cellStyle name="표준 7 2 2 8 7 2" xfId="10739" xr:uid="{00000000-0005-0000-0000-00003D2A0000}"/>
    <cellStyle name="표준 7 2 2 8 7 2 2" xfId="10740" xr:uid="{00000000-0005-0000-0000-00003E2A0000}"/>
    <cellStyle name="표준 7 2 2 8 7 3" xfId="10741" xr:uid="{00000000-0005-0000-0000-00003F2A0000}"/>
    <cellStyle name="표준 7 2 2 8 7 3 2" xfId="10742" xr:uid="{00000000-0005-0000-0000-0000402A0000}"/>
    <cellStyle name="표준 7 2 2 8 7 4" xfId="10743" xr:uid="{00000000-0005-0000-0000-0000412A0000}"/>
    <cellStyle name="표준 7 2 2 8 7 5" xfId="10744" xr:uid="{00000000-0005-0000-0000-0000422A0000}"/>
    <cellStyle name="표준 7 2 2 8 8" xfId="10745" xr:uid="{00000000-0005-0000-0000-0000432A0000}"/>
    <cellStyle name="표준 7 2 2 8 8 2" xfId="10746" xr:uid="{00000000-0005-0000-0000-0000442A0000}"/>
    <cellStyle name="표준 7 2 2 8 9" xfId="10747" xr:uid="{00000000-0005-0000-0000-0000452A0000}"/>
    <cellStyle name="표준 7 2 2 8 9 2" xfId="10748" xr:uid="{00000000-0005-0000-0000-0000462A0000}"/>
    <cellStyle name="표준 7 2 2 9" xfId="10749" xr:uid="{00000000-0005-0000-0000-0000472A0000}"/>
    <cellStyle name="표준 7 2 2 9 10" xfId="10750" xr:uid="{00000000-0005-0000-0000-0000482A0000}"/>
    <cellStyle name="표준 7 2 2 9 10 2" xfId="10751" xr:uid="{00000000-0005-0000-0000-0000492A0000}"/>
    <cellStyle name="표준 7 2 2 9 11" xfId="10752" xr:uid="{00000000-0005-0000-0000-00004A2A0000}"/>
    <cellStyle name="표준 7 2 2 9 12" xfId="10753" xr:uid="{00000000-0005-0000-0000-00004B2A0000}"/>
    <cellStyle name="표준 7 2 2 9 2" xfId="10754" xr:uid="{00000000-0005-0000-0000-00004C2A0000}"/>
    <cellStyle name="표준 7 2 2 9 2 10" xfId="10755" xr:uid="{00000000-0005-0000-0000-00004D2A0000}"/>
    <cellStyle name="표준 7 2 2 9 2 11" xfId="10756" xr:uid="{00000000-0005-0000-0000-00004E2A0000}"/>
    <cellStyle name="표준 7 2 2 9 2 2" xfId="10757" xr:uid="{00000000-0005-0000-0000-00004F2A0000}"/>
    <cellStyle name="표준 7 2 2 9 2 2 2" xfId="10758" xr:uid="{00000000-0005-0000-0000-0000502A0000}"/>
    <cellStyle name="표준 7 2 2 9 2 2 2 2" xfId="10759" xr:uid="{00000000-0005-0000-0000-0000512A0000}"/>
    <cellStyle name="표준 7 2 2 9 2 2 2 2 2" xfId="10760" xr:uid="{00000000-0005-0000-0000-0000522A0000}"/>
    <cellStyle name="표준 7 2 2 9 2 2 2 2 2 2" xfId="10761" xr:uid="{00000000-0005-0000-0000-0000532A0000}"/>
    <cellStyle name="표준 7 2 2 9 2 2 2 2 3" xfId="10762" xr:uid="{00000000-0005-0000-0000-0000542A0000}"/>
    <cellStyle name="표준 7 2 2 9 2 2 2 2 3 2" xfId="10763" xr:uid="{00000000-0005-0000-0000-0000552A0000}"/>
    <cellStyle name="표준 7 2 2 9 2 2 2 2 4" xfId="10764" xr:uid="{00000000-0005-0000-0000-0000562A0000}"/>
    <cellStyle name="표준 7 2 2 9 2 2 2 2 5" xfId="10765" xr:uid="{00000000-0005-0000-0000-0000572A0000}"/>
    <cellStyle name="표준 7 2 2 9 2 2 2 3" xfId="10766" xr:uid="{00000000-0005-0000-0000-0000582A0000}"/>
    <cellStyle name="표준 7 2 2 9 2 2 2 3 2" xfId="10767" xr:uid="{00000000-0005-0000-0000-0000592A0000}"/>
    <cellStyle name="표준 7 2 2 9 2 2 2 4" xfId="10768" xr:uid="{00000000-0005-0000-0000-00005A2A0000}"/>
    <cellStyle name="표준 7 2 2 9 2 2 2 4 2" xfId="10769" xr:uid="{00000000-0005-0000-0000-00005B2A0000}"/>
    <cellStyle name="표준 7 2 2 9 2 2 2 5" xfId="10770" xr:uid="{00000000-0005-0000-0000-00005C2A0000}"/>
    <cellStyle name="표준 7 2 2 9 2 2 2 5 2" xfId="10771" xr:uid="{00000000-0005-0000-0000-00005D2A0000}"/>
    <cellStyle name="표준 7 2 2 9 2 2 2 6" xfId="10772" xr:uid="{00000000-0005-0000-0000-00005E2A0000}"/>
    <cellStyle name="표준 7 2 2 9 2 2 2 7" xfId="10773" xr:uid="{00000000-0005-0000-0000-00005F2A0000}"/>
    <cellStyle name="표준 7 2 2 9 2 2 3" xfId="10774" xr:uid="{00000000-0005-0000-0000-0000602A0000}"/>
    <cellStyle name="표준 7 2 2 9 2 2 3 2" xfId="10775" xr:uid="{00000000-0005-0000-0000-0000612A0000}"/>
    <cellStyle name="표준 7 2 2 9 2 2 3 2 2" xfId="10776" xr:uid="{00000000-0005-0000-0000-0000622A0000}"/>
    <cellStyle name="표준 7 2 2 9 2 2 3 3" xfId="10777" xr:uid="{00000000-0005-0000-0000-0000632A0000}"/>
    <cellStyle name="표준 7 2 2 9 2 2 3 3 2" xfId="10778" xr:uid="{00000000-0005-0000-0000-0000642A0000}"/>
    <cellStyle name="표준 7 2 2 9 2 2 3 4" xfId="10779" xr:uid="{00000000-0005-0000-0000-0000652A0000}"/>
    <cellStyle name="표준 7 2 2 9 2 2 3 5" xfId="10780" xr:uid="{00000000-0005-0000-0000-0000662A0000}"/>
    <cellStyle name="표준 7 2 2 9 2 2 4" xfId="10781" xr:uid="{00000000-0005-0000-0000-0000672A0000}"/>
    <cellStyle name="표준 7 2 2 9 2 2 4 2" xfId="10782" xr:uid="{00000000-0005-0000-0000-0000682A0000}"/>
    <cellStyle name="표준 7 2 2 9 2 2 5" xfId="10783" xr:uid="{00000000-0005-0000-0000-0000692A0000}"/>
    <cellStyle name="표준 7 2 2 9 2 2 5 2" xfId="10784" xr:uid="{00000000-0005-0000-0000-00006A2A0000}"/>
    <cellStyle name="표준 7 2 2 9 2 2 6" xfId="10785" xr:uid="{00000000-0005-0000-0000-00006B2A0000}"/>
    <cellStyle name="표준 7 2 2 9 2 2 6 2" xfId="10786" xr:uid="{00000000-0005-0000-0000-00006C2A0000}"/>
    <cellStyle name="표준 7 2 2 9 2 2 7" xfId="10787" xr:uid="{00000000-0005-0000-0000-00006D2A0000}"/>
    <cellStyle name="표준 7 2 2 9 2 2 8" xfId="10788" xr:uid="{00000000-0005-0000-0000-00006E2A0000}"/>
    <cellStyle name="표준 7 2 2 9 2 3" xfId="10789" xr:uid="{00000000-0005-0000-0000-00006F2A0000}"/>
    <cellStyle name="표준 7 2 2 9 2 3 2" xfId="10790" xr:uid="{00000000-0005-0000-0000-0000702A0000}"/>
    <cellStyle name="표준 7 2 2 9 2 3 2 2" xfId="10791" xr:uid="{00000000-0005-0000-0000-0000712A0000}"/>
    <cellStyle name="표준 7 2 2 9 2 3 2 2 2" xfId="10792" xr:uid="{00000000-0005-0000-0000-0000722A0000}"/>
    <cellStyle name="표준 7 2 2 9 2 3 2 2 2 2" xfId="10793" xr:uid="{00000000-0005-0000-0000-0000732A0000}"/>
    <cellStyle name="표준 7 2 2 9 2 3 2 2 3" xfId="10794" xr:uid="{00000000-0005-0000-0000-0000742A0000}"/>
    <cellStyle name="표준 7 2 2 9 2 3 2 2 3 2" xfId="10795" xr:uid="{00000000-0005-0000-0000-0000752A0000}"/>
    <cellStyle name="표준 7 2 2 9 2 3 2 2 4" xfId="10796" xr:uid="{00000000-0005-0000-0000-0000762A0000}"/>
    <cellStyle name="표준 7 2 2 9 2 3 2 2 5" xfId="10797" xr:uid="{00000000-0005-0000-0000-0000772A0000}"/>
    <cellStyle name="표준 7 2 2 9 2 3 2 3" xfId="10798" xr:uid="{00000000-0005-0000-0000-0000782A0000}"/>
    <cellStyle name="표준 7 2 2 9 2 3 2 3 2" xfId="10799" xr:uid="{00000000-0005-0000-0000-0000792A0000}"/>
    <cellStyle name="표준 7 2 2 9 2 3 2 4" xfId="10800" xr:uid="{00000000-0005-0000-0000-00007A2A0000}"/>
    <cellStyle name="표준 7 2 2 9 2 3 2 4 2" xfId="10801" xr:uid="{00000000-0005-0000-0000-00007B2A0000}"/>
    <cellStyle name="표준 7 2 2 9 2 3 2 5" xfId="10802" xr:uid="{00000000-0005-0000-0000-00007C2A0000}"/>
    <cellStyle name="표준 7 2 2 9 2 3 2 5 2" xfId="10803" xr:uid="{00000000-0005-0000-0000-00007D2A0000}"/>
    <cellStyle name="표준 7 2 2 9 2 3 2 6" xfId="10804" xr:uid="{00000000-0005-0000-0000-00007E2A0000}"/>
    <cellStyle name="표준 7 2 2 9 2 3 2 7" xfId="10805" xr:uid="{00000000-0005-0000-0000-00007F2A0000}"/>
    <cellStyle name="표준 7 2 2 9 2 3 3" xfId="10806" xr:uid="{00000000-0005-0000-0000-0000802A0000}"/>
    <cellStyle name="표준 7 2 2 9 2 3 3 2" xfId="10807" xr:uid="{00000000-0005-0000-0000-0000812A0000}"/>
    <cellStyle name="표준 7 2 2 9 2 3 3 2 2" xfId="10808" xr:uid="{00000000-0005-0000-0000-0000822A0000}"/>
    <cellStyle name="표준 7 2 2 9 2 3 3 3" xfId="10809" xr:uid="{00000000-0005-0000-0000-0000832A0000}"/>
    <cellStyle name="표준 7 2 2 9 2 3 3 3 2" xfId="10810" xr:uid="{00000000-0005-0000-0000-0000842A0000}"/>
    <cellStyle name="표준 7 2 2 9 2 3 3 4" xfId="10811" xr:uid="{00000000-0005-0000-0000-0000852A0000}"/>
    <cellStyle name="표준 7 2 2 9 2 3 3 5" xfId="10812" xr:uid="{00000000-0005-0000-0000-0000862A0000}"/>
    <cellStyle name="표준 7 2 2 9 2 3 4" xfId="10813" xr:uid="{00000000-0005-0000-0000-0000872A0000}"/>
    <cellStyle name="표준 7 2 2 9 2 3 4 2" xfId="10814" xr:uid="{00000000-0005-0000-0000-0000882A0000}"/>
    <cellStyle name="표준 7 2 2 9 2 3 5" xfId="10815" xr:uid="{00000000-0005-0000-0000-0000892A0000}"/>
    <cellStyle name="표준 7 2 2 9 2 3 5 2" xfId="10816" xr:uid="{00000000-0005-0000-0000-00008A2A0000}"/>
    <cellStyle name="표준 7 2 2 9 2 3 6" xfId="10817" xr:uid="{00000000-0005-0000-0000-00008B2A0000}"/>
    <cellStyle name="표준 7 2 2 9 2 3 6 2" xfId="10818" xr:uid="{00000000-0005-0000-0000-00008C2A0000}"/>
    <cellStyle name="표준 7 2 2 9 2 3 7" xfId="10819" xr:uid="{00000000-0005-0000-0000-00008D2A0000}"/>
    <cellStyle name="표준 7 2 2 9 2 3 8" xfId="10820" xr:uid="{00000000-0005-0000-0000-00008E2A0000}"/>
    <cellStyle name="표준 7 2 2 9 2 4" xfId="10821" xr:uid="{00000000-0005-0000-0000-00008F2A0000}"/>
    <cellStyle name="표준 7 2 2 9 2 4 2" xfId="10822" xr:uid="{00000000-0005-0000-0000-0000902A0000}"/>
    <cellStyle name="표준 7 2 2 9 2 4 2 2" xfId="10823" xr:uid="{00000000-0005-0000-0000-0000912A0000}"/>
    <cellStyle name="표준 7 2 2 9 2 4 2 2 2" xfId="10824" xr:uid="{00000000-0005-0000-0000-0000922A0000}"/>
    <cellStyle name="표준 7 2 2 9 2 4 2 3" xfId="10825" xr:uid="{00000000-0005-0000-0000-0000932A0000}"/>
    <cellStyle name="표준 7 2 2 9 2 4 2 3 2" xfId="10826" xr:uid="{00000000-0005-0000-0000-0000942A0000}"/>
    <cellStyle name="표준 7 2 2 9 2 4 2 4" xfId="10827" xr:uid="{00000000-0005-0000-0000-0000952A0000}"/>
    <cellStyle name="표준 7 2 2 9 2 4 2 5" xfId="10828" xr:uid="{00000000-0005-0000-0000-0000962A0000}"/>
    <cellStyle name="표준 7 2 2 9 2 4 3" xfId="10829" xr:uid="{00000000-0005-0000-0000-0000972A0000}"/>
    <cellStyle name="표준 7 2 2 9 2 4 3 2" xfId="10830" xr:uid="{00000000-0005-0000-0000-0000982A0000}"/>
    <cellStyle name="표준 7 2 2 9 2 4 4" xfId="10831" xr:uid="{00000000-0005-0000-0000-0000992A0000}"/>
    <cellStyle name="표준 7 2 2 9 2 4 4 2" xfId="10832" xr:uid="{00000000-0005-0000-0000-00009A2A0000}"/>
    <cellStyle name="표준 7 2 2 9 2 4 5" xfId="10833" xr:uid="{00000000-0005-0000-0000-00009B2A0000}"/>
    <cellStyle name="표준 7 2 2 9 2 4 5 2" xfId="10834" xr:uid="{00000000-0005-0000-0000-00009C2A0000}"/>
    <cellStyle name="표준 7 2 2 9 2 4 6" xfId="10835" xr:uid="{00000000-0005-0000-0000-00009D2A0000}"/>
    <cellStyle name="표준 7 2 2 9 2 4 7" xfId="10836" xr:uid="{00000000-0005-0000-0000-00009E2A0000}"/>
    <cellStyle name="표준 7 2 2 9 2 5" xfId="10837" xr:uid="{00000000-0005-0000-0000-00009F2A0000}"/>
    <cellStyle name="표준 7 2 2 9 2 5 2" xfId="10838" xr:uid="{00000000-0005-0000-0000-0000A02A0000}"/>
    <cellStyle name="표준 7 2 2 9 2 5 2 2" xfId="10839" xr:uid="{00000000-0005-0000-0000-0000A12A0000}"/>
    <cellStyle name="표준 7 2 2 9 2 5 2 2 2" xfId="10840" xr:uid="{00000000-0005-0000-0000-0000A22A0000}"/>
    <cellStyle name="표준 7 2 2 9 2 5 2 3" xfId="10841" xr:uid="{00000000-0005-0000-0000-0000A32A0000}"/>
    <cellStyle name="표준 7 2 2 9 2 5 2 3 2" xfId="10842" xr:uid="{00000000-0005-0000-0000-0000A42A0000}"/>
    <cellStyle name="표준 7 2 2 9 2 5 2 4" xfId="10843" xr:uid="{00000000-0005-0000-0000-0000A52A0000}"/>
    <cellStyle name="표준 7 2 2 9 2 5 2 5" xfId="10844" xr:uid="{00000000-0005-0000-0000-0000A62A0000}"/>
    <cellStyle name="표준 7 2 2 9 2 5 3" xfId="10845" xr:uid="{00000000-0005-0000-0000-0000A72A0000}"/>
    <cellStyle name="표준 7 2 2 9 2 5 3 2" xfId="10846" xr:uid="{00000000-0005-0000-0000-0000A82A0000}"/>
    <cellStyle name="표준 7 2 2 9 2 5 4" xfId="10847" xr:uid="{00000000-0005-0000-0000-0000A92A0000}"/>
    <cellStyle name="표준 7 2 2 9 2 5 4 2" xfId="10848" xr:uid="{00000000-0005-0000-0000-0000AA2A0000}"/>
    <cellStyle name="표준 7 2 2 9 2 5 5" xfId="10849" xr:uid="{00000000-0005-0000-0000-0000AB2A0000}"/>
    <cellStyle name="표준 7 2 2 9 2 5 5 2" xfId="10850" xr:uid="{00000000-0005-0000-0000-0000AC2A0000}"/>
    <cellStyle name="표준 7 2 2 9 2 5 6" xfId="10851" xr:uid="{00000000-0005-0000-0000-0000AD2A0000}"/>
    <cellStyle name="표준 7 2 2 9 2 5 7" xfId="10852" xr:uid="{00000000-0005-0000-0000-0000AE2A0000}"/>
    <cellStyle name="표준 7 2 2 9 2 6" xfId="10853" xr:uid="{00000000-0005-0000-0000-0000AF2A0000}"/>
    <cellStyle name="표준 7 2 2 9 2 6 2" xfId="10854" xr:uid="{00000000-0005-0000-0000-0000B02A0000}"/>
    <cellStyle name="표준 7 2 2 9 2 6 2 2" xfId="10855" xr:uid="{00000000-0005-0000-0000-0000B12A0000}"/>
    <cellStyle name="표준 7 2 2 9 2 6 3" xfId="10856" xr:uid="{00000000-0005-0000-0000-0000B22A0000}"/>
    <cellStyle name="표준 7 2 2 9 2 6 3 2" xfId="10857" xr:uid="{00000000-0005-0000-0000-0000B32A0000}"/>
    <cellStyle name="표준 7 2 2 9 2 6 4" xfId="10858" xr:uid="{00000000-0005-0000-0000-0000B42A0000}"/>
    <cellStyle name="표준 7 2 2 9 2 6 5" xfId="10859" xr:uid="{00000000-0005-0000-0000-0000B52A0000}"/>
    <cellStyle name="표준 7 2 2 9 2 7" xfId="10860" xr:uid="{00000000-0005-0000-0000-0000B62A0000}"/>
    <cellStyle name="표준 7 2 2 9 2 7 2" xfId="10861" xr:uid="{00000000-0005-0000-0000-0000B72A0000}"/>
    <cellStyle name="표준 7 2 2 9 2 8" xfId="10862" xr:uid="{00000000-0005-0000-0000-0000B82A0000}"/>
    <cellStyle name="표준 7 2 2 9 2 8 2" xfId="10863" xr:uid="{00000000-0005-0000-0000-0000B92A0000}"/>
    <cellStyle name="표준 7 2 2 9 2 9" xfId="10864" xr:uid="{00000000-0005-0000-0000-0000BA2A0000}"/>
    <cellStyle name="표준 7 2 2 9 2 9 2" xfId="10865" xr:uid="{00000000-0005-0000-0000-0000BB2A0000}"/>
    <cellStyle name="표준 7 2 2 9 3" xfId="10866" xr:uid="{00000000-0005-0000-0000-0000BC2A0000}"/>
    <cellStyle name="표준 7 2 2 9 3 2" xfId="10867" xr:uid="{00000000-0005-0000-0000-0000BD2A0000}"/>
    <cellStyle name="표준 7 2 2 9 3 2 2" xfId="10868" xr:uid="{00000000-0005-0000-0000-0000BE2A0000}"/>
    <cellStyle name="표준 7 2 2 9 3 2 2 2" xfId="10869" xr:uid="{00000000-0005-0000-0000-0000BF2A0000}"/>
    <cellStyle name="표준 7 2 2 9 3 2 2 2 2" xfId="10870" xr:uid="{00000000-0005-0000-0000-0000C02A0000}"/>
    <cellStyle name="표준 7 2 2 9 3 2 2 3" xfId="10871" xr:uid="{00000000-0005-0000-0000-0000C12A0000}"/>
    <cellStyle name="표준 7 2 2 9 3 2 2 3 2" xfId="10872" xr:uid="{00000000-0005-0000-0000-0000C22A0000}"/>
    <cellStyle name="표준 7 2 2 9 3 2 2 4" xfId="10873" xr:uid="{00000000-0005-0000-0000-0000C32A0000}"/>
    <cellStyle name="표준 7 2 2 9 3 2 2 5" xfId="10874" xr:uid="{00000000-0005-0000-0000-0000C42A0000}"/>
    <cellStyle name="표준 7 2 2 9 3 2 3" xfId="10875" xr:uid="{00000000-0005-0000-0000-0000C52A0000}"/>
    <cellStyle name="표준 7 2 2 9 3 2 3 2" xfId="10876" xr:uid="{00000000-0005-0000-0000-0000C62A0000}"/>
    <cellStyle name="표준 7 2 2 9 3 2 4" xfId="10877" xr:uid="{00000000-0005-0000-0000-0000C72A0000}"/>
    <cellStyle name="표준 7 2 2 9 3 2 4 2" xfId="10878" xr:uid="{00000000-0005-0000-0000-0000C82A0000}"/>
    <cellStyle name="표준 7 2 2 9 3 2 5" xfId="10879" xr:uid="{00000000-0005-0000-0000-0000C92A0000}"/>
    <cellStyle name="표준 7 2 2 9 3 2 5 2" xfId="10880" xr:uid="{00000000-0005-0000-0000-0000CA2A0000}"/>
    <cellStyle name="표준 7 2 2 9 3 2 6" xfId="10881" xr:uid="{00000000-0005-0000-0000-0000CB2A0000}"/>
    <cellStyle name="표준 7 2 2 9 3 2 7" xfId="10882" xr:uid="{00000000-0005-0000-0000-0000CC2A0000}"/>
    <cellStyle name="표준 7 2 2 9 3 3" xfId="10883" xr:uid="{00000000-0005-0000-0000-0000CD2A0000}"/>
    <cellStyle name="표준 7 2 2 9 3 3 2" xfId="10884" xr:uid="{00000000-0005-0000-0000-0000CE2A0000}"/>
    <cellStyle name="표준 7 2 2 9 3 3 2 2" xfId="10885" xr:uid="{00000000-0005-0000-0000-0000CF2A0000}"/>
    <cellStyle name="표준 7 2 2 9 3 3 3" xfId="10886" xr:uid="{00000000-0005-0000-0000-0000D02A0000}"/>
    <cellStyle name="표준 7 2 2 9 3 3 3 2" xfId="10887" xr:uid="{00000000-0005-0000-0000-0000D12A0000}"/>
    <cellStyle name="표준 7 2 2 9 3 3 4" xfId="10888" xr:uid="{00000000-0005-0000-0000-0000D22A0000}"/>
    <cellStyle name="표준 7 2 2 9 3 3 5" xfId="10889" xr:uid="{00000000-0005-0000-0000-0000D32A0000}"/>
    <cellStyle name="표준 7 2 2 9 3 4" xfId="10890" xr:uid="{00000000-0005-0000-0000-0000D42A0000}"/>
    <cellStyle name="표준 7 2 2 9 3 4 2" xfId="10891" xr:uid="{00000000-0005-0000-0000-0000D52A0000}"/>
    <cellStyle name="표준 7 2 2 9 3 5" xfId="10892" xr:uid="{00000000-0005-0000-0000-0000D62A0000}"/>
    <cellStyle name="표준 7 2 2 9 3 5 2" xfId="10893" xr:uid="{00000000-0005-0000-0000-0000D72A0000}"/>
    <cellStyle name="표준 7 2 2 9 3 6" xfId="10894" xr:uid="{00000000-0005-0000-0000-0000D82A0000}"/>
    <cellStyle name="표준 7 2 2 9 3 6 2" xfId="10895" xr:uid="{00000000-0005-0000-0000-0000D92A0000}"/>
    <cellStyle name="표준 7 2 2 9 3 7" xfId="10896" xr:uid="{00000000-0005-0000-0000-0000DA2A0000}"/>
    <cellStyle name="표준 7 2 2 9 3 8" xfId="10897" xr:uid="{00000000-0005-0000-0000-0000DB2A0000}"/>
    <cellStyle name="표준 7 2 2 9 4" xfId="10898" xr:uid="{00000000-0005-0000-0000-0000DC2A0000}"/>
    <cellStyle name="표준 7 2 2 9 4 2" xfId="10899" xr:uid="{00000000-0005-0000-0000-0000DD2A0000}"/>
    <cellStyle name="표준 7 2 2 9 4 2 2" xfId="10900" xr:uid="{00000000-0005-0000-0000-0000DE2A0000}"/>
    <cellStyle name="표준 7 2 2 9 4 2 2 2" xfId="10901" xr:uid="{00000000-0005-0000-0000-0000DF2A0000}"/>
    <cellStyle name="표준 7 2 2 9 4 2 2 2 2" xfId="10902" xr:uid="{00000000-0005-0000-0000-0000E02A0000}"/>
    <cellStyle name="표준 7 2 2 9 4 2 2 3" xfId="10903" xr:uid="{00000000-0005-0000-0000-0000E12A0000}"/>
    <cellStyle name="표준 7 2 2 9 4 2 2 3 2" xfId="10904" xr:uid="{00000000-0005-0000-0000-0000E22A0000}"/>
    <cellStyle name="표준 7 2 2 9 4 2 2 4" xfId="10905" xr:uid="{00000000-0005-0000-0000-0000E32A0000}"/>
    <cellStyle name="표준 7 2 2 9 4 2 2 5" xfId="10906" xr:uid="{00000000-0005-0000-0000-0000E42A0000}"/>
    <cellStyle name="표준 7 2 2 9 4 2 3" xfId="10907" xr:uid="{00000000-0005-0000-0000-0000E52A0000}"/>
    <cellStyle name="표준 7 2 2 9 4 2 3 2" xfId="10908" xr:uid="{00000000-0005-0000-0000-0000E62A0000}"/>
    <cellStyle name="표준 7 2 2 9 4 2 4" xfId="10909" xr:uid="{00000000-0005-0000-0000-0000E72A0000}"/>
    <cellStyle name="표준 7 2 2 9 4 2 4 2" xfId="10910" xr:uid="{00000000-0005-0000-0000-0000E82A0000}"/>
    <cellStyle name="표준 7 2 2 9 4 2 5" xfId="10911" xr:uid="{00000000-0005-0000-0000-0000E92A0000}"/>
    <cellStyle name="표준 7 2 2 9 4 2 5 2" xfId="10912" xr:uid="{00000000-0005-0000-0000-0000EA2A0000}"/>
    <cellStyle name="표준 7 2 2 9 4 2 6" xfId="10913" xr:uid="{00000000-0005-0000-0000-0000EB2A0000}"/>
    <cellStyle name="표준 7 2 2 9 4 2 7" xfId="10914" xr:uid="{00000000-0005-0000-0000-0000EC2A0000}"/>
    <cellStyle name="표준 7 2 2 9 4 3" xfId="10915" xr:uid="{00000000-0005-0000-0000-0000ED2A0000}"/>
    <cellStyle name="표준 7 2 2 9 4 3 2" xfId="10916" xr:uid="{00000000-0005-0000-0000-0000EE2A0000}"/>
    <cellStyle name="표준 7 2 2 9 4 3 2 2" xfId="10917" xr:uid="{00000000-0005-0000-0000-0000EF2A0000}"/>
    <cellStyle name="표준 7 2 2 9 4 3 3" xfId="10918" xr:uid="{00000000-0005-0000-0000-0000F02A0000}"/>
    <cellStyle name="표준 7 2 2 9 4 3 3 2" xfId="10919" xr:uid="{00000000-0005-0000-0000-0000F12A0000}"/>
    <cellStyle name="표준 7 2 2 9 4 3 4" xfId="10920" xr:uid="{00000000-0005-0000-0000-0000F22A0000}"/>
    <cellStyle name="표준 7 2 2 9 4 3 5" xfId="10921" xr:uid="{00000000-0005-0000-0000-0000F32A0000}"/>
    <cellStyle name="표준 7 2 2 9 4 4" xfId="10922" xr:uid="{00000000-0005-0000-0000-0000F42A0000}"/>
    <cellStyle name="표준 7 2 2 9 4 4 2" xfId="10923" xr:uid="{00000000-0005-0000-0000-0000F52A0000}"/>
    <cellStyle name="표준 7 2 2 9 4 5" xfId="10924" xr:uid="{00000000-0005-0000-0000-0000F62A0000}"/>
    <cellStyle name="표준 7 2 2 9 4 5 2" xfId="10925" xr:uid="{00000000-0005-0000-0000-0000F72A0000}"/>
    <cellStyle name="표준 7 2 2 9 4 6" xfId="10926" xr:uid="{00000000-0005-0000-0000-0000F82A0000}"/>
    <cellStyle name="표준 7 2 2 9 4 6 2" xfId="10927" xr:uid="{00000000-0005-0000-0000-0000F92A0000}"/>
    <cellStyle name="표준 7 2 2 9 4 7" xfId="10928" xr:uid="{00000000-0005-0000-0000-0000FA2A0000}"/>
    <cellStyle name="표준 7 2 2 9 4 8" xfId="10929" xr:uid="{00000000-0005-0000-0000-0000FB2A0000}"/>
    <cellStyle name="표준 7 2 2 9 5" xfId="10930" xr:uid="{00000000-0005-0000-0000-0000FC2A0000}"/>
    <cellStyle name="표준 7 2 2 9 5 2" xfId="10931" xr:uid="{00000000-0005-0000-0000-0000FD2A0000}"/>
    <cellStyle name="표준 7 2 2 9 5 2 2" xfId="10932" xr:uid="{00000000-0005-0000-0000-0000FE2A0000}"/>
    <cellStyle name="표준 7 2 2 9 5 2 2 2" xfId="10933" xr:uid="{00000000-0005-0000-0000-0000FF2A0000}"/>
    <cellStyle name="표준 7 2 2 9 5 2 3" xfId="10934" xr:uid="{00000000-0005-0000-0000-0000002B0000}"/>
    <cellStyle name="표준 7 2 2 9 5 2 3 2" xfId="10935" xr:uid="{00000000-0005-0000-0000-0000012B0000}"/>
    <cellStyle name="표준 7 2 2 9 5 2 4" xfId="10936" xr:uid="{00000000-0005-0000-0000-0000022B0000}"/>
    <cellStyle name="표준 7 2 2 9 5 2 5" xfId="10937" xr:uid="{00000000-0005-0000-0000-0000032B0000}"/>
    <cellStyle name="표준 7 2 2 9 5 3" xfId="10938" xr:uid="{00000000-0005-0000-0000-0000042B0000}"/>
    <cellStyle name="표준 7 2 2 9 5 3 2" xfId="10939" xr:uid="{00000000-0005-0000-0000-0000052B0000}"/>
    <cellStyle name="표준 7 2 2 9 5 4" xfId="10940" xr:uid="{00000000-0005-0000-0000-0000062B0000}"/>
    <cellStyle name="표준 7 2 2 9 5 4 2" xfId="10941" xr:uid="{00000000-0005-0000-0000-0000072B0000}"/>
    <cellStyle name="표준 7 2 2 9 5 5" xfId="10942" xr:uid="{00000000-0005-0000-0000-0000082B0000}"/>
    <cellStyle name="표준 7 2 2 9 5 5 2" xfId="10943" xr:uid="{00000000-0005-0000-0000-0000092B0000}"/>
    <cellStyle name="표준 7 2 2 9 5 6" xfId="10944" xr:uid="{00000000-0005-0000-0000-00000A2B0000}"/>
    <cellStyle name="표준 7 2 2 9 5 7" xfId="10945" xr:uid="{00000000-0005-0000-0000-00000B2B0000}"/>
    <cellStyle name="표준 7 2 2 9 6" xfId="10946" xr:uid="{00000000-0005-0000-0000-00000C2B0000}"/>
    <cellStyle name="표준 7 2 2 9 6 2" xfId="10947" xr:uid="{00000000-0005-0000-0000-00000D2B0000}"/>
    <cellStyle name="표준 7 2 2 9 6 2 2" xfId="10948" xr:uid="{00000000-0005-0000-0000-00000E2B0000}"/>
    <cellStyle name="표준 7 2 2 9 6 2 2 2" xfId="10949" xr:uid="{00000000-0005-0000-0000-00000F2B0000}"/>
    <cellStyle name="표준 7 2 2 9 6 2 3" xfId="10950" xr:uid="{00000000-0005-0000-0000-0000102B0000}"/>
    <cellStyle name="표준 7 2 2 9 6 2 3 2" xfId="10951" xr:uid="{00000000-0005-0000-0000-0000112B0000}"/>
    <cellStyle name="표준 7 2 2 9 6 2 4" xfId="10952" xr:uid="{00000000-0005-0000-0000-0000122B0000}"/>
    <cellStyle name="표준 7 2 2 9 6 2 5" xfId="10953" xr:uid="{00000000-0005-0000-0000-0000132B0000}"/>
    <cellStyle name="표준 7 2 2 9 6 3" xfId="10954" xr:uid="{00000000-0005-0000-0000-0000142B0000}"/>
    <cellStyle name="표준 7 2 2 9 6 3 2" xfId="10955" xr:uid="{00000000-0005-0000-0000-0000152B0000}"/>
    <cellStyle name="표준 7 2 2 9 6 4" xfId="10956" xr:uid="{00000000-0005-0000-0000-0000162B0000}"/>
    <cellStyle name="표준 7 2 2 9 6 4 2" xfId="10957" xr:uid="{00000000-0005-0000-0000-0000172B0000}"/>
    <cellStyle name="표준 7 2 2 9 6 5" xfId="10958" xr:uid="{00000000-0005-0000-0000-0000182B0000}"/>
    <cellStyle name="표준 7 2 2 9 6 5 2" xfId="10959" xr:uid="{00000000-0005-0000-0000-0000192B0000}"/>
    <cellStyle name="표준 7 2 2 9 6 6" xfId="10960" xr:uid="{00000000-0005-0000-0000-00001A2B0000}"/>
    <cellStyle name="표준 7 2 2 9 6 7" xfId="10961" xr:uid="{00000000-0005-0000-0000-00001B2B0000}"/>
    <cellStyle name="표준 7 2 2 9 7" xfId="10962" xr:uid="{00000000-0005-0000-0000-00001C2B0000}"/>
    <cellStyle name="표준 7 2 2 9 7 2" xfId="10963" xr:uid="{00000000-0005-0000-0000-00001D2B0000}"/>
    <cellStyle name="표준 7 2 2 9 7 2 2" xfId="10964" xr:uid="{00000000-0005-0000-0000-00001E2B0000}"/>
    <cellStyle name="표준 7 2 2 9 7 3" xfId="10965" xr:uid="{00000000-0005-0000-0000-00001F2B0000}"/>
    <cellStyle name="표준 7 2 2 9 7 3 2" xfId="10966" xr:uid="{00000000-0005-0000-0000-0000202B0000}"/>
    <cellStyle name="표준 7 2 2 9 7 4" xfId="10967" xr:uid="{00000000-0005-0000-0000-0000212B0000}"/>
    <cellStyle name="표준 7 2 2 9 7 5" xfId="10968" xr:uid="{00000000-0005-0000-0000-0000222B0000}"/>
    <cellStyle name="표준 7 2 2 9 8" xfId="10969" xr:uid="{00000000-0005-0000-0000-0000232B0000}"/>
    <cellStyle name="표준 7 2 2 9 8 2" xfId="10970" xr:uid="{00000000-0005-0000-0000-0000242B0000}"/>
    <cellStyle name="표준 7 2 2 9 9" xfId="10971" xr:uid="{00000000-0005-0000-0000-0000252B0000}"/>
    <cellStyle name="표준 7 2 2 9 9 2" xfId="10972" xr:uid="{00000000-0005-0000-0000-0000262B0000}"/>
    <cellStyle name="표준 7 2 20" xfId="10973" xr:uid="{00000000-0005-0000-0000-0000272B0000}"/>
    <cellStyle name="표준 7 2 21" xfId="10974" xr:uid="{00000000-0005-0000-0000-0000282B0000}"/>
    <cellStyle name="표준 7 2 22" xfId="10975" xr:uid="{00000000-0005-0000-0000-0000292B0000}"/>
    <cellStyle name="표준 7 2 23" xfId="10976" xr:uid="{00000000-0005-0000-0000-00002A2B0000}"/>
    <cellStyle name="표준 7 2 24" xfId="10977" xr:uid="{00000000-0005-0000-0000-00002B2B0000}"/>
    <cellStyle name="표준 7 2 25" xfId="10978" xr:uid="{00000000-0005-0000-0000-00002C2B0000}"/>
    <cellStyle name="표준 7 2 26" xfId="10979" xr:uid="{00000000-0005-0000-0000-00002D2B0000}"/>
    <cellStyle name="표준 7 2 27" xfId="10980" xr:uid="{00000000-0005-0000-0000-00002E2B0000}"/>
    <cellStyle name="표준 7 2 28" xfId="10981" xr:uid="{00000000-0005-0000-0000-00002F2B0000}"/>
    <cellStyle name="표준 7 2 29" xfId="10982" xr:uid="{00000000-0005-0000-0000-0000302B0000}"/>
    <cellStyle name="표준 7 2 3" xfId="10983" xr:uid="{00000000-0005-0000-0000-0000312B0000}"/>
    <cellStyle name="표준 7 2 3 10" xfId="10984" xr:uid="{00000000-0005-0000-0000-0000322B0000}"/>
    <cellStyle name="표준 7 2 3 10 2" xfId="10985" xr:uid="{00000000-0005-0000-0000-0000332B0000}"/>
    <cellStyle name="표준 7 2 3 10 2 2" xfId="10986" xr:uid="{00000000-0005-0000-0000-0000342B0000}"/>
    <cellStyle name="표준 7 2 3 10 2 2 2" xfId="10987" xr:uid="{00000000-0005-0000-0000-0000352B0000}"/>
    <cellStyle name="표준 7 2 3 10 2 2 2 2" xfId="10988" xr:uid="{00000000-0005-0000-0000-0000362B0000}"/>
    <cellStyle name="표준 7 2 3 10 2 2 3" xfId="10989" xr:uid="{00000000-0005-0000-0000-0000372B0000}"/>
    <cellStyle name="표준 7 2 3 10 2 2 3 2" xfId="10990" xr:uid="{00000000-0005-0000-0000-0000382B0000}"/>
    <cellStyle name="표준 7 2 3 10 2 2 4" xfId="10991" xr:uid="{00000000-0005-0000-0000-0000392B0000}"/>
    <cellStyle name="표준 7 2 3 10 2 2 5" xfId="10992" xr:uid="{00000000-0005-0000-0000-00003A2B0000}"/>
    <cellStyle name="표준 7 2 3 10 2 3" xfId="10993" xr:uid="{00000000-0005-0000-0000-00003B2B0000}"/>
    <cellStyle name="표준 7 2 3 10 2 3 2" xfId="10994" xr:uid="{00000000-0005-0000-0000-00003C2B0000}"/>
    <cellStyle name="표준 7 2 3 10 2 4" xfId="10995" xr:uid="{00000000-0005-0000-0000-00003D2B0000}"/>
    <cellStyle name="표준 7 2 3 10 2 4 2" xfId="10996" xr:uid="{00000000-0005-0000-0000-00003E2B0000}"/>
    <cellStyle name="표준 7 2 3 10 2 5" xfId="10997" xr:uid="{00000000-0005-0000-0000-00003F2B0000}"/>
    <cellStyle name="표준 7 2 3 10 2 5 2" xfId="10998" xr:uid="{00000000-0005-0000-0000-0000402B0000}"/>
    <cellStyle name="표준 7 2 3 10 2 6" xfId="10999" xr:uid="{00000000-0005-0000-0000-0000412B0000}"/>
    <cellStyle name="표준 7 2 3 10 2 7" xfId="11000" xr:uid="{00000000-0005-0000-0000-0000422B0000}"/>
    <cellStyle name="표준 7 2 3 10 3" xfId="11001" xr:uid="{00000000-0005-0000-0000-0000432B0000}"/>
    <cellStyle name="표준 7 2 3 10 3 2" xfId="11002" xr:uid="{00000000-0005-0000-0000-0000442B0000}"/>
    <cellStyle name="표준 7 2 3 10 3 2 2" xfId="11003" xr:uid="{00000000-0005-0000-0000-0000452B0000}"/>
    <cellStyle name="표준 7 2 3 10 3 3" xfId="11004" xr:uid="{00000000-0005-0000-0000-0000462B0000}"/>
    <cellStyle name="표준 7 2 3 10 3 3 2" xfId="11005" xr:uid="{00000000-0005-0000-0000-0000472B0000}"/>
    <cellStyle name="표준 7 2 3 10 3 4" xfId="11006" xr:uid="{00000000-0005-0000-0000-0000482B0000}"/>
    <cellStyle name="표준 7 2 3 10 3 5" xfId="11007" xr:uid="{00000000-0005-0000-0000-0000492B0000}"/>
    <cellStyle name="표준 7 2 3 10 4" xfId="11008" xr:uid="{00000000-0005-0000-0000-00004A2B0000}"/>
    <cellStyle name="표준 7 2 3 10 4 2" xfId="11009" xr:uid="{00000000-0005-0000-0000-00004B2B0000}"/>
    <cellStyle name="표준 7 2 3 10 5" xfId="11010" xr:uid="{00000000-0005-0000-0000-00004C2B0000}"/>
    <cellStyle name="표준 7 2 3 10 5 2" xfId="11011" xr:uid="{00000000-0005-0000-0000-00004D2B0000}"/>
    <cellStyle name="표준 7 2 3 10 6" xfId="11012" xr:uid="{00000000-0005-0000-0000-00004E2B0000}"/>
    <cellStyle name="표준 7 2 3 10 6 2" xfId="11013" xr:uid="{00000000-0005-0000-0000-00004F2B0000}"/>
    <cellStyle name="표준 7 2 3 10 7" xfId="11014" xr:uid="{00000000-0005-0000-0000-0000502B0000}"/>
    <cellStyle name="표준 7 2 3 10 8" xfId="11015" xr:uid="{00000000-0005-0000-0000-0000512B0000}"/>
    <cellStyle name="표준 7 2 3 11" xfId="11016" xr:uid="{00000000-0005-0000-0000-0000522B0000}"/>
    <cellStyle name="표준 7 2 3 11 2" xfId="11017" xr:uid="{00000000-0005-0000-0000-0000532B0000}"/>
    <cellStyle name="표준 7 2 3 11 2 2" xfId="11018" xr:uid="{00000000-0005-0000-0000-0000542B0000}"/>
    <cellStyle name="표준 7 2 3 11 2 2 2" xfId="11019" xr:uid="{00000000-0005-0000-0000-0000552B0000}"/>
    <cellStyle name="표준 7 2 3 11 2 2 2 2" xfId="11020" xr:uid="{00000000-0005-0000-0000-0000562B0000}"/>
    <cellStyle name="표준 7 2 3 11 2 2 3" xfId="11021" xr:uid="{00000000-0005-0000-0000-0000572B0000}"/>
    <cellStyle name="표준 7 2 3 11 2 2 3 2" xfId="11022" xr:uid="{00000000-0005-0000-0000-0000582B0000}"/>
    <cellStyle name="표준 7 2 3 11 2 2 4" xfId="11023" xr:uid="{00000000-0005-0000-0000-0000592B0000}"/>
    <cellStyle name="표준 7 2 3 11 2 2 5" xfId="11024" xr:uid="{00000000-0005-0000-0000-00005A2B0000}"/>
    <cellStyle name="표준 7 2 3 11 2 3" xfId="11025" xr:uid="{00000000-0005-0000-0000-00005B2B0000}"/>
    <cellStyle name="표준 7 2 3 11 2 3 2" xfId="11026" xr:uid="{00000000-0005-0000-0000-00005C2B0000}"/>
    <cellStyle name="표준 7 2 3 11 2 4" xfId="11027" xr:uid="{00000000-0005-0000-0000-00005D2B0000}"/>
    <cellStyle name="표준 7 2 3 11 2 4 2" xfId="11028" xr:uid="{00000000-0005-0000-0000-00005E2B0000}"/>
    <cellStyle name="표준 7 2 3 11 2 5" xfId="11029" xr:uid="{00000000-0005-0000-0000-00005F2B0000}"/>
    <cellStyle name="표준 7 2 3 11 2 5 2" xfId="11030" xr:uid="{00000000-0005-0000-0000-0000602B0000}"/>
    <cellStyle name="표준 7 2 3 11 2 6" xfId="11031" xr:uid="{00000000-0005-0000-0000-0000612B0000}"/>
    <cellStyle name="표준 7 2 3 11 2 7" xfId="11032" xr:uid="{00000000-0005-0000-0000-0000622B0000}"/>
    <cellStyle name="표준 7 2 3 11 3" xfId="11033" xr:uid="{00000000-0005-0000-0000-0000632B0000}"/>
    <cellStyle name="표준 7 2 3 11 3 2" xfId="11034" xr:uid="{00000000-0005-0000-0000-0000642B0000}"/>
    <cellStyle name="표준 7 2 3 11 3 2 2" xfId="11035" xr:uid="{00000000-0005-0000-0000-0000652B0000}"/>
    <cellStyle name="표준 7 2 3 11 3 3" xfId="11036" xr:uid="{00000000-0005-0000-0000-0000662B0000}"/>
    <cellStyle name="표준 7 2 3 11 3 3 2" xfId="11037" xr:uid="{00000000-0005-0000-0000-0000672B0000}"/>
    <cellStyle name="표준 7 2 3 11 3 4" xfId="11038" xr:uid="{00000000-0005-0000-0000-0000682B0000}"/>
    <cellStyle name="표준 7 2 3 11 3 5" xfId="11039" xr:uid="{00000000-0005-0000-0000-0000692B0000}"/>
    <cellStyle name="표준 7 2 3 11 4" xfId="11040" xr:uid="{00000000-0005-0000-0000-00006A2B0000}"/>
    <cellStyle name="표준 7 2 3 11 4 2" xfId="11041" xr:uid="{00000000-0005-0000-0000-00006B2B0000}"/>
    <cellStyle name="표준 7 2 3 11 5" xfId="11042" xr:uid="{00000000-0005-0000-0000-00006C2B0000}"/>
    <cellStyle name="표준 7 2 3 11 5 2" xfId="11043" xr:uid="{00000000-0005-0000-0000-00006D2B0000}"/>
    <cellStyle name="표준 7 2 3 11 6" xfId="11044" xr:uid="{00000000-0005-0000-0000-00006E2B0000}"/>
    <cellStyle name="표준 7 2 3 11 6 2" xfId="11045" xr:uid="{00000000-0005-0000-0000-00006F2B0000}"/>
    <cellStyle name="표준 7 2 3 11 7" xfId="11046" xr:uid="{00000000-0005-0000-0000-0000702B0000}"/>
    <cellStyle name="표준 7 2 3 11 8" xfId="11047" xr:uid="{00000000-0005-0000-0000-0000712B0000}"/>
    <cellStyle name="표준 7 2 3 12" xfId="11048" xr:uid="{00000000-0005-0000-0000-0000722B0000}"/>
    <cellStyle name="표준 7 2 3 12 2" xfId="11049" xr:uid="{00000000-0005-0000-0000-0000732B0000}"/>
    <cellStyle name="표준 7 2 3 12 2 2" xfId="11050" xr:uid="{00000000-0005-0000-0000-0000742B0000}"/>
    <cellStyle name="표준 7 2 3 12 2 2 2" xfId="11051" xr:uid="{00000000-0005-0000-0000-0000752B0000}"/>
    <cellStyle name="표준 7 2 3 12 2 3" xfId="11052" xr:uid="{00000000-0005-0000-0000-0000762B0000}"/>
    <cellStyle name="표준 7 2 3 12 2 3 2" xfId="11053" xr:uid="{00000000-0005-0000-0000-0000772B0000}"/>
    <cellStyle name="표준 7 2 3 12 2 4" xfId="11054" xr:uid="{00000000-0005-0000-0000-0000782B0000}"/>
    <cellStyle name="표준 7 2 3 12 2 5" xfId="11055" xr:uid="{00000000-0005-0000-0000-0000792B0000}"/>
    <cellStyle name="표준 7 2 3 12 3" xfId="11056" xr:uid="{00000000-0005-0000-0000-00007A2B0000}"/>
    <cellStyle name="표준 7 2 3 12 3 2" xfId="11057" xr:uid="{00000000-0005-0000-0000-00007B2B0000}"/>
    <cellStyle name="표준 7 2 3 12 4" xfId="11058" xr:uid="{00000000-0005-0000-0000-00007C2B0000}"/>
    <cellStyle name="표준 7 2 3 12 4 2" xfId="11059" xr:uid="{00000000-0005-0000-0000-00007D2B0000}"/>
    <cellStyle name="표준 7 2 3 12 5" xfId="11060" xr:uid="{00000000-0005-0000-0000-00007E2B0000}"/>
    <cellStyle name="표준 7 2 3 12 5 2" xfId="11061" xr:uid="{00000000-0005-0000-0000-00007F2B0000}"/>
    <cellStyle name="표준 7 2 3 12 6" xfId="11062" xr:uid="{00000000-0005-0000-0000-0000802B0000}"/>
    <cellStyle name="표준 7 2 3 12 7" xfId="11063" xr:uid="{00000000-0005-0000-0000-0000812B0000}"/>
    <cellStyle name="표준 7 2 3 13" xfId="11064" xr:uid="{00000000-0005-0000-0000-0000822B0000}"/>
    <cellStyle name="표준 7 2 3 13 2" xfId="11065" xr:uid="{00000000-0005-0000-0000-0000832B0000}"/>
    <cellStyle name="표준 7 2 3 13 2 2" xfId="11066" xr:uid="{00000000-0005-0000-0000-0000842B0000}"/>
    <cellStyle name="표준 7 2 3 13 2 2 2" xfId="11067" xr:uid="{00000000-0005-0000-0000-0000852B0000}"/>
    <cellStyle name="표준 7 2 3 13 2 3" xfId="11068" xr:uid="{00000000-0005-0000-0000-0000862B0000}"/>
    <cellStyle name="표준 7 2 3 13 2 3 2" xfId="11069" xr:uid="{00000000-0005-0000-0000-0000872B0000}"/>
    <cellStyle name="표준 7 2 3 13 2 4" xfId="11070" xr:uid="{00000000-0005-0000-0000-0000882B0000}"/>
    <cellStyle name="표준 7 2 3 13 2 5" xfId="11071" xr:uid="{00000000-0005-0000-0000-0000892B0000}"/>
    <cellStyle name="표준 7 2 3 13 3" xfId="11072" xr:uid="{00000000-0005-0000-0000-00008A2B0000}"/>
    <cellStyle name="표준 7 2 3 13 3 2" xfId="11073" xr:uid="{00000000-0005-0000-0000-00008B2B0000}"/>
    <cellStyle name="표준 7 2 3 13 4" xfId="11074" xr:uid="{00000000-0005-0000-0000-00008C2B0000}"/>
    <cellStyle name="표준 7 2 3 13 4 2" xfId="11075" xr:uid="{00000000-0005-0000-0000-00008D2B0000}"/>
    <cellStyle name="표준 7 2 3 13 5" xfId="11076" xr:uid="{00000000-0005-0000-0000-00008E2B0000}"/>
    <cellStyle name="표준 7 2 3 13 5 2" xfId="11077" xr:uid="{00000000-0005-0000-0000-00008F2B0000}"/>
    <cellStyle name="표준 7 2 3 13 6" xfId="11078" xr:uid="{00000000-0005-0000-0000-0000902B0000}"/>
    <cellStyle name="표준 7 2 3 13 7" xfId="11079" xr:uid="{00000000-0005-0000-0000-0000912B0000}"/>
    <cellStyle name="표준 7 2 3 14" xfId="11080" xr:uid="{00000000-0005-0000-0000-0000922B0000}"/>
    <cellStyle name="표준 7 2 3 14 2" xfId="11081" xr:uid="{00000000-0005-0000-0000-0000932B0000}"/>
    <cellStyle name="표준 7 2 3 14 2 2" xfId="11082" xr:uid="{00000000-0005-0000-0000-0000942B0000}"/>
    <cellStyle name="표준 7 2 3 14 3" xfId="11083" xr:uid="{00000000-0005-0000-0000-0000952B0000}"/>
    <cellStyle name="표준 7 2 3 14 3 2" xfId="11084" xr:uid="{00000000-0005-0000-0000-0000962B0000}"/>
    <cellStyle name="표준 7 2 3 14 4" xfId="11085" xr:uid="{00000000-0005-0000-0000-0000972B0000}"/>
    <cellStyle name="표준 7 2 3 14 5" xfId="11086" xr:uid="{00000000-0005-0000-0000-0000982B0000}"/>
    <cellStyle name="표준 7 2 3 15" xfId="11087" xr:uid="{00000000-0005-0000-0000-0000992B0000}"/>
    <cellStyle name="표준 7 2 3 15 2" xfId="11088" xr:uid="{00000000-0005-0000-0000-00009A2B0000}"/>
    <cellStyle name="표준 7 2 3 16" xfId="11089" xr:uid="{00000000-0005-0000-0000-00009B2B0000}"/>
    <cellStyle name="표준 7 2 3 16 2" xfId="11090" xr:uid="{00000000-0005-0000-0000-00009C2B0000}"/>
    <cellStyle name="표준 7 2 3 17" xfId="11091" xr:uid="{00000000-0005-0000-0000-00009D2B0000}"/>
    <cellStyle name="표준 7 2 3 17 2" xfId="11092" xr:uid="{00000000-0005-0000-0000-00009E2B0000}"/>
    <cellStyle name="표준 7 2 3 18" xfId="11093" xr:uid="{00000000-0005-0000-0000-00009F2B0000}"/>
    <cellStyle name="표준 7 2 3 19" xfId="11094" xr:uid="{00000000-0005-0000-0000-0000A02B0000}"/>
    <cellStyle name="표준 7 2 3 2" xfId="11095" xr:uid="{00000000-0005-0000-0000-0000A12B0000}"/>
    <cellStyle name="표준 7 2 3 2 10" xfId="11096" xr:uid="{00000000-0005-0000-0000-0000A22B0000}"/>
    <cellStyle name="표준 7 2 3 2 10 2" xfId="11097" xr:uid="{00000000-0005-0000-0000-0000A32B0000}"/>
    <cellStyle name="표준 7 2 3 2 11" xfId="11098" xr:uid="{00000000-0005-0000-0000-0000A42B0000}"/>
    <cellStyle name="표준 7 2 3 2 12" xfId="11099" xr:uid="{00000000-0005-0000-0000-0000A52B0000}"/>
    <cellStyle name="표준 7 2 3 2 13" xfId="11100" xr:uid="{00000000-0005-0000-0000-0000A62B0000}"/>
    <cellStyle name="표준 7 2 3 2 2" xfId="11101" xr:uid="{00000000-0005-0000-0000-0000A72B0000}"/>
    <cellStyle name="표준 7 2 3 2 2 10" xfId="11102" xr:uid="{00000000-0005-0000-0000-0000A82B0000}"/>
    <cellStyle name="표준 7 2 3 2 2 11" xfId="11103" xr:uid="{00000000-0005-0000-0000-0000A92B0000}"/>
    <cellStyle name="표준 7 2 3 2 2 2" xfId="11104" xr:uid="{00000000-0005-0000-0000-0000AA2B0000}"/>
    <cellStyle name="표준 7 2 3 2 2 2 2" xfId="11105" xr:uid="{00000000-0005-0000-0000-0000AB2B0000}"/>
    <cellStyle name="표준 7 2 3 2 2 2 2 2" xfId="11106" xr:uid="{00000000-0005-0000-0000-0000AC2B0000}"/>
    <cellStyle name="표준 7 2 3 2 2 2 2 2 2" xfId="11107" xr:uid="{00000000-0005-0000-0000-0000AD2B0000}"/>
    <cellStyle name="표준 7 2 3 2 2 2 2 2 2 2" xfId="11108" xr:uid="{00000000-0005-0000-0000-0000AE2B0000}"/>
    <cellStyle name="표준 7 2 3 2 2 2 2 2 3" xfId="11109" xr:uid="{00000000-0005-0000-0000-0000AF2B0000}"/>
    <cellStyle name="표준 7 2 3 2 2 2 2 2 3 2" xfId="11110" xr:uid="{00000000-0005-0000-0000-0000B02B0000}"/>
    <cellStyle name="표준 7 2 3 2 2 2 2 2 4" xfId="11111" xr:uid="{00000000-0005-0000-0000-0000B12B0000}"/>
    <cellStyle name="표준 7 2 3 2 2 2 2 2 5" xfId="11112" xr:uid="{00000000-0005-0000-0000-0000B22B0000}"/>
    <cellStyle name="표준 7 2 3 2 2 2 2 3" xfId="11113" xr:uid="{00000000-0005-0000-0000-0000B32B0000}"/>
    <cellStyle name="표준 7 2 3 2 2 2 2 3 2" xfId="11114" xr:uid="{00000000-0005-0000-0000-0000B42B0000}"/>
    <cellStyle name="표준 7 2 3 2 2 2 2 4" xfId="11115" xr:uid="{00000000-0005-0000-0000-0000B52B0000}"/>
    <cellStyle name="표준 7 2 3 2 2 2 2 4 2" xfId="11116" xr:uid="{00000000-0005-0000-0000-0000B62B0000}"/>
    <cellStyle name="표준 7 2 3 2 2 2 2 5" xfId="11117" xr:uid="{00000000-0005-0000-0000-0000B72B0000}"/>
    <cellStyle name="표준 7 2 3 2 2 2 2 5 2" xfId="11118" xr:uid="{00000000-0005-0000-0000-0000B82B0000}"/>
    <cellStyle name="표준 7 2 3 2 2 2 2 6" xfId="11119" xr:uid="{00000000-0005-0000-0000-0000B92B0000}"/>
    <cellStyle name="표준 7 2 3 2 2 2 2 7" xfId="11120" xr:uid="{00000000-0005-0000-0000-0000BA2B0000}"/>
    <cellStyle name="표준 7 2 3 2 2 2 3" xfId="11121" xr:uid="{00000000-0005-0000-0000-0000BB2B0000}"/>
    <cellStyle name="표준 7 2 3 2 2 2 3 2" xfId="11122" xr:uid="{00000000-0005-0000-0000-0000BC2B0000}"/>
    <cellStyle name="표준 7 2 3 2 2 2 3 2 2" xfId="11123" xr:uid="{00000000-0005-0000-0000-0000BD2B0000}"/>
    <cellStyle name="표준 7 2 3 2 2 2 3 3" xfId="11124" xr:uid="{00000000-0005-0000-0000-0000BE2B0000}"/>
    <cellStyle name="표준 7 2 3 2 2 2 3 3 2" xfId="11125" xr:uid="{00000000-0005-0000-0000-0000BF2B0000}"/>
    <cellStyle name="표준 7 2 3 2 2 2 3 4" xfId="11126" xr:uid="{00000000-0005-0000-0000-0000C02B0000}"/>
    <cellStyle name="표준 7 2 3 2 2 2 3 5" xfId="11127" xr:uid="{00000000-0005-0000-0000-0000C12B0000}"/>
    <cellStyle name="표준 7 2 3 2 2 2 4" xfId="11128" xr:uid="{00000000-0005-0000-0000-0000C22B0000}"/>
    <cellStyle name="표준 7 2 3 2 2 2 4 2" xfId="11129" xr:uid="{00000000-0005-0000-0000-0000C32B0000}"/>
    <cellStyle name="표준 7 2 3 2 2 2 5" xfId="11130" xr:uid="{00000000-0005-0000-0000-0000C42B0000}"/>
    <cellStyle name="표준 7 2 3 2 2 2 5 2" xfId="11131" xr:uid="{00000000-0005-0000-0000-0000C52B0000}"/>
    <cellStyle name="표준 7 2 3 2 2 2 6" xfId="11132" xr:uid="{00000000-0005-0000-0000-0000C62B0000}"/>
    <cellStyle name="표준 7 2 3 2 2 2 6 2" xfId="11133" xr:uid="{00000000-0005-0000-0000-0000C72B0000}"/>
    <cellStyle name="표준 7 2 3 2 2 2 7" xfId="11134" xr:uid="{00000000-0005-0000-0000-0000C82B0000}"/>
    <cellStyle name="표준 7 2 3 2 2 2 8" xfId="11135" xr:uid="{00000000-0005-0000-0000-0000C92B0000}"/>
    <cellStyle name="표준 7 2 3 2 2 3" xfId="11136" xr:uid="{00000000-0005-0000-0000-0000CA2B0000}"/>
    <cellStyle name="표준 7 2 3 2 2 3 2" xfId="11137" xr:uid="{00000000-0005-0000-0000-0000CB2B0000}"/>
    <cellStyle name="표준 7 2 3 2 2 3 2 2" xfId="11138" xr:uid="{00000000-0005-0000-0000-0000CC2B0000}"/>
    <cellStyle name="표준 7 2 3 2 2 3 2 2 2" xfId="11139" xr:uid="{00000000-0005-0000-0000-0000CD2B0000}"/>
    <cellStyle name="표준 7 2 3 2 2 3 2 2 2 2" xfId="11140" xr:uid="{00000000-0005-0000-0000-0000CE2B0000}"/>
    <cellStyle name="표준 7 2 3 2 2 3 2 2 3" xfId="11141" xr:uid="{00000000-0005-0000-0000-0000CF2B0000}"/>
    <cellStyle name="표준 7 2 3 2 2 3 2 2 3 2" xfId="11142" xr:uid="{00000000-0005-0000-0000-0000D02B0000}"/>
    <cellStyle name="표준 7 2 3 2 2 3 2 2 4" xfId="11143" xr:uid="{00000000-0005-0000-0000-0000D12B0000}"/>
    <cellStyle name="표준 7 2 3 2 2 3 2 2 5" xfId="11144" xr:uid="{00000000-0005-0000-0000-0000D22B0000}"/>
    <cellStyle name="표준 7 2 3 2 2 3 2 3" xfId="11145" xr:uid="{00000000-0005-0000-0000-0000D32B0000}"/>
    <cellStyle name="표준 7 2 3 2 2 3 2 3 2" xfId="11146" xr:uid="{00000000-0005-0000-0000-0000D42B0000}"/>
    <cellStyle name="표준 7 2 3 2 2 3 2 4" xfId="11147" xr:uid="{00000000-0005-0000-0000-0000D52B0000}"/>
    <cellStyle name="표준 7 2 3 2 2 3 2 4 2" xfId="11148" xr:uid="{00000000-0005-0000-0000-0000D62B0000}"/>
    <cellStyle name="표준 7 2 3 2 2 3 2 5" xfId="11149" xr:uid="{00000000-0005-0000-0000-0000D72B0000}"/>
    <cellStyle name="표준 7 2 3 2 2 3 2 5 2" xfId="11150" xr:uid="{00000000-0005-0000-0000-0000D82B0000}"/>
    <cellStyle name="표준 7 2 3 2 2 3 2 6" xfId="11151" xr:uid="{00000000-0005-0000-0000-0000D92B0000}"/>
    <cellStyle name="표준 7 2 3 2 2 3 2 7" xfId="11152" xr:uid="{00000000-0005-0000-0000-0000DA2B0000}"/>
    <cellStyle name="표준 7 2 3 2 2 3 3" xfId="11153" xr:uid="{00000000-0005-0000-0000-0000DB2B0000}"/>
    <cellStyle name="표준 7 2 3 2 2 3 3 2" xfId="11154" xr:uid="{00000000-0005-0000-0000-0000DC2B0000}"/>
    <cellStyle name="표준 7 2 3 2 2 3 3 2 2" xfId="11155" xr:uid="{00000000-0005-0000-0000-0000DD2B0000}"/>
    <cellStyle name="표준 7 2 3 2 2 3 3 3" xfId="11156" xr:uid="{00000000-0005-0000-0000-0000DE2B0000}"/>
    <cellStyle name="표준 7 2 3 2 2 3 3 3 2" xfId="11157" xr:uid="{00000000-0005-0000-0000-0000DF2B0000}"/>
    <cellStyle name="표준 7 2 3 2 2 3 3 4" xfId="11158" xr:uid="{00000000-0005-0000-0000-0000E02B0000}"/>
    <cellStyle name="표준 7 2 3 2 2 3 3 5" xfId="11159" xr:uid="{00000000-0005-0000-0000-0000E12B0000}"/>
    <cellStyle name="표준 7 2 3 2 2 3 4" xfId="11160" xr:uid="{00000000-0005-0000-0000-0000E22B0000}"/>
    <cellStyle name="표준 7 2 3 2 2 3 4 2" xfId="11161" xr:uid="{00000000-0005-0000-0000-0000E32B0000}"/>
    <cellStyle name="표준 7 2 3 2 2 3 5" xfId="11162" xr:uid="{00000000-0005-0000-0000-0000E42B0000}"/>
    <cellStyle name="표준 7 2 3 2 2 3 5 2" xfId="11163" xr:uid="{00000000-0005-0000-0000-0000E52B0000}"/>
    <cellStyle name="표준 7 2 3 2 2 3 6" xfId="11164" xr:uid="{00000000-0005-0000-0000-0000E62B0000}"/>
    <cellStyle name="표준 7 2 3 2 2 3 6 2" xfId="11165" xr:uid="{00000000-0005-0000-0000-0000E72B0000}"/>
    <cellStyle name="표준 7 2 3 2 2 3 7" xfId="11166" xr:uid="{00000000-0005-0000-0000-0000E82B0000}"/>
    <cellStyle name="표준 7 2 3 2 2 3 8" xfId="11167" xr:uid="{00000000-0005-0000-0000-0000E92B0000}"/>
    <cellStyle name="표준 7 2 3 2 2 4" xfId="11168" xr:uid="{00000000-0005-0000-0000-0000EA2B0000}"/>
    <cellStyle name="표준 7 2 3 2 2 4 2" xfId="11169" xr:uid="{00000000-0005-0000-0000-0000EB2B0000}"/>
    <cellStyle name="표준 7 2 3 2 2 4 2 2" xfId="11170" xr:uid="{00000000-0005-0000-0000-0000EC2B0000}"/>
    <cellStyle name="표준 7 2 3 2 2 4 2 2 2" xfId="11171" xr:uid="{00000000-0005-0000-0000-0000ED2B0000}"/>
    <cellStyle name="표준 7 2 3 2 2 4 2 3" xfId="11172" xr:uid="{00000000-0005-0000-0000-0000EE2B0000}"/>
    <cellStyle name="표준 7 2 3 2 2 4 2 3 2" xfId="11173" xr:uid="{00000000-0005-0000-0000-0000EF2B0000}"/>
    <cellStyle name="표준 7 2 3 2 2 4 2 4" xfId="11174" xr:uid="{00000000-0005-0000-0000-0000F02B0000}"/>
    <cellStyle name="표준 7 2 3 2 2 4 2 5" xfId="11175" xr:uid="{00000000-0005-0000-0000-0000F12B0000}"/>
    <cellStyle name="표준 7 2 3 2 2 4 3" xfId="11176" xr:uid="{00000000-0005-0000-0000-0000F22B0000}"/>
    <cellStyle name="표준 7 2 3 2 2 4 3 2" xfId="11177" xr:uid="{00000000-0005-0000-0000-0000F32B0000}"/>
    <cellStyle name="표준 7 2 3 2 2 4 4" xfId="11178" xr:uid="{00000000-0005-0000-0000-0000F42B0000}"/>
    <cellStyle name="표준 7 2 3 2 2 4 4 2" xfId="11179" xr:uid="{00000000-0005-0000-0000-0000F52B0000}"/>
    <cellStyle name="표준 7 2 3 2 2 4 5" xfId="11180" xr:uid="{00000000-0005-0000-0000-0000F62B0000}"/>
    <cellStyle name="표준 7 2 3 2 2 4 5 2" xfId="11181" xr:uid="{00000000-0005-0000-0000-0000F72B0000}"/>
    <cellStyle name="표준 7 2 3 2 2 4 6" xfId="11182" xr:uid="{00000000-0005-0000-0000-0000F82B0000}"/>
    <cellStyle name="표준 7 2 3 2 2 4 7" xfId="11183" xr:uid="{00000000-0005-0000-0000-0000F92B0000}"/>
    <cellStyle name="표준 7 2 3 2 2 5" xfId="11184" xr:uid="{00000000-0005-0000-0000-0000FA2B0000}"/>
    <cellStyle name="표준 7 2 3 2 2 5 2" xfId="11185" xr:uid="{00000000-0005-0000-0000-0000FB2B0000}"/>
    <cellStyle name="표준 7 2 3 2 2 5 2 2" xfId="11186" xr:uid="{00000000-0005-0000-0000-0000FC2B0000}"/>
    <cellStyle name="표준 7 2 3 2 2 5 2 2 2" xfId="11187" xr:uid="{00000000-0005-0000-0000-0000FD2B0000}"/>
    <cellStyle name="표준 7 2 3 2 2 5 2 3" xfId="11188" xr:uid="{00000000-0005-0000-0000-0000FE2B0000}"/>
    <cellStyle name="표준 7 2 3 2 2 5 2 3 2" xfId="11189" xr:uid="{00000000-0005-0000-0000-0000FF2B0000}"/>
    <cellStyle name="표준 7 2 3 2 2 5 2 4" xfId="11190" xr:uid="{00000000-0005-0000-0000-0000002C0000}"/>
    <cellStyle name="표준 7 2 3 2 2 5 2 5" xfId="11191" xr:uid="{00000000-0005-0000-0000-0000012C0000}"/>
    <cellStyle name="표준 7 2 3 2 2 5 3" xfId="11192" xr:uid="{00000000-0005-0000-0000-0000022C0000}"/>
    <cellStyle name="표준 7 2 3 2 2 5 3 2" xfId="11193" xr:uid="{00000000-0005-0000-0000-0000032C0000}"/>
    <cellStyle name="표준 7 2 3 2 2 5 4" xfId="11194" xr:uid="{00000000-0005-0000-0000-0000042C0000}"/>
    <cellStyle name="표준 7 2 3 2 2 5 4 2" xfId="11195" xr:uid="{00000000-0005-0000-0000-0000052C0000}"/>
    <cellStyle name="표준 7 2 3 2 2 5 5" xfId="11196" xr:uid="{00000000-0005-0000-0000-0000062C0000}"/>
    <cellStyle name="표준 7 2 3 2 2 5 5 2" xfId="11197" xr:uid="{00000000-0005-0000-0000-0000072C0000}"/>
    <cellStyle name="표준 7 2 3 2 2 5 6" xfId="11198" xr:uid="{00000000-0005-0000-0000-0000082C0000}"/>
    <cellStyle name="표준 7 2 3 2 2 5 7" xfId="11199" xr:uid="{00000000-0005-0000-0000-0000092C0000}"/>
    <cellStyle name="표준 7 2 3 2 2 6" xfId="11200" xr:uid="{00000000-0005-0000-0000-00000A2C0000}"/>
    <cellStyle name="표준 7 2 3 2 2 6 2" xfId="11201" xr:uid="{00000000-0005-0000-0000-00000B2C0000}"/>
    <cellStyle name="표준 7 2 3 2 2 6 2 2" xfId="11202" xr:uid="{00000000-0005-0000-0000-00000C2C0000}"/>
    <cellStyle name="표준 7 2 3 2 2 6 3" xfId="11203" xr:uid="{00000000-0005-0000-0000-00000D2C0000}"/>
    <cellStyle name="표준 7 2 3 2 2 6 3 2" xfId="11204" xr:uid="{00000000-0005-0000-0000-00000E2C0000}"/>
    <cellStyle name="표준 7 2 3 2 2 6 4" xfId="11205" xr:uid="{00000000-0005-0000-0000-00000F2C0000}"/>
    <cellStyle name="표준 7 2 3 2 2 6 5" xfId="11206" xr:uid="{00000000-0005-0000-0000-0000102C0000}"/>
    <cellStyle name="표준 7 2 3 2 2 7" xfId="11207" xr:uid="{00000000-0005-0000-0000-0000112C0000}"/>
    <cellStyle name="표준 7 2 3 2 2 7 2" xfId="11208" xr:uid="{00000000-0005-0000-0000-0000122C0000}"/>
    <cellStyle name="표준 7 2 3 2 2 8" xfId="11209" xr:uid="{00000000-0005-0000-0000-0000132C0000}"/>
    <cellStyle name="표준 7 2 3 2 2 8 2" xfId="11210" xr:uid="{00000000-0005-0000-0000-0000142C0000}"/>
    <cellStyle name="표준 7 2 3 2 2 9" xfId="11211" xr:uid="{00000000-0005-0000-0000-0000152C0000}"/>
    <cellStyle name="표준 7 2 3 2 2 9 2" xfId="11212" xr:uid="{00000000-0005-0000-0000-0000162C0000}"/>
    <cellStyle name="표준 7 2 3 2 3" xfId="11213" xr:uid="{00000000-0005-0000-0000-0000172C0000}"/>
    <cellStyle name="표준 7 2 3 2 3 2" xfId="11214" xr:uid="{00000000-0005-0000-0000-0000182C0000}"/>
    <cellStyle name="표준 7 2 3 2 3 2 2" xfId="11215" xr:uid="{00000000-0005-0000-0000-0000192C0000}"/>
    <cellStyle name="표준 7 2 3 2 3 2 2 2" xfId="11216" xr:uid="{00000000-0005-0000-0000-00001A2C0000}"/>
    <cellStyle name="표준 7 2 3 2 3 2 2 2 2" xfId="11217" xr:uid="{00000000-0005-0000-0000-00001B2C0000}"/>
    <cellStyle name="표준 7 2 3 2 3 2 2 3" xfId="11218" xr:uid="{00000000-0005-0000-0000-00001C2C0000}"/>
    <cellStyle name="표준 7 2 3 2 3 2 2 3 2" xfId="11219" xr:uid="{00000000-0005-0000-0000-00001D2C0000}"/>
    <cellStyle name="표준 7 2 3 2 3 2 2 4" xfId="11220" xr:uid="{00000000-0005-0000-0000-00001E2C0000}"/>
    <cellStyle name="표준 7 2 3 2 3 2 2 5" xfId="11221" xr:uid="{00000000-0005-0000-0000-00001F2C0000}"/>
    <cellStyle name="표준 7 2 3 2 3 2 3" xfId="11222" xr:uid="{00000000-0005-0000-0000-0000202C0000}"/>
    <cellStyle name="표준 7 2 3 2 3 2 3 2" xfId="11223" xr:uid="{00000000-0005-0000-0000-0000212C0000}"/>
    <cellStyle name="표준 7 2 3 2 3 2 4" xfId="11224" xr:uid="{00000000-0005-0000-0000-0000222C0000}"/>
    <cellStyle name="표준 7 2 3 2 3 2 4 2" xfId="11225" xr:uid="{00000000-0005-0000-0000-0000232C0000}"/>
    <cellStyle name="표준 7 2 3 2 3 2 5" xfId="11226" xr:uid="{00000000-0005-0000-0000-0000242C0000}"/>
    <cellStyle name="표준 7 2 3 2 3 2 5 2" xfId="11227" xr:uid="{00000000-0005-0000-0000-0000252C0000}"/>
    <cellStyle name="표준 7 2 3 2 3 2 6" xfId="11228" xr:uid="{00000000-0005-0000-0000-0000262C0000}"/>
    <cellStyle name="표준 7 2 3 2 3 2 7" xfId="11229" xr:uid="{00000000-0005-0000-0000-0000272C0000}"/>
    <cellStyle name="표준 7 2 3 2 3 3" xfId="11230" xr:uid="{00000000-0005-0000-0000-0000282C0000}"/>
    <cellStyle name="표준 7 2 3 2 3 3 2" xfId="11231" xr:uid="{00000000-0005-0000-0000-0000292C0000}"/>
    <cellStyle name="표준 7 2 3 2 3 3 2 2" xfId="11232" xr:uid="{00000000-0005-0000-0000-00002A2C0000}"/>
    <cellStyle name="표준 7 2 3 2 3 3 3" xfId="11233" xr:uid="{00000000-0005-0000-0000-00002B2C0000}"/>
    <cellStyle name="표준 7 2 3 2 3 3 3 2" xfId="11234" xr:uid="{00000000-0005-0000-0000-00002C2C0000}"/>
    <cellStyle name="표준 7 2 3 2 3 3 4" xfId="11235" xr:uid="{00000000-0005-0000-0000-00002D2C0000}"/>
    <cellStyle name="표준 7 2 3 2 3 3 5" xfId="11236" xr:uid="{00000000-0005-0000-0000-00002E2C0000}"/>
    <cellStyle name="표준 7 2 3 2 3 4" xfId="11237" xr:uid="{00000000-0005-0000-0000-00002F2C0000}"/>
    <cellStyle name="표준 7 2 3 2 3 4 2" xfId="11238" xr:uid="{00000000-0005-0000-0000-0000302C0000}"/>
    <cellStyle name="표준 7 2 3 2 3 5" xfId="11239" xr:uid="{00000000-0005-0000-0000-0000312C0000}"/>
    <cellStyle name="표준 7 2 3 2 3 5 2" xfId="11240" xr:uid="{00000000-0005-0000-0000-0000322C0000}"/>
    <cellStyle name="표준 7 2 3 2 3 6" xfId="11241" xr:uid="{00000000-0005-0000-0000-0000332C0000}"/>
    <cellStyle name="표준 7 2 3 2 3 6 2" xfId="11242" xr:uid="{00000000-0005-0000-0000-0000342C0000}"/>
    <cellStyle name="표준 7 2 3 2 3 7" xfId="11243" xr:uid="{00000000-0005-0000-0000-0000352C0000}"/>
    <cellStyle name="표준 7 2 3 2 3 8" xfId="11244" xr:uid="{00000000-0005-0000-0000-0000362C0000}"/>
    <cellStyle name="표준 7 2 3 2 4" xfId="11245" xr:uid="{00000000-0005-0000-0000-0000372C0000}"/>
    <cellStyle name="표준 7 2 3 2 4 2" xfId="11246" xr:uid="{00000000-0005-0000-0000-0000382C0000}"/>
    <cellStyle name="표준 7 2 3 2 4 2 2" xfId="11247" xr:uid="{00000000-0005-0000-0000-0000392C0000}"/>
    <cellStyle name="표준 7 2 3 2 4 2 2 2" xfId="11248" xr:uid="{00000000-0005-0000-0000-00003A2C0000}"/>
    <cellStyle name="표준 7 2 3 2 4 2 2 2 2" xfId="11249" xr:uid="{00000000-0005-0000-0000-00003B2C0000}"/>
    <cellStyle name="표준 7 2 3 2 4 2 2 3" xfId="11250" xr:uid="{00000000-0005-0000-0000-00003C2C0000}"/>
    <cellStyle name="표준 7 2 3 2 4 2 2 3 2" xfId="11251" xr:uid="{00000000-0005-0000-0000-00003D2C0000}"/>
    <cellStyle name="표준 7 2 3 2 4 2 2 4" xfId="11252" xr:uid="{00000000-0005-0000-0000-00003E2C0000}"/>
    <cellStyle name="표준 7 2 3 2 4 2 2 5" xfId="11253" xr:uid="{00000000-0005-0000-0000-00003F2C0000}"/>
    <cellStyle name="표준 7 2 3 2 4 2 3" xfId="11254" xr:uid="{00000000-0005-0000-0000-0000402C0000}"/>
    <cellStyle name="표준 7 2 3 2 4 2 3 2" xfId="11255" xr:uid="{00000000-0005-0000-0000-0000412C0000}"/>
    <cellStyle name="표준 7 2 3 2 4 2 4" xfId="11256" xr:uid="{00000000-0005-0000-0000-0000422C0000}"/>
    <cellStyle name="표준 7 2 3 2 4 2 4 2" xfId="11257" xr:uid="{00000000-0005-0000-0000-0000432C0000}"/>
    <cellStyle name="표준 7 2 3 2 4 2 5" xfId="11258" xr:uid="{00000000-0005-0000-0000-0000442C0000}"/>
    <cellStyle name="표준 7 2 3 2 4 2 5 2" xfId="11259" xr:uid="{00000000-0005-0000-0000-0000452C0000}"/>
    <cellStyle name="표준 7 2 3 2 4 2 6" xfId="11260" xr:uid="{00000000-0005-0000-0000-0000462C0000}"/>
    <cellStyle name="표준 7 2 3 2 4 2 7" xfId="11261" xr:uid="{00000000-0005-0000-0000-0000472C0000}"/>
    <cellStyle name="표준 7 2 3 2 4 3" xfId="11262" xr:uid="{00000000-0005-0000-0000-0000482C0000}"/>
    <cellStyle name="표준 7 2 3 2 4 3 2" xfId="11263" xr:uid="{00000000-0005-0000-0000-0000492C0000}"/>
    <cellStyle name="표준 7 2 3 2 4 3 2 2" xfId="11264" xr:uid="{00000000-0005-0000-0000-00004A2C0000}"/>
    <cellStyle name="표준 7 2 3 2 4 3 3" xfId="11265" xr:uid="{00000000-0005-0000-0000-00004B2C0000}"/>
    <cellStyle name="표준 7 2 3 2 4 3 3 2" xfId="11266" xr:uid="{00000000-0005-0000-0000-00004C2C0000}"/>
    <cellStyle name="표준 7 2 3 2 4 3 4" xfId="11267" xr:uid="{00000000-0005-0000-0000-00004D2C0000}"/>
    <cellStyle name="표준 7 2 3 2 4 3 5" xfId="11268" xr:uid="{00000000-0005-0000-0000-00004E2C0000}"/>
    <cellStyle name="표준 7 2 3 2 4 4" xfId="11269" xr:uid="{00000000-0005-0000-0000-00004F2C0000}"/>
    <cellStyle name="표준 7 2 3 2 4 4 2" xfId="11270" xr:uid="{00000000-0005-0000-0000-0000502C0000}"/>
    <cellStyle name="표준 7 2 3 2 4 5" xfId="11271" xr:uid="{00000000-0005-0000-0000-0000512C0000}"/>
    <cellStyle name="표준 7 2 3 2 4 5 2" xfId="11272" xr:uid="{00000000-0005-0000-0000-0000522C0000}"/>
    <cellStyle name="표준 7 2 3 2 4 6" xfId="11273" xr:uid="{00000000-0005-0000-0000-0000532C0000}"/>
    <cellStyle name="표준 7 2 3 2 4 6 2" xfId="11274" xr:uid="{00000000-0005-0000-0000-0000542C0000}"/>
    <cellStyle name="표준 7 2 3 2 4 7" xfId="11275" xr:uid="{00000000-0005-0000-0000-0000552C0000}"/>
    <cellStyle name="표준 7 2 3 2 4 8" xfId="11276" xr:uid="{00000000-0005-0000-0000-0000562C0000}"/>
    <cellStyle name="표준 7 2 3 2 5" xfId="11277" xr:uid="{00000000-0005-0000-0000-0000572C0000}"/>
    <cellStyle name="표준 7 2 3 2 5 2" xfId="11278" xr:uid="{00000000-0005-0000-0000-0000582C0000}"/>
    <cellStyle name="표준 7 2 3 2 5 2 2" xfId="11279" xr:uid="{00000000-0005-0000-0000-0000592C0000}"/>
    <cellStyle name="표준 7 2 3 2 5 2 2 2" xfId="11280" xr:uid="{00000000-0005-0000-0000-00005A2C0000}"/>
    <cellStyle name="표준 7 2 3 2 5 2 3" xfId="11281" xr:uid="{00000000-0005-0000-0000-00005B2C0000}"/>
    <cellStyle name="표준 7 2 3 2 5 2 3 2" xfId="11282" xr:uid="{00000000-0005-0000-0000-00005C2C0000}"/>
    <cellStyle name="표준 7 2 3 2 5 2 4" xfId="11283" xr:uid="{00000000-0005-0000-0000-00005D2C0000}"/>
    <cellStyle name="표준 7 2 3 2 5 2 5" xfId="11284" xr:uid="{00000000-0005-0000-0000-00005E2C0000}"/>
    <cellStyle name="표준 7 2 3 2 5 3" xfId="11285" xr:uid="{00000000-0005-0000-0000-00005F2C0000}"/>
    <cellStyle name="표준 7 2 3 2 5 3 2" xfId="11286" xr:uid="{00000000-0005-0000-0000-0000602C0000}"/>
    <cellStyle name="표준 7 2 3 2 5 4" xfId="11287" xr:uid="{00000000-0005-0000-0000-0000612C0000}"/>
    <cellStyle name="표준 7 2 3 2 5 4 2" xfId="11288" xr:uid="{00000000-0005-0000-0000-0000622C0000}"/>
    <cellStyle name="표준 7 2 3 2 5 5" xfId="11289" xr:uid="{00000000-0005-0000-0000-0000632C0000}"/>
    <cellStyle name="표준 7 2 3 2 5 5 2" xfId="11290" xr:uid="{00000000-0005-0000-0000-0000642C0000}"/>
    <cellStyle name="표준 7 2 3 2 5 6" xfId="11291" xr:uid="{00000000-0005-0000-0000-0000652C0000}"/>
    <cellStyle name="표준 7 2 3 2 5 7" xfId="11292" xr:uid="{00000000-0005-0000-0000-0000662C0000}"/>
    <cellStyle name="표준 7 2 3 2 6" xfId="11293" xr:uid="{00000000-0005-0000-0000-0000672C0000}"/>
    <cellStyle name="표준 7 2 3 2 6 2" xfId="11294" xr:uid="{00000000-0005-0000-0000-0000682C0000}"/>
    <cellStyle name="표준 7 2 3 2 6 2 2" xfId="11295" xr:uid="{00000000-0005-0000-0000-0000692C0000}"/>
    <cellStyle name="표준 7 2 3 2 6 2 2 2" xfId="11296" xr:uid="{00000000-0005-0000-0000-00006A2C0000}"/>
    <cellStyle name="표준 7 2 3 2 6 2 3" xfId="11297" xr:uid="{00000000-0005-0000-0000-00006B2C0000}"/>
    <cellStyle name="표준 7 2 3 2 6 2 3 2" xfId="11298" xr:uid="{00000000-0005-0000-0000-00006C2C0000}"/>
    <cellStyle name="표준 7 2 3 2 6 2 4" xfId="11299" xr:uid="{00000000-0005-0000-0000-00006D2C0000}"/>
    <cellStyle name="표준 7 2 3 2 6 2 5" xfId="11300" xr:uid="{00000000-0005-0000-0000-00006E2C0000}"/>
    <cellStyle name="표준 7 2 3 2 6 3" xfId="11301" xr:uid="{00000000-0005-0000-0000-00006F2C0000}"/>
    <cellStyle name="표준 7 2 3 2 6 3 2" xfId="11302" xr:uid="{00000000-0005-0000-0000-0000702C0000}"/>
    <cellStyle name="표준 7 2 3 2 6 4" xfId="11303" xr:uid="{00000000-0005-0000-0000-0000712C0000}"/>
    <cellStyle name="표준 7 2 3 2 6 4 2" xfId="11304" xr:uid="{00000000-0005-0000-0000-0000722C0000}"/>
    <cellStyle name="표준 7 2 3 2 6 5" xfId="11305" xr:uid="{00000000-0005-0000-0000-0000732C0000}"/>
    <cellStyle name="표준 7 2 3 2 6 5 2" xfId="11306" xr:uid="{00000000-0005-0000-0000-0000742C0000}"/>
    <cellStyle name="표준 7 2 3 2 6 6" xfId="11307" xr:uid="{00000000-0005-0000-0000-0000752C0000}"/>
    <cellStyle name="표준 7 2 3 2 6 7" xfId="11308" xr:uid="{00000000-0005-0000-0000-0000762C0000}"/>
    <cellStyle name="표준 7 2 3 2 7" xfId="11309" xr:uid="{00000000-0005-0000-0000-0000772C0000}"/>
    <cellStyle name="표준 7 2 3 2 7 2" xfId="11310" xr:uid="{00000000-0005-0000-0000-0000782C0000}"/>
    <cellStyle name="표준 7 2 3 2 7 2 2" xfId="11311" xr:uid="{00000000-0005-0000-0000-0000792C0000}"/>
    <cellStyle name="표준 7 2 3 2 7 3" xfId="11312" xr:uid="{00000000-0005-0000-0000-00007A2C0000}"/>
    <cellStyle name="표준 7 2 3 2 7 3 2" xfId="11313" xr:uid="{00000000-0005-0000-0000-00007B2C0000}"/>
    <cellStyle name="표준 7 2 3 2 7 4" xfId="11314" xr:uid="{00000000-0005-0000-0000-00007C2C0000}"/>
    <cellStyle name="표준 7 2 3 2 7 5" xfId="11315" xr:uid="{00000000-0005-0000-0000-00007D2C0000}"/>
    <cellStyle name="표준 7 2 3 2 8" xfId="11316" xr:uid="{00000000-0005-0000-0000-00007E2C0000}"/>
    <cellStyle name="표준 7 2 3 2 8 2" xfId="11317" xr:uid="{00000000-0005-0000-0000-00007F2C0000}"/>
    <cellStyle name="표준 7 2 3 2 9" xfId="11318" xr:uid="{00000000-0005-0000-0000-0000802C0000}"/>
    <cellStyle name="표준 7 2 3 2 9 2" xfId="11319" xr:uid="{00000000-0005-0000-0000-0000812C0000}"/>
    <cellStyle name="표준 7 2 3 20" xfId="11320" xr:uid="{00000000-0005-0000-0000-0000822C0000}"/>
    <cellStyle name="표준 7 2 3 21" xfId="11321" xr:uid="{00000000-0005-0000-0000-0000832C0000}"/>
    <cellStyle name="표준 7 2 3 22" xfId="11322" xr:uid="{00000000-0005-0000-0000-0000842C0000}"/>
    <cellStyle name="표준 7 2 3 23" xfId="11323" xr:uid="{00000000-0005-0000-0000-0000852C0000}"/>
    <cellStyle name="표준 7 2 3 24" xfId="11324" xr:uid="{00000000-0005-0000-0000-0000862C0000}"/>
    <cellStyle name="표준 7 2 3 25" xfId="11325" xr:uid="{00000000-0005-0000-0000-0000872C0000}"/>
    <cellStyle name="표준 7 2 3 26" xfId="11326" xr:uid="{00000000-0005-0000-0000-0000882C0000}"/>
    <cellStyle name="표준 7 2 3 27" xfId="11327" xr:uid="{00000000-0005-0000-0000-0000892C0000}"/>
    <cellStyle name="표준 7 2 3 3" xfId="11328" xr:uid="{00000000-0005-0000-0000-00008A2C0000}"/>
    <cellStyle name="표준 7 2 3 3 10" xfId="11329" xr:uid="{00000000-0005-0000-0000-00008B2C0000}"/>
    <cellStyle name="표준 7 2 3 3 10 2" xfId="11330" xr:uid="{00000000-0005-0000-0000-00008C2C0000}"/>
    <cellStyle name="표준 7 2 3 3 11" xfId="11331" xr:uid="{00000000-0005-0000-0000-00008D2C0000}"/>
    <cellStyle name="표준 7 2 3 3 12" xfId="11332" xr:uid="{00000000-0005-0000-0000-00008E2C0000}"/>
    <cellStyle name="표준 7 2 3 3 2" xfId="11333" xr:uid="{00000000-0005-0000-0000-00008F2C0000}"/>
    <cellStyle name="표준 7 2 3 3 2 10" xfId="11334" xr:uid="{00000000-0005-0000-0000-0000902C0000}"/>
    <cellStyle name="표준 7 2 3 3 2 11" xfId="11335" xr:uid="{00000000-0005-0000-0000-0000912C0000}"/>
    <cellStyle name="표준 7 2 3 3 2 2" xfId="11336" xr:uid="{00000000-0005-0000-0000-0000922C0000}"/>
    <cellStyle name="표준 7 2 3 3 2 2 2" xfId="11337" xr:uid="{00000000-0005-0000-0000-0000932C0000}"/>
    <cellStyle name="표준 7 2 3 3 2 2 2 2" xfId="11338" xr:uid="{00000000-0005-0000-0000-0000942C0000}"/>
    <cellStyle name="표준 7 2 3 3 2 2 2 2 2" xfId="11339" xr:uid="{00000000-0005-0000-0000-0000952C0000}"/>
    <cellStyle name="표준 7 2 3 3 2 2 2 2 2 2" xfId="11340" xr:uid="{00000000-0005-0000-0000-0000962C0000}"/>
    <cellStyle name="표준 7 2 3 3 2 2 2 2 3" xfId="11341" xr:uid="{00000000-0005-0000-0000-0000972C0000}"/>
    <cellStyle name="표준 7 2 3 3 2 2 2 2 3 2" xfId="11342" xr:uid="{00000000-0005-0000-0000-0000982C0000}"/>
    <cellStyle name="표준 7 2 3 3 2 2 2 2 4" xfId="11343" xr:uid="{00000000-0005-0000-0000-0000992C0000}"/>
    <cellStyle name="표준 7 2 3 3 2 2 2 2 5" xfId="11344" xr:uid="{00000000-0005-0000-0000-00009A2C0000}"/>
    <cellStyle name="표준 7 2 3 3 2 2 2 3" xfId="11345" xr:uid="{00000000-0005-0000-0000-00009B2C0000}"/>
    <cellStyle name="표준 7 2 3 3 2 2 2 3 2" xfId="11346" xr:uid="{00000000-0005-0000-0000-00009C2C0000}"/>
    <cellStyle name="표준 7 2 3 3 2 2 2 4" xfId="11347" xr:uid="{00000000-0005-0000-0000-00009D2C0000}"/>
    <cellStyle name="표준 7 2 3 3 2 2 2 4 2" xfId="11348" xr:uid="{00000000-0005-0000-0000-00009E2C0000}"/>
    <cellStyle name="표준 7 2 3 3 2 2 2 5" xfId="11349" xr:uid="{00000000-0005-0000-0000-00009F2C0000}"/>
    <cellStyle name="표준 7 2 3 3 2 2 2 5 2" xfId="11350" xr:uid="{00000000-0005-0000-0000-0000A02C0000}"/>
    <cellStyle name="표준 7 2 3 3 2 2 2 6" xfId="11351" xr:uid="{00000000-0005-0000-0000-0000A12C0000}"/>
    <cellStyle name="표준 7 2 3 3 2 2 2 7" xfId="11352" xr:uid="{00000000-0005-0000-0000-0000A22C0000}"/>
    <cellStyle name="표준 7 2 3 3 2 2 3" xfId="11353" xr:uid="{00000000-0005-0000-0000-0000A32C0000}"/>
    <cellStyle name="표준 7 2 3 3 2 2 3 2" xfId="11354" xr:uid="{00000000-0005-0000-0000-0000A42C0000}"/>
    <cellStyle name="표준 7 2 3 3 2 2 3 2 2" xfId="11355" xr:uid="{00000000-0005-0000-0000-0000A52C0000}"/>
    <cellStyle name="표준 7 2 3 3 2 2 3 3" xfId="11356" xr:uid="{00000000-0005-0000-0000-0000A62C0000}"/>
    <cellStyle name="표준 7 2 3 3 2 2 3 3 2" xfId="11357" xr:uid="{00000000-0005-0000-0000-0000A72C0000}"/>
    <cellStyle name="표준 7 2 3 3 2 2 3 4" xfId="11358" xr:uid="{00000000-0005-0000-0000-0000A82C0000}"/>
    <cellStyle name="표준 7 2 3 3 2 2 3 5" xfId="11359" xr:uid="{00000000-0005-0000-0000-0000A92C0000}"/>
    <cellStyle name="표준 7 2 3 3 2 2 4" xfId="11360" xr:uid="{00000000-0005-0000-0000-0000AA2C0000}"/>
    <cellStyle name="표준 7 2 3 3 2 2 4 2" xfId="11361" xr:uid="{00000000-0005-0000-0000-0000AB2C0000}"/>
    <cellStyle name="표준 7 2 3 3 2 2 5" xfId="11362" xr:uid="{00000000-0005-0000-0000-0000AC2C0000}"/>
    <cellStyle name="표준 7 2 3 3 2 2 5 2" xfId="11363" xr:uid="{00000000-0005-0000-0000-0000AD2C0000}"/>
    <cellStyle name="표준 7 2 3 3 2 2 6" xfId="11364" xr:uid="{00000000-0005-0000-0000-0000AE2C0000}"/>
    <cellStyle name="표준 7 2 3 3 2 2 6 2" xfId="11365" xr:uid="{00000000-0005-0000-0000-0000AF2C0000}"/>
    <cellStyle name="표준 7 2 3 3 2 2 7" xfId="11366" xr:uid="{00000000-0005-0000-0000-0000B02C0000}"/>
    <cellStyle name="표준 7 2 3 3 2 2 8" xfId="11367" xr:uid="{00000000-0005-0000-0000-0000B12C0000}"/>
    <cellStyle name="표준 7 2 3 3 2 3" xfId="11368" xr:uid="{00000000-0005-0000-0000-0000B22C0000}"/>
    <cellStyle name="표준 7 2 3 3 2 3 2" xfId="11369" xr:uid="{00000000-0005-0000-0000-0000B32C0000}"/>
    <cellStyle name="표준 7 2 3 3 2 3 2 2" xfId="11370" xr:uid="{00000000-0005-0000-0000-0000B42C0000}"/>
    <cellStyle name="표준 7 2 3 3 2 3 2 2 2" xfId="11371" xr:uid="{00000000-0005-0000-0000-0000B52C0000}"/>
    <cellStyle name="표준 7 2 3 3 2 3 2 2 2 2" xfId="11372" xr:uid="{00000000-0005-0000-0000-0000B62C0000}"/>
    <cellStyle name="표준 7 2 3 3 2 3 2 2 3" xfId="11373" xr:uid="{00000000-0005-0000-0000-0000B72C0000}"/>
    <cellStyle name="표준 7 2 3 3 2 3 2 2 3 2" xfId="11374" xr:uid="{00000000-0005-0000-0000-0000B82C0000}"/>
    <cellStyle name="표준 7 2 3 3 2 3 2 2 4" xfId="11375" xr:uid="{00000000-0005-0000-0000-0000B92C0000}"/>
    <cellStyle name="표준 7 2 3 3 2 3 2 2 5" xfId="11376" xr:uid="{00000000-0005-0000-0000-0000BA2C0000}"/>
    <cellStyle name="표준 7 2 3 3 2 3 2 3" xfId="11377" xr:uid="{00000000-0005-0000-0000-0000BB2C0000}"/>
    <cellStyle name="표준 7 2 3 3 2 3 2 3 2" xfId="11378" xr:uid="{00000000-0005-0000-0000-0000BC2C0000}"/>
    <cellStyle name="표준 7 2 3 3 2 3 2 4" xfId="11379" xr:uid="{00000000-0005-0000-0000-0000BD2C0000}"/>
    <cellStyle name="표준 7 2 3 3 2 3 2 4 2" xfId="11380" xr:uid="{00000000-0005-0000-0000-0000BE2C0000}"/>
    <cellStyle name="표준 7 2 3 3 2 3 2 5" xfId="11381" xr:uid="{00000000-0005-0000-0000-0000BF2C0000}"/>
    <cellStyle name="표준 7 2 3 3 2 3 2 5 2" xfId="11382" xr:uid="{00000000-0005-0000-0000-0000C02C0000}"/>
    <cellStyle name="표준 7 2 3 3 2 3 2 6" xfId="11383" xr:uid="{00000000-0005-0000-0000-0000C12C0000}"/>
    <cellStyle name="표준 7 2 3 3 2 3 2 7" xfId="11384" xr:uid="{00000000-0005-0000-0000-0000C22C0000}"/>
    <cellStyle name="표준 7 2 3 3 2 3 3" xfId="11385" xr:uid="{00000000-0005-0000-0000-0000C32C0000}"/>
    <cellStyle name="표준 7 2 3 3 2 3 3 2" xfId="11386" xr:uid="{00000000-0005-0000-0000-0000C42C0000}"/>
    <cellStyle name="표준 7 2 3 3 2 3 3 2 2" xfId="11387" xr:uid="{00000000-0005-0000-0000-0000C52C0000}"/>
    <cellStyle name="표준 7 2 3 3 2 3 3 3" xfId="11388" xr:uid="{00000000-0005-0000-0000-0000C62C0000}"/>
    <cellStyle name="표준 7 2 3 3 2 3 3 3 2" xfId="11389" xr:uid="{00000000-0005-0000-0000-0000C72C0000}"/>
    <cellStyle name="표준 7 2 3 3 2 3 3 4" xfId="11390" xr:uid="{00000000-0005-0000-0000-0000C82C0000}"/>
    <cellStyle name="표준 7 2 3 3 2 3 3 5" xfId="11391" xr:uid="{00000000-0005-0000-0000-0000C92C0000}"/>
    <cellStyle name="표준 7 2 3 3 2 3 4" xfId="11392" xr:uid="{00000000-0005-0000-0000-0000CA2C0000}"/>
    <cellStyle name="표준 7 2 3 3 2 3 4 2" xfId="11393" xr:uid="{00000000-0005-0000-0000-0000CB2C0000}"/>
    <cellStyle name="표준 7 2 3 3 2 3 5" xfId="11394" xr:uid="{00000000-0005-0000-0000-0000CC2C0000}"/>
    <cellStyle name="표준 7 2 3 3 2 3 5 2" xfId="11395" xr:uid="{00000000-0005-0000-0000-0000CD2C0000}"/>
    <cellStyle name="표준 7 2 3 3 2 3 6" xfId="11396" xr:uid="{00000000-0005-0000-0000-0000CE2C0000}"/>
    <cellStyle name="표준 7 2 3 3 2 3 6 2" xfId="11397" xr:uid="{00000000-0005-0000-0000-0000CF2C0000}"/>
    <cellStyle name="표준 7 2 3 3 2 3 7" xfId="11398" xr:uid="{00000000-0005-0000-0000-0000D02C0000}"/>
    <cellStyle name="표준 7 2 3 3 2 3 8" xfId="11399" xr:uid="{00000000-0005-0000-0000-0000D12C0000}"/>
    <cellStyle name="표준 7 2 3 3 2 4" xfId="11400" xr:uid="{00000000-0005-0000-0000-0000D22C0000}"/>
    <cellStyle name="표준 7 2 3 3 2 4 2" xfId="11401" xr:uid="{00000000-0005-0000-0000-0000D32C0000}"/>
    <cellStyle name="표준 7 2 3 3 2 4 2 2" xfId="11402" xr:uid="{00000000-0005-0000-0000-0000D42C0000}"/>
    <cellStyle name="표준 7 2 3 3 2 4 2 2 2" xfId="11403" xr:uid="{00000000-0005-0000-0000-0000D52C0000}"/>
    <cellStyle name="표준 7 2 3 3 2 4 2 3" xfId="11404" xr:uid="{00000000-0005-0000-0000-0000D62C0000}"/>
    <cellStyle name="표준 7 2 3 3 2 4 2 3 2" xfId="11405" xr:uid="{00000000-0005-0000-0000-0000D72C0000}"/>
    <cellStyle name="표준 7 2 3 3 2 4 2 4" xfId="11406" xr:uid="{00000000-0005-0000-0000-0000D82C0000}"/>
    <cellStyle name="표준 7 2 3 3 2 4 2 5" xfId="11407" xr:uid="{00000000-0005-0000-0000-0000D92C0000}"/>
    <cellStyle name="표준 7 2 3 3 2 4 3" xfId="11408" xr:uid="{00000000-0005-0000-0000-0000DA2C0000}"/>
    <cellStyle name="표준 7 2 3 3 2 4 3 2" xfId="11409" xr:uid="{00000000-0005-0000-0000-0000DB2C0000}"/>
    <cellStyle name="표준 7 2 3 3 2 4 4" xfId="11410" xr:uid="{00000000-0005-0000-0000-0000DC2C0000}"/>
    <cellStyle name="표준 7 2 3 3 2 4 4 2" xfId="11411" xr:uid="{00000000-0005-0000-0000-0000DD2C0000}"/>
    <cellStyle name="표준 7 2 3 3 2 4 5" xfId="11412" xr:uid="{00000000-0005-0000-0000-0000DE2C0000}"/>
    <cellStyle name="표준 7 2 3 3 2 4 5 2" xfId="11413" xr:uid="{00000000-0005-0000-0000-0000DF2C0000}"/>
    <cellStyle name="표준 7 2 3 3 2 4 6" xfId="11414" xr:uid="{00000000-0005-0000-0000-0000E02C0000}"/>
    <cellStyle name="표준 7 2 3 3 2 4 7" xfId="11415" xr:uid="{00000000-0005-0000-0000-0000E12C0000}"/>
    <cellStyle name="표준 7 2 3 3 2 5" xfId="11416" xr:uid="{00000000-0005-0000-0000-0000E22C0000}"/>
    <cellStyle name="표준 7 2 3 3 2 5 2" xfId="11417" xr:uid="{00000000-0005-0000-0000-0000E32C0000}"/>
    <cellStyle name="표준 7 2 3 3 2 5 2 2" xfId="11418" xr:uid="{00000000-0005-0000-0000-0000E42C0000}"/>
    <cellStyle name="표준 7 2 3 3 2 5 2 2 2" xfId="11419" xr:uid="{00000000-0005-0000-0000-0000E52C0000}"/>
    <cellStyle name="표준 7 2 3 3 2 5 2 3" xfId="11420" xr:uid="{00000000-0005-0000-0000-0000E62C0000}"/>
    <cellStyle name="표준 7 2 3 3 2 5 2 3 2" xfId="11421" xr:uid="{00000000-0005-0000-0000-0000E72C0000}"/>
    <cellStyle name="표준 7 2 3 3 2 5 2 4" xfId="11422" xr:uid="{00000000-0005-0000-0000-0000E82C0000}"/>
    <cellStyle name="표준 7 2 3 3 2 5 2 5" xfId="11423" xr:uid="{00000000-0005-0000-0000-0000E92C0000}"/>
    <cellStyle name="표준 7 2 3 3 2 5 3" xfId="11424" xr:uid="{00000000-0005-0000-0000-0000EA2C0000}"/>
    <cellStyle name="표준 7 2 3 3 2 5 3 2" xfId="11425" xr:uid="{00000000-0005-0000-0000-0000EB2C0000}"/>
    <cellStyle name="표준 7 2 3 3 2 5 4" xfId="11426" xr:uid="{00000000-0005-0000-0000-0000EC2C0000}"/>
    <cellStyle name="표준 7 2 3 3 2 5 4 2" xfId="11427" xr:uid="{00000000-0005-0000-0000-0000ED2C0000}"/>
    <cellStyle name="표준 7 2 3 3 2 5 5" xfId="11428" xr:uid="{00000000-0005-0000-0000-0000EE2C0000}"/>
    <cellStyle name="표준 7 2 3 3 2 5 5 2" xfId="11429" xr:uid="{00000000-0005-0000-0000-0000EF2C0000}"/>
    <cellStyle name="표준 7 2 3 3 2 5 6" xfId="11430" xr:uid="{00000000-0005-0000-0000-0000F02C0000}"/>
    <cellStyle name="표준 7 2 3 3 2 5 7" xfId="11431" xr:uid="{00000000-0005-0000-0000-0000F12C0000}"/>
    <cellStyle name="표준 7 2 3 3 2 6" xfId="11432" xr:uid="{00000000-0005-0000-0000-0000F22C0000}"/>
    <cellStyle name="표준 7 2 3 3 2 6 2" xfId="11433" xr:uid="{00000000-0005-0000-0000-0000F32C0000}"/>
    <cellStyle name="표준 7 2 3 3 2 6 2 2" xfId="11434" xr:uid="{00000000-0005-0000-0000-0000F42C0000}"/>
    <cellStyle name="표준 7 2 3 3 2 6 3" xfId="11435" xr:uid="{00000000-0005-0000-0000-0000F52C0000}"/>
    <cellStyle name="표준 7 2 3 3 2 6 3 2" xfId="11436" xr:uid="{00000000-0005-0000-0000-0000F62C0000}"/>
    <cellStyle name="표준 7 2 3 3 2 6 4" xfId="11437" xr:uid="{00000000-0005-0000-0000-0000F72C0000}"/>
    <cellStyle name="표준 7 2 3 3 2 6 5" xfId="11438" xr:uid="{00000000-0005-0000-0000-0000F82C0000}"/>
    <cellStyle name="표준 7 2 3 3 2 7" xfId="11439" xr:uid="{00000000-0005-0000-0000-0000F92C0000}"/>
    <cellStyle name="표준 7 2 3 3 2 7 2" xfId="11440" xr:uid="{00000000-0005-0000-0000-0000FA2C0000}"/>
    <cellStyle name="표준 7 2 3 3 2 8" xfId="11441" xr:uid="{00000000-0005-0000-0000-0000FB2C0000}"/>
    <cellStyle name="표준 7 2 3 3 2 8 2" xfId="11442" xr:uid="{00000000-0005-0000-0000-0000FC2C0000}"/>
    <cellStyle name="표준 7 2 3 3 2 9" xfId="11443" xr:uid="{00000000-0005-0000-0000-0000FD2C0000}"/>
    <cellStyle name="표준 7 2 3 3 2 9 2" xfId="11444" xr:uid="{00000000-0005-0000-0000-0000FE2C0000}"/>
    <cellStyle name="표준 7 2 3 3 3" xfId="11445" xr:uid="{00000000-0005-0000-0000-0000FF2C0000}"/>
    <cellStyle name="표준 7 2 3 3 3 2" xfId="11446" xr:uid="{00000000-0005-0000-0000-0000002D0000}"/>
    <cellStyle name="표준 7 2 3 3 3 2 2" xfId="11447" xr:uid="{00000000-0005-0000-0000-0000012D0000}"/>
    <cellStyle name="표준 7 2 3 3 3 2 2 2" xfId="11448" xr:uid="{00000000-0005-0000-0000-0000022D0000}"/>
    <cellStyle name="표준 7 2 3 3 3 2 2 2 2" xfId="11449" xr:uid="{00000000-0005-0000-0000-0000032D0000}"/>
    <cellStyle name="표준 7 2 3 3 3 2 2 3" xfId="11450" xr:uid="{00000000-0005-0000-0000-0000042D0000}"/>
    <cellStyle name="표준 7 2 3 3 3 2 2 3 2" xfId="11451" xr:uid="{00000000-0005-0000-0000-0000052D0000}"/>
    <cellStyle name="표준 7 2 3 3 3 2 2 4" xfId="11452" xr:uid="{00000000-0005-0000-0000-0000062D0000}"/>
    <cellStyle name="표준 7 2 3 3 3 2 2 5" xfId="11453" xr:uid="{00000000-0005-0000-0000-0000072D0000}"/>
    <cellStyle name="표준 7 2 3 3 3 2 3" xfId="11454" xr:uid="{00000000-0005-0000-0000-0000082D0000}"/>
    <cellStyle name="표준 7 2 3 3 3 2 3 2" xfId="11455" xr:uid="{00000000-0005-0000-0000-0000092D0000}"/>
    <cellStyle name="표준 7 2 3 3 3 2 4" xfId="11456" xr:uid="{00000000-0005-0000-0000-00000A2D0000}"/>
    <cellStyle name="표준 7 2 3 3 3 2 4 2" xfId="11457" xr:uid="{00000000-0005-0000-0000-00000B2D0000}"/>
    <cellStyle name="표준 7 2 3 3 3 2 5" xfId="11458" xr:uid="{00000000-0005-0000-0000-00000C2D0000}"/>
    <cellStyle name="표준 7 2 3 3 3 2 5 2" xfId="11459" xr:uid="{00000000-0005-0000-0000-00000D2D0000}"/>
    <cellStyle name="표준 7 2 3 3 3 2 6" xfId="11460" xr:uid="{00000000-0005-0000-0000-00000E2D0000}"/>
    <cellStyle name="표준 7 2 3 3 3 2 7" xfId="11461" xr:uid="{00000000-0005-0000-0000-00000F2D0000}"/>
    <cellStyle name="표준 7 2 3 3 3 3" xfId="11462" xr:uid="{00000000-0005-0000-0000-0000102D0000}"/>
    <cellStyle name="표준 7 2 3 3 3 3 2" xfId="11463" xr:uid="{00000000-0005-0000-0000-0000112D0000}"/>
    <cellStyle name="표준 7 2 3 3 3 3 2 2" xfId="11464" xr:uid="{00000000-0005-0000-0000-0000122D0000}"/>
    <cellStyle name="표준 7 2 3 3 3 3 3" xfId="11465" xr:uid="{00000000-0005-0000-0000-0000132D0000}"/>
    <cellStyle name="표준 7 2 3 3 3 3 3 2" xfId="11466" xr:uid="{00000000-0005-0000-0000-0000142D0000}"/>
    <cellStyle name="표준 7 2 3 3 3 3 4" xfId="11467" xr:uid="{00000000-0005-0000-0000-0000152D0000}"/>
    <cellStyle name="표준 7 2 3 3 3 3 5" xfId="11468" xr:uid="{00000000-0005-0000-0000-0000162D0000}"/>
    <cellStyle name="표준 7 2 3 3 3 4" xfId="11469" xr:uid="{00000000-0005-0000-0000-0000172D0000}"/>
    <cellStyle name="표준 7 2 3 3 3 4 2" xfId="11470" xr:uid="{00000000-0005-0000-0000-0000182D0000}"/>
    <cellStyle name="표준 7 2 3 3 3 5" xfId="11471" xr:uid="{00000000-0005-0000-0000-0000192D0000}"/>
    <cellStyle name="표준 7 2 3 3 3 5 2" xfId="11472" xr:uid="{00000000-0005-0000-0000-00001A2D0000}"/>
    <cellStyle name="표준 7 2 3 3 3 6" xfId="11473" xr:uid="{00000000-0005-0000-0000-00001B2D0000}"/>
    <cellStyle name="표준 7 2 3 3 3 6 2" xfId="11474" xr:uid="{00000000-0005-0000-0000-00001C2D0000}"/>
    <cellStyle name="표준 7 2 3 3 3 7" xfId="11475" xr:uid="{00000000-0005-0000-0000-00001D2D0000}"/>
    <cellStyle name="표준 7 2 3 3 3 8" xfId="11476" xr:uid="{00000000-0005-0000-0000-00001E2D0000}"/>
    <cellStyle name="표준 7 2 3 3 4" xfId="11477" xr:uid="{00000000-0005-0000-0000-00001F2D0000}"/>
    <cellStyle name="표준 7 2 3 3 4 2" xfId="11478" xr:uid="{00000000-0005-0000-0000-0000202D0000}"/>
    <cellStyle name="표준 7 2 3 3 4 2 2" xfId="11479" xr:uid="{00000000-0005-0000-0000-0000212D0000}"/>
    <cellStyle name="표준 7 2 3 3 4 2 2 2" xfId="11480" xr:uid="{00000000-0005-0000-0000-0000222D0000}"/>
    <cellStyle name="표준 7 2 3 3 4 2 2 2 2" xfId="11481" xr:uid="{00000000-0005-0000-0000-0000232D0000}"/>
    <cellStyle name="표준 7 2 3 3 4 2 2 3" xfId="11482" xr:uid="{00000000-0005-0000-0000-0000242D0000}"/>
    <cellStyle name="표준 7 2 3 3 4 2 2 3 2" xfId="11483" xr:uid="{00000000-0005-0000-0000-0000252D0000}"/>
    <cellStyle name="표준 7 2 3 3 4 2 2 4" xfId="11484" xr:uid="{00000000-0005-0000-0000-0000262D0000}"/>
    <cellStyle name="표준 7 2 3 3 4 2 2 5" xfId="11485" xr:uid="{00000000-0005-0000-0000-0000272D0000}"/>
    <cellStyle name="표준 7 2 3 3 4 2 3" xfId="11486" xr:uid="{00000000-0005-0000-0000-0000282D0000}"/>
    <cellStyle name="표준 7 2 3 3 4 2 3 2" xfId="11487" xr:uid="{00000000-0005-0000-0000-0000292D0000}"/>
    <cellStyle name="표준 7 2 3 3 4 2 4" xfId="11488" xr:uid="{00000000-0005-0000-0000-00002A2D0000}"/>
    <cellStyle name="표준 7 2 3 3 4 2 4 2" xfId="11489" xr:uid="{00000000-0005-0000-0000-00002B2D0000}"/>
    <cellStyle name="표준 7 2 3 3 4 2 5" xfId="11490" xr:uid="{00000000-0005-0000-0000-00002C2D0000}"/>
    <cellStyle name="표준 7 2 3 3 4 2 5 2" xfId="11491" xr:uid="{00000000-0005-0000-0000-00002D2D0000}"/>
    <cellStyle name="표준 7 2 3 3 4 2 6" xfId="11492" xr:uid="{00000000-0005-0000-0000-00002E2D0000}"/>
    <cellStyle name="표준 7 2 3 3 4 2 7" xfId="11493" xr:uid="{00000000-0005-0000-0000-00002F2D0000}"/>
    <cellStyle name="표준 7 2 3 3 4 3" xfId="11494" xr:uid="{00000000-0005-0000-0000-0000302D0000}"/>
    <cellStyle name="표준 7 2 3 3 4 3 2" xfId="11495" xr:uid="{00000000-0005-0000-0000-0000312D0000}"/>
    <cellStyle name="표준 7 2 3 3 4 3 2 2" xfId="11496" xr:uid="{00000000-0005-0000-0000-0000322D0000}"/>
    <cellStyle name="표준 7 2 3 3 4 3 3" xfId="11497" xr:uid="{00000000-0005-0000-0000-0000332D0000}"/>
    <cellStyle name="표준 7 2 3 3 4 3 3 2" xfId="11498" xr:uid="{00000000-0005-0000-0000-0000342D0000}"/>
    <cellStyle name="표준 7 2 3 3 4 3 4" xfId="11499" xr:uid="{00000000-0005-0000-0000-0000352D0000}"/>
    <cellStyle name="표준 7 2 3 3 4 3 5" xfId="11500" xr:uid="{00000000-0005-0000-0000-0000362D0000}"/>
    <cellStyle name="표준 7 2 3 3 4 4" xfId="11501" xr:uid="{00000000-0005-0000-0000-0000372D0000}"/>
    <cellStyle name="표준 7 2 3 3 4 4 2" xfId="11502" xr:uid="{00000000-0005-0000-0000-0000382D0000}"/>
    <cellStyle name="표준 7 2 3 3 4 5" xfId="11503" xr:uid="{00000000-0005-0000-0000-0000392D0000}"/>
    <cellStyle name="표준 7 2 3 3 4 5 2" xfId="11504" xr:uid="{00000000-0005-0000-0000-00003A2D0000}"/>
    <cellStyle name="표준 7 2 3 3 4 6" xfId="11505" xr:uid="{00000000-0005-0000-0000-00003B2D0000}"/>
    <cellStyle name="표준 7 2 3 3 4 6 2" xfId="11506" xr:uid="{00000000-0005-0000-0000-00003C2D0000}"/>
    <cellStyle name="표준 7 2 3 3 4 7" xfId="11507" xr:uid="{00000000-0005-0000-0000-00003D2D0000}"/>
    <cellStyle name="표준 7 2 3 3 4 8" xfId="11508" xr:uid="{00000000-0005-0000-0000-00003E2D0000}"/>
    <cellStyle name="표준 7 2 3 3 5" xfId="11509" xr:uid="{00000000-0005-0000-0000-00003F2D0000}"/>
    <cellStyle name="표준 7 2 3 3 5 2" xfId="11510" xr:uid="{00000000-0005-0000-0000-0000402D0000}"/>
    <cellStyle name="표준 7 2 3 3 5 2 2" xfId="11511" xr:uid="{00000000-0005-0000-0000-0000412D0000}"/>
    <cellStyle name="표준 7 2 3 3 5 2 2 2" xfId="11512" xr:uid="{00000000-0005-0000-0000-0000422D0000}"/>
    <cellStyle name="표준 7 2 3 3 5 2 3" xfId="11513" xr:uid="{00000000-0005-0000-0000-0000432D0000}"/>
    <cellStyle name="표준 7 2 3 3 5 2 3 2" xfId="11514" xr:uid="{00000000-0005-0000-0000-0000442D0000}"/>
    <cellStyle name="표준 7 2 3 3 5 2 4" xfId="11515" xr:uid="{00000000-0005-0000-0000-0000452D0000}"/>
    <cellStyle name="표준 7 2 3 3 5 2 5" xfId="11516" xr:uid="{00000000-0005-0000-0000-0000462D0000}"/>
    <cellStyle name="표준 7 2 3 3 5 3" xfId="11517" xr:uid="{00000000-0005-0000-0000-0000472D0000}"/>
    <cellStyle name="표준 7 2 3 3 5 3 2" xfId="11518" xr:uid="{00000000-0005-0000-0000-0000482D0000}"/>
    <cellStyle name="표준 7 2 3 3 5 4" xfId="11519" xr:uid="{00000000-0005-0000-0000-0000492D0000}"/>
    <cellStyle name="표준 7 2 3 3 5 4 2" xfId="11520" xr:uid="{00000000-0005-0000-0000-00004A2D0000}"/>
    <cellStyle name="표준 7 2 3 3 5 5" xfId="11521" xr:uid="{00000000-0005-0000-0000-00004B2D0000}"/>
    <cellStyle name="표준 7 2 3 3 5 5 2" xfId="11522" xr:uid="{00000000-0005-0000-0000-00004C2D0000}"/>
    <cellStyle name="표준 7 2 3 3 5 6" xfId="11523" xr:uid="{00000000-0005-0000-0000-00004D2D0000}"/>
    <cellStyle name="표준 7 2 3 3 5 7" xfId="11524" xr:uid="{00000000-0005-0000-0000-00004E2D0000}"/>
    <cellStyle name="표준 7 2 3 3 6" xfId="11525" xr:uid="{00000000-0005-0000-0000-00004F2D0000}"/>
    <cellStyle name="표준 7 2 3 3 6 2" xfId="11526" xr:uid="{00000000-0005-0000-0000-0000502D0000}"/>
    <cellStyle name="표준 7 2 3 3 6 2 2" xfId="11527" xr:uid="{00000000-0005-0000-0000-0000512D0000}"/>
    <cellStyle name="표준 7 2 3 3 6 2 2 2" xfId="11528" xr:uid="{00000000-0005-0000-0000-0000522D0000}"/>
    <cellStyle name="표준 7 2 3 3 6 2 3" xfId="11529" xr:uid="{00000000-0005-0000-0000-0000532D0000}"/>
    <cellStyle name="표준 7 2 3 3 6 2 3 2" xfId="11530" xr:uid="{00000000-0005-0000-0000-0000542D0000}"/>
    <cellStyle name="표준 7 2 3 3 6 2 4" xfId="11531" xr:uid="{00000000-0005-0000-0000-0000552D0000}"/>
    <cellStyle name="표준 7 2 3 3 6 2 5" xfId="11532" xr:uid="{00000000-0005-0000-0000-0000562D0000}"/>
    <cellStyle name="표준 7 2 3 3 6 3" xfId="11533" xr:uid="{00000000-0005-0000-0000-0000572D0000}"/>
    <cellStyle name="표준 7 2 3 3 6 3 2" xfId="11534" xr:uid="{00000000-0005-0000-0000-0000582D0000}"/>
    <cellStyle name="표준 7 2 3 3 6 4" xfId="11535" xr:uid="{00000000-0005-0000-0000-0000592D0000}"/>
    <cellStyle name="표준 7 2 3 3 6 4 2" xfId="11536" xr:uid="{00000000-0005-0000-0000-00005A2D0000}"/>
    <cellStyle name="표준 7 2 3 3 6 5" xfId="11537" xr:uid="{00000000-0005-0000-0000-00005B2D0000}"/>
    <cellStyle name="표준 7 2 3 3 6 5 2" xfId="11538" xr:uid="{00000000-0005-0000-0000-00005C2D0000}"/>
    <cellStyle name="표준 7 2 3 3 6 6" xfId="11539" xr:uid="{00000000-0005-0000-0000-00005D2D0000}"/>
    <cellStyle name="표준 7 2 3 3 6 7" xfId="11540" xr:uid="{00000000-0005-0000-0000-00005E2D0000}"/>
    <cellStyle name="표준 7 2 3 3 7" xfId="11541" xr:uid="{00000000-0005-0000-0000-00005F2D0000}"/>
    <cellStyle name="표준 7 2 3 3 7 2" xfId="11542" xr:uid="{00000000-0005-0000-0000-0000602D0000}"/>
    <cellStyle name="표준 7 2 3 3 7 2 2" xfId="11543" xr:uid="{00000000-0005-0000-0000-0000612D0000}"/>
    <cellStyle name="표준 7 2 3 3 7 3" xfId="11544" xr:uid="{00000000-0005-0000-0000-0000622D0000}"/>
    <cellStyle name="표준 7 2 3 3 7 3 2" xfId="11545" xr:uid="{00000000-0005-0000-0000-0000632D0000}"/>
    <cellStyle name="표준 7 2 3 3 7 4" xfId="11546" xr:uid="{00000000-0005-0000-0000-0000642D0000}"/>
    <cellStyle name="표준 7 2 3 3 7 5" xfId="11547" xr:uid="{00000000-0005-0000-0000-0000652D0000}"/>
    <cellStyle name="표준 7 2 3 3 8" xfId="11548" xr:uid="{00000000-0005-0000-0000-0000662D0000}"/>
    <cellStyle name="표준 7 2 3 3 8 2" xfId="11549" xr:uid="{00000000-0005-0000-0000-0000672D0000}"/>
    <cellStyle name="표준 7 2 3 3 9" xfId="11550" xr:uid="{00000000-0005-0000-0000-0000682D0000}"/>
    <cellStyle name="표준 7 2 3 3 9 2" xfId="11551" xr:uid="{00000000-0005-0000-0000-0000692D0000}"/>
    <cellStyle name="표준 7 2 3 4" xfId="11552" xr:uid="{00000000-0005-0000-0000-00006A2D0000}"/>
    <cellStyle name="표준 7 2 3 4 10" xfId="11553" xr:uid="{00000000-0005-0000-0000-00006B2D0000}"/>
    <cellStyle name="표준 7 2 3 4 10 2" xfId="11554" xr:uid="{00000000-0005-0000-0000-00006C2D0000}"/>
    <cellStyle name="표준 7 2 3 4 11" xfId="11555" xr:uid="{00000000-0005-0000-0000-00006D2D0000}"/>
    <cellStyle name="표준 7 2 3 4 12" xfId="11556" xr:uid="{00000000-0005-0000-0000-00006E2D0000}"/>
    <cellStyle name="표준 7 2 3 4 2" xfId="11557" xr:uid="{00000000-0005-0000-0000-00006F2D0000}"/>
    <cellStyle name="표준 7 2 3 4 2 10" xfId="11558" xr:uid="{00000000-0005-0000-0000-0000702D0000}"/>
    <cellStyle name="표준 7 2 3 4 2 11" xfId="11559" xr:uid="{00000000-0005-0000-0000-0000712D0000}"/>
    <cellStyle name="표준 7 2 3 4 2 2" xfId="11560" xr:uid="{00000000-0005-0000-0000-0000722D0000}"/>
    <cellStyle name="표준 7 2 3 4 2 2 2" xfId="11561" xr:uid="{00000000-0005-0000-0000-0000732D0000}"/>
    <cellStyle name="표준 7 2 3 4 2 2 2 2" xfId="11562" xr:uid="{00000000-0005-0000-0000-0000742D0000}"/>
    <cellStyle name="표준 7 2 3 4 2 2 2 2 2" xfId="11563" xr:uid="{00000000-0005-0000-0000-0000752D0000}"/>
    <cellStyle name="표준 7 2 3 4 2 2 2 2 2 2" xfId="11564" xr:uid="{00000000-0005-0000-0000-0000762D0000}"/>
    <cellStyle name="표준 7 2 3 4 2 2 2 2 3" xfId="11565" xr:uid="{00000000-0005-0000-0000-0000772D0000}"/>
    <cellStyle name="표준 7 2 3 4 2 2 2 2 3 2" xfId="11566" xr:uid="{00000000-0005-0000-0000-0000782D0000}"/>
    <cellStyle name="표준 7 2 3 4 2 2 2 2 4" xfId="11567" xr:uid="{00000000-0005-0000-0000-0000792D0000}"/>
    <cellStyle name="표준 7 2 3 4 2 2 2 2 5" xfId="11568" xr:uid="{00000000-0005-0000-0000-00007A2D0000}"/>
    <cellStyle name="표준 7 2 3 4 2 2 2 3" xfId="11569" xr:uid="{00000000-0005-0000-0000-00007B2D0000}"/>
    <cellStyle name="표준 7 2 3 4 2 2 2 3 2" xfId="11570" xr:uid="{00000000-0005-0000-0000-00007C2D0000}"/>
    <cellStyle name="표준 7 2 3 4 2 2 2 4" xfId="11571" xr:uid="{00000000-0005-0000-0000-00007D2D0000}"/>
    <cellStyle name="표준 7 2 3 4 2 2 2 4 2" xfId="11572" xr:uid="{00000000-0005-0000-0000-00007E2D0000}"/>
    <cellStyle name="표준 7 2 3 4 2 2 2 5" xfId="11573" xr:uid="{00000000-0005-0000-0000-00007F2D0000}"/>
    <cellStyle name="표준 7 2 3 4 2 2 2 5 2" xfId="11574" xr:uid="{00000000-0005-0000-0000-0000802D0000}"/>
    <cellStyle name="표준 7 2 3 4 2 2 2 6" xfId="11575" xr:uid="{00000000-0005-0000-0000-0000812D0000}"/>
    <cellStyle name="표준 7 2 3 4 2 2 2 7" xfId="11576" xr:uid="{00000000-0005-0000-0000-0000822D0000}"/>
    <cellStyle name="표준 7 2 3 4 2 2 3" xfId="11577" xr:uid="{00000000-0005-0000-0000-0000832D0000}"/>
    <cellStyle name="표준 7 2 3 4 2 2 3 2" xfId="11578" xr:uid="{00000000-0005-0000-0000-0000842D0000}"/>
    <cellStyle name="표준 7 2 3 4 2 2 3 2 2" xfId="11579" xr:uid="{00000000-0005-0000-0000-0000852D0000}"/>
    <cellStyle name="표준 7 2 3 4 2 2 3 3" xfId="11580" xr:uid="{00000000-0005-0000-0000-0000862D0000}"/>
    <cellStyle name="표준 7 2 3 4 2 2 3 3 2" xfId="11581" xr:uid="{00000000-0005-0000-0000-0000872D0000}"/>
    <cellStyle name="표준 7 2 3 4 2 2 3 4" xfId="11582" xr:uid="{00000000-0005-0000-0000-0000882D0000}"/>
    <cellStyle name="표준 7 2 3 4 2 2 3 5" xfId="11583" xr:uid="{00000000-0005-0000-0000-0000892D0000}"/>
    <cellStyle name="표준 7 2 3 4 2 2 4" xfId="11584" xr:uid="{00000000-0005-0000-0000-00008A2D0000}"/>
    <cellStyle name="표준 7 2 3 4 2 2 4 2" xfId="11585" xr:uid="{00000000-0005-0000-0000-00008B2D0000}"/>
    <cellStyle name="표준 7 2 3 4 2 2 5" xfId="11586" xr:uid="{00000000-0005-0000-0000-00008C2D0000}"/>
    <cellStyle name="표준 7 2 3 4 2 2 5 2" xfId="11587" xr:uid="{00000000-0005-0000-0000-00008D2D0000}"/>
    <cellStyle name="표준 7 2 3 4 2 2 6" xfId="11588" xr:uid="{00000000-0005-0000-0000-00008E2D0000}"/>
    <cellStyle name="표준 7 2 3 4 2 2 6 2" xfId="11589" xr:uid="{00000000-0005-0000-0000-00008F2D0000}"/>
    <cellStyle name="표준 7 2 3 4 2 2 7" xfId="11590" xr:uid="{00000000-0005-0000-0000-0000902D0000}"/>
    <cellStyle name="표준 7 2 3 4 2 2 8" xfId="11591" xr:uid="{00000000-0005-0000-0000-0000912D0000}"/>
    <cellStyle name="표준 7 2 3 4 2 3" xfId="11592" xr:uid="{00000000-0005-0000-0000-0000922D0000}"/>
    <cellStyle name="표준 7 2 3 4 2 3 2" xfId="11593" xr:uid="{00000000-0005-0000-0000-0000932D0000}"/>
    <cellStyle name="표준 7 2 3 4 2 3 2 2" xfId="11594" xr:uid="{00000000-0005-0000-0000-0000942D0000}"/>
    <cellStyle name="표준 7 2 3 4 2 3 2 2 2" xfId="11595" xr:uid="{00000000-0005-0000-0000-0000952D0000}"/>
    <cellStyle name="표준 7 2 3 4 2 3 2 2 2 2" xfId="11596" xr:uid="{00000000-0005-0000-0000-0000962D0000}"/>
    <cellStyle name="표준 7 2 3 4 2 3 2 2 3" xfId="11597" xr:uid="{00000000-0005-0000-0000-0000972D0000}"/>
    <cellStyle name="표준 7 2 3 4 2 3 2 2 3 2" xfId="11598" xr:uid="{00000000-0005-0000-0000-0000982D0000}"/>
    <cellStyle name="표준 7 2 3 4 2 3 2 2 4" xfId="11599" xr:uid="{00000000-0005-0000-0000-0000992D0000}"/>
    <cellStyle name="표준 7 2 3 4 2 3 2 2 5" xfId="11600" xr:uid="{00000000-0005-0000-0000-00009A2D0000}"/>
    <cellStyle name="표준 7 2 3 4 2 3 2 3" xfId="11601" xr:uid="{00000000-0005-0000-0000-00009B2D0000}"/>
    <cellStyle name="표준 7 2 3 4 2 3 2 3 2" xfId="11602" xr:uid="{00000000-0005-0000-0000-00009C2D0000}"/>
    <cellStyle name="표준 7 2 3 4 2 3 2 4" xfId="11603" xr:uid="{00000000-0005-0000-0000-00009D2D0000}"/>
    <cellStyle name="표준 7 2 3 4 2 3 2 4 2" xfId="11604" xr:uid="{00000000-0005-0000-0000-00009E2D0000}"/>
    <cellStyle name="표준 7 2 3 4 2 3 2 5" xfId="11605" xr:uid="{00000000-0005-0000-0000-00009F2D0000}"/>
    <cellStyle name="표준 7 2 3 4 2 3 2 5 2" xfId="11606" xr:uid="{00000000-0005-0000-0000-0000A02D0000}"/>
    <cellStyle name="표준 7 2 3 4 2 3 2 6" xfId="11607" xr:uid="{00000000-0005-0000-0000-0000A12D0000}"/>
    <cellStyle name="표준 7 2 3 4 2 3 2 7" xfId="11608" xr:uid="{00000000-0005-0000-0000-0000A22D0000}"/>
    <cellStyle name="표준 7 2 3 4 2 3 3" xfId="11609" xr:uid="{00000000-0005-0000-0000-0000A32D0000}"/>
    <cellStyle name="표준 7 2 3 4 2 3 3 2" xfId="11610" xr:uid="{00000000-0005-0000-0000-0000A42D0000}"/>
    <cellStyle name="표준 7 2 3 4 2 3 3 2 2" xfId="11611" xr:uid="{00000000-0005-0000-0000-0000A52D0000}"/>
    <cellStyle name="표준 7 2 3 4 2 3 3 3" xfId="11612" xr:uid="{00000000-0005-0000-0000-0000A62D0000}"/>
    <cellStyle name="표준 7 2 3 4 2 3 3 3 2" xfId="11613" xr:uid="{00000000-0005-0000-0000-0000A72D0000}"/>
    <cellStyle name="표준 7 2 3 4 2 3 3 4" xfId="11614" xr:uid="{00000000-0005-0000-0000-0000A82D0000}"/>
    <cellStyle name="표준 7 2 3 4 2 3 3 5" xfId="11615" xr:uid="{00000000-0005-0000-0000-0000A92D0000}"/>
    <cellStyle name="표준 7 2 3 4 2 3 4" xfId="11616" xr:uid="{00000000-0005-0000-0000-0000AA2D0000}"/>
    <cellStyle name="표준 7 2 3 4 2 3 4 2" xfId="11617" xr:uid="{00000000-0005-0000-0000-0000AB2D0000}"/>
    <cellStyle name="표준 7 2 3 4 2 3 5" xfId="11618" xr:uid="{00000000-0005-0000-0000-0000AC2D0000}"/>
    <cellStyle name="표준 7 2 3 4 2 3 5 2" xfId="11619" xr:uid="{00000000-0005-0000-0000-0000AD2D0000}"/>
    <cellStyle name="표준 7 2 3 4 2 3 6" xfId="11620" xr:uid="{00000000-0005-0000-0000-0000AE2D0000}"/>
    <cellStyle name="표준 7 2 3 4 2 3 6 2" xfId="11621" xr:uid="{00000000-0005-0000-0000-0000AF2D0000}"/>
    <cellStyle name="표준 7 2 3 4 2 3 7" xfId="11622" xr:uid="{00000000-0005-0000-0000-0000B02D0000}"/>
    <cellStyle name="표준 7 2 3 4 2 3 8" xfId="11623" xr:uid="{00000000-0005-0000-0000-0000B12D0000}"/>
    <cellStyle name="표준 7 2 3 4 2 4" xfId="11624" xr:uid="{00000000-0005-0000-0000-0000B22D0000}"/>
    <cellStyle name="표준 7 2 3 4 2 4 2" xfId="11625" xr:uid="{00000000-0005-0000-0000-0000B32D0000}"/>
    <cellStyle name="표준 7 2 3 4 2 4 2 2" xfId="11626" xr:uid="{00000000-0005-0000-0000-0000B42D0000}"/>
    <cellStyle name="표준 7 2 3 4 2 4 2 2 2" xfId="11627" xr:uid="{00000000-0005-0000-0000-0000B52D0000}"/>
    <cellStyle name="표준 7 2 3 4 2 4 2 3" xfId="11628" xr:uid="{00000000-0005-0000-0000-0000B62D0000}"/>
    <cellStyle name="표준 7 2 3 4 2 4 2 3 2" xfId="11629" xr:uid="{00000000-0005-0000-0000-0000B72D0000}"/>
    <cellStyle name="표준 7 2 3 4 2 4 2 4" xfId="11630" xr:uid="{00000000-0005-0000-0000-0000B82D0000}"/>
    <cellStyle name="표준 7 2 3 4 2 4 2 5" xfId="11631" xr:uid="{00000000-0005-0000-0000-0000B92D0000}"/>
    <cellStyle name="표준 7 2 3 4 2 4 3" xfId="11632" xr:uid="{00000000-0005-0000-0000-0000BA2D0000}"/>
    <cellStyle name="표준 7 2 3 4 2 4 3 2" xfId="11633" xr:uid="{00000000-0005-0000-0000-0000BB2D0000}"/>
    <cellStyle name="표준 7 2 3 4 2 4 4" xfId="11634" xr:uid="{00000000-0005-0000-0000-0000BC2D0000}"/>
    <cellStyle name="표준 7 2 3 4 2 4 4 2" xfId="11635" xr:uid="{00000000-0005-0000-0000-0000BD2D0000}"/>
    <cellStyle name="표준 7 2 3 4 2 4 5" xfId="11636" xr:uid="{00000000-0005-0000-0000-0000BE2D0000}"/>
    <cellStyle name="표준 7 2 3 4 2 4 5 2" xfId="11637" xr:uid="{00000000-0005-0000-0000-0000BF2D0000}"/>
    <cellStyle name="표준 7 2 3 4 2 4 6" xfId="11638" xr:uid="{00000000-0005-0000-0000-0000C02D0000}"/>
    <cellStyle name="표준 7 2 3 4 2 4 7" xfId="11639" xr:uid="{00000000-0005-0000-0000-0000C12D0000}"/>
    <cellStyle name="표준 7 2 3 4 2 5" xfId="11640" xr:uid="{00000000-0005-0000-0000-0000C22D0000}"/>
    <cellStyle name="표준 7 2 3 4 2 5 2" xfId="11641" xr:uid="{00000000-0005-0000-0000-0000C32D0000}"/>
    <cellStyle name="표준 7 2 3 4 2 5 2 2" xfId="11642" xr:uid="{00000000-0005-0000-0000-0000C42D0000}"/>
    <cellStyle name="표준 7 2 3 4 2 5 2 2 2" xfId="11643" xr:uid="{00000000-0005-0000-0000-0000C52D0000}"/>
    <cellStyle name="표준 7 2 3 4 2 5 2 3" xfId="11644" xr:uid="{00000000-0005-0000-0000-0000C62D0000}"/>
    <cellStyle name="표준 7 2 3 4 2 5 2 3 2" xfId="11645" xr:uid="{00000000-0005-0000-0000-0000C72D0000}"/>
    <cellStyle name="표준 7 2 3 4 2 5 2 4" xfId="11646" xr:uid="{00000000-0005-0000-0000-0000C82D0000}"/>
    <cellStyle name="표준 7 2 3 4 2 5 2 5" xfId="11647" xr:uid="{00000000-0005-0000-0000-0000C92D0000}"/>
    <cellStyle name="표준 7 2 3 4 2 5 3" xfId="11648" xr:uid="{00000000-0005-0000-0000-0000CA2D0000}"/>
    <cellStyle name="표준 7 2 3 4 2 5 3 2" xfId="11649" xr:uid="{00000000-0005-0000-0000-0000CB2D0000}"/>
    <cellStyle name="표준 7 2 3 4 2 5 4" xfId="11650" xr:uid="{00000000-0005-0000-0000-0000CC2D0000}"/>
    <cellStyle name="표준 7 2 3 4 2 5 4 2" xfId="11651" xr:uid="{00000000-0005-0000-0000-0000CD2D0000}"/>
    <cellStyle name="표준 7 2 3 4 2 5 5" xfId="11652" xr:uid="{00000000-0005-0000-0000-0000CE2D0000}"/>
    <cellStyle name="표준 7 2 3 4 2 5 5 2" xfId="11653" xr:uid="{00000000-0005-0000-0000-0000CF2D0000}"/>
    <cellStyle name="표준 7 2 3 4 2 5 6" xfId="11654" xr:uid="{00000000-0005-0000-0000-0000D02D0000}"/>
    <cellStyle name="표준 7 2 3 4 2 5 7" xfId="11655" xr:uid="{00000000-0005-0000-0000-0000D12D0000}"/>
    <cellStyle name="표준 7 2 3 4 2 6" xfId="11656" xr:uid="{00000000-0005-0000-0000-0000D22D0000}"/>
    <cellStyle name="표준 7 2 3 4 2 6 2" xfId="11657" xr:uid="{00000000-0005-0000-0000-0000D32D0000}"/>
    <cellStyle name="표준 7 2 3 4 2 6 2 2" xfId="11658" xr:uid="{00000000-0005-0000-0000-0000D42D0000}"/>
    <cellStyle name="표준 7 2 3 4 2 6 3" xfId="11659" xr:uid="{00000000-0005-0000-0000-0000D52D0000}"/>
    <cellStyle name="표준 7 2 3 4 2 6 3 2" xfId="11660" xr:uid="{00000000-0005-0000-0000-0000D62D0000}"/>
    <cellStyle name="표준 7 2 3 4 2 6 4" xfId="11661" xr:uid="{00000000-0005-0000-0000-0000D72D0000}"/>
    <cellStyle name="표준 7 2 3 4 2 6 5" xfId="11662" xr:uid="{00000000-0005-0000-0000-0000D82D0000}"/>
    <cellStyle name="표준 7 2 3 4 2 7" xfId="11663" xr:uid="{00000000-0005-0000-0000-0000D92D0000}"/>
    <cellStyle name="표준 7 2 3 4 2 7 2" xfId="11664" xr:uid="{00000000-0005-0000-0000-0000DA2D0000}"/>
    <cellStyle name="표준 7 2 3 4 2 8" xfId="11665" xr:uid="{00000000-0005-0000-0000-0000DB2D0000}"/>
    <cellStyle name="표준 7 2 3 4 2 8 2" xfId="11666" xr:uid="{00000000-0005-0000-0000-0000DC2D0000}"/>
    <cellStyle name="표준 7 2 3 4 2 9" xfId="11667" xr:uid="{00000000-0005-0000-0000-0000DD2D0000}"/>
    <cellStyle name="표준 7 2 3 4 2 9 2" xfId="11668" xr:uid="{00000000-0005-0000-0000-0000DE2D0000}"/>
    <cellStyle name="표준 7 2 3 4 3" xfId="11669" xr:uid="{00000000-0005-0000-0000-0000DF2D0000}"/>
    <cellStyle name="표준 7 2 3 4 3 2" xfId="11670" xr:uid="{00000000-0005-0000-0000-0000E02D0000}"/>
    <cellStyle name="표준 7 2 3 4 3 2 2" xfId="11671" xr:uid="{00000000-0005-0000-0000-0000E12D0000}"/>
    <cellStyle name="표준 7 2 3 4 3 2 2 2" xfId="11672" xr:uid="{00000000-0005-0000-0000-0000E22D0000}"/>
    <cellStyle name="표준 7 2 3 4 3 2 2 2 2" xfId="11673" xr:uid="{00000000-0005-0000-0000-0000E32D0000}"/>
    <cellStyle name="표준 7 2 3 4 3 2 2 3" xfId="11674" xr:uid="{00000000-0005-0000-0000-0000E42D0000}"/>
    <cellStyle name="표준 7 2 3 4 3 2 2 3 2" xfId="11675" xr:uid="{00000000-0005-0000-0000-0000E52D0000}"/>
    <cellStyle name="표준 7 2 3 4 3 2 2 4" xfId="11676" xr:uid="{00000000-0005-0000-0000-0000E62D0000}"/>
    <cellStyle name="표준 7 2 3 4 3 2 2 5" xfId="11677" xr:uid="{00000000-0005-0000-0000-0000E72D0000}"/>
    <cellStyle name="표준 7 2 3 4 3 2 3" xfId="11678" xr:uid="{00000000-0005-0000-0000-0000E82D0000}"/>
    <cellStyle name="표준 7 2 3 4 3 2 3 2" xfId="11679" xr:uid="{00000000-0005-0000-0000-0000E92D0000}"/>
    <cellStyle name="표준 7 2 3 4 3 2 4" xfId="11680" xr:uid="{00000000-0005-0000-0000-0000EA2D0000}"/>
    <cellStyle name="표준 7 2 3 4 3 2 4 2" xfId="11681" xr:uid="{00000000-0005-0000-0000-0000EB2D0000}"/>
    <cellStyle name="표준 7 2 3 4 3 2 5" xfId="11682" xr:uid="{00000000-0005-0000-0000-0000EC2D0000}"/>
    <cellStyle name="표준 7 2 3 4 3 2 5 2" xfId="11683" xr:uid="{00000000-0005-0000-0000-0000ED2D0000}"/>
    <cellStyle name="표준 7 2 3 4 3 2 6" xfId="11684" xr:uid="{00000000-0005-0000-0000-0000EE2D0000}"/>
    <cellStyle name="표준 7 2 3 4 3 2 7" xfId="11685" xr:uid="{00000000-0005-0000-0000-0000EF2D0000}"/>
    <cellStyle name="표준 7 2 3 4 3 3" xfId="11686" xr:uid="{00000000-0005-0000-0000-0000F02D0000}"/>
    <cellStyle name="표준 7 2 3 4 3 3 2" xfId="11687" xr:uid="{00000000-0005-0000-0000-0000F12D0000}"/>
    <cellStyle name="표준 7 2 3 4 3 3 2 2" xfId="11688" xr:uid="{00000000-0005-0000-0000-0000F22D0000}"/>
    <cellStyle name="표준 7 2 3 4 3 3 3" xfId="11689" xr:uid="{00000000-0005-0000-0000-0000F32D0000}"/>
    <cellStyle name="표준 7 2 3 4 3 3 3 2" xfId="11690" xr:uid="{00000000-0005-0000-0000-0000F42D0000}"/>
    <cellStyle name="표준 7 2 3 4 3 3 4" xfId="11691" xr:uid="{00000000-0005-0000-0000-0000F52D0000}"/>
    <cellStyle name="표준 7 2 3 4 3 3 5" xfId="11692" xr:uid="{00000000-0005-0000-0000-0000F62D0000}"/>
    <cellStyle name="표준 7 2 3 4 3 4" xfId="11693" xr:uid="{00000000-0005-0000-0000-0000F72D0000}"/>
    <cellStyle name="표준 7 2 3 4 3 4 2" xfId="11694" xr:uid="{00000000-0005-0000-0000-0000F82D0000}"/>
    <cellStyle name="표준 7 2 3 4 3 5" xfId="11695" xr:uid="{00000000-0005-0000-0000-0000F92D0000}"/>
    <cellStyle name="표준 7 2 3 4 3 5 2" xfId="11696" xr:uid="{00000000-0005-0000-0000-0000FA2D0000}"/>
    <cellStyle name="표준 7 2 3 4 3 6" xfId="11697" xr:uid="{00000000-0005-0000-0000-0000FB2D0000}"/>
    <cellStyle name="표준 7 2 3 4 3 6 2" xfId="11698" xr:uid="{00000000-0005-0000-0000-0000FC2D0000}"/>
    <cellStyle name="표준 7 2 3 4 3 7" xfId="11699" xr:uid="{00000000-0005-0000-0000-0000FD2D0000}"/>
    <cellStyle name="표준 7 2 3 4 3 8" xfId="11700" xr:uid="{00000000-0005-0000-0000-0000FE2D0000}"/>
    <cellStyle name="표준 7 2 3 4 4" xfId="11701" xr:uid="{00000000-0005-0000-0000-0000FF2D0000}"/>
    <cellStyle name="표준 7 2 3 4 4 2" xfId="11702" xr:uid="{00000000-0005-0000-0000-0000002E0000}"/>
    <cellStyle name="표준 7 2 3 4 4 2 2" xfId="11703" xr:uid="{00000000-0005-0000-0000-0000012E0000}"/>
    <cellStyle name="표준 7 2 3 4 4 2 2 2" xfId="11704" xr:uid="{00000000-0005-0000-0000-0000022E0000}"/>
    <cellStyle name="표준 7 2 3 4 4 2 2 2 2" xfId="11705" xr:uid="{00000000-0005-0000-0000-0000032E0000}"/>
    <cellStyle name="표준 7 2 3 4 4 2 2 3" xfId="11706" xr:uid="{00000000-0005-0000-0000-0000042E0000}"/>
    <cellStyle name="표준 7 2 3 4 4 2 2 3 2" xfId="11707" xr:uid="{00000000-0005-0000-0000-0000052E0000}"/>
    <cellStyle name="표준 7 2 3 4 4 2 2 4" xfId="11708" xr:uid="{00000000-0005-0000-0000-0000062E0000}"/>
    <cellStyle name="표준 7 2 3 4 4 2 2 5" xfId="11709" xr:uid="{00000000-0005-0000-0000-0000072E0000}"/>
    <cellStyle name="표준 7 2 3 4 4 2 3" xfId="11710" xr:uid="{00000000-0005-0000-0000-0000082E0000}"/>
    <cellStyle name="표준 7 2 3 4 4 2 3 2" xfId="11711" xr:uid="{00000000-0005-0000-0000-0000092E0000}"/>
    <cellStyle name="표준 7 2 3 4 4 2 4" xfId="11712" xr:uid="{00000000-0005-0000-0000-00000A2E0000}"/>
    <cellStyle name="표준 7 2 3 4 4 2 4 2" xfId="11713" xr:uid="{00000000-0005-0000-0000-00000B2E0000}"/>
    <cellStyle name="표준 7 2 3 4 4 2 5" xfId="11714" xr:uid="{00000000-0005-0000-0000-00000C2E0000}"/>
    <cellStyle name="표준 7 2 3 4 4 2 5 2" xfId="11715" xr:uid="{00000000-0005-0000-0000-00000D2E0000}"/>
    <cellStyle name="표준 7 2 3 4 4 2 6" xfId="11716" xr:uid="{00000000-0005-0000-0000-00000E2E0000}"/>
    <cellStyle name="표준 7 2 3 4 4 2 7" xfId="11717" xr:uid="{00000000-0005-0000-0000-00000F2E0000}"/>
    <cellStyle name="표준 7 2 3 4 4 3" xfId="11718" xr:uid="{00000000-0005-0000-0000-0000102E0000}"/>
    <cellStyle name="표준 7 2 3 4 4 3 2" xfId="11719" xr:uid="{00000000-0005-0000-0000-0000112E0000}"/>
    <cellStyle name="표준 7 2 3 4 4 3 2 2" xfId="11720" xr:uid="{00000000-0005-0000-0000-0000122E0000}"/>
    <cellStyle name="표준 7 2 3 4 4 3 3" xfId="11721" xr:uid="{00000000-0005-0000-0000-0000132E0000}"/>
    <cellStyle name="표준 7 2 3 4 4 3 3 2" xfId="11722" xr:uid="{00000000-0005-0000-0000-0000142E0000}"/>
    <cellStyle name="표준 7 2 3 4 4 3 4" xfId="11723" xr:uid="{00000000-0005-0000-0000-0000152E0000}"/>
    <cellStyle name="표준 7 2 3 4 4 3 5" xfId="11724" xr:uid="{00000000-0005-0000-0000-0000162E0000}"/>
    <cellStyle name="표준 7 2 3 4 4 4" xfId="11725" xr:uid="{00000000-0005-0000-0000-0000172E0000}"/>
    <cellStyle name="표준 7 2 3 4 4 4 2" xfId="11726" xr:uid="{00000000-0005-0000-0000-0000182E0000}"/>
    <cellStyle name="표준 7 2 3 4 4 5" xfId="11727" xr:uid="{00000000-0005-0000-0000-0000192E0000}"/>
    <cellStyle name="표준 7 2 3 4 4 5 2" xfId="11728" xr:uid="{00000000-0005-0000-0000-00001A2E0000}"/>
    <cellStyle name="표준 7 2 3 4 4 6" xfId="11729" xr:uid="{00000000-0005-0000-0000-00001B2E0000}"/>
    <cellStyle name="표준 7 2 3 4 4 6 2" xfId="11730" xr:uid="{00000000-0005-0000-0000-00001C2E0000}"/>
    <cellStyle name="표준 7 2 3 4 4 7" xfId="11731" xr:uid="{00000000-0005-0000-0000-00001D2E0000}"/>
    <cellStyle name="표준 7 2 3 4 4 8" xfId="11732" xr:uid="{00000000-0005-0000-0000-00001E2E0000}"/>
    <cellStyle name="표준 7 2 3 4 5" xfId="11733" xr:uid="{00000000-0005-0000-0000-00001F2E0000}"/>
    <cellStyle name="표준 7 2 3 4 5 2" xfId="11734" xr:uid="{00000000-0005-0000-0000-0000202E0000}"/>
    <cellStyle name="표준 7 2 3 4 5 2 2" xfId="11735" xr:uid="{00000000-0005-0000-0000-0000212E0000}"/>
    <cellStyle name="표준 7 2 3 4 5 2 2 2" xfId="11736" xr:uid="{00000000-0005-0000-0000-0000222E0000}"/>
    <cellStyle name="표준 7 2 3 4 5 2 3" xfId="11737" xr:uid="{00000000-0005-0000-0000-0000232E0000}"/>
    <cellStyle name="표준 7 2 3 4 5 2 3 2" xfId="11738" xr:uid="{00000000-0005-0000-0000-0000242E0000}"/>
    <cellStyle name="표준 7 2 3 4 5 2 4" xfId="11739" xr:uid="{00000000-0005-0000-0000-0000252E0000}"/>
    <cellStyle name="표준 7 2 3 4 5 2 5" xfId="11740" xr:uid="{00000000-0005-0000-0000-0000262E0000}"/>
    <cellStyle name="표준 7 2 3 4 5 3" xfId="11741" xr:uid="{00000000-0005-0000-0000-0000272E0000}"/>
    <cellStyle name="표준 7 2 3 4 5 3 2" xfId="11742" xr:uid="{00000000-0005-0000-0000-0000282E0000}"/>
    <cellStyle name="표준 7 2 3 4 5 4" xfId="11743" xr:uid="{00000000-0005-0000-0000-0000292E0000}"/>
    <cellStyle name="표준 7 2 3 4 5 4 2" xfId="11744" xr:uid="{00000000-0005-0000-0000-00002A2E0000}"/>
    <cellStyle name="표준 7 2 3 4 5 5" xfId="11745" xr:uid="{00000000-0005-0000-0000-00002B2E0000}"/>
    <cellStyle name="표준 7 2 3 4 5 5 2" xfId="11746" xr:uid="{00000000-0005-0000-0000-00002C2E0000}"/>
    <cellStyle name="표준 7 2 3 4 5 6" xfId="11747" xr:uid="{00000000-0005-0000-0000-00002D2E0000}"/>
    <cellStyle name="표준 7 2 3 4 5 7" xfId="11748" xr:uid="{00000000-0005-0000-0000-00002E2E0000}"/>
    <cellStyle name="표준 7 2 3 4 6" xfId="11749" xr:uid="{00000000-0005-0000-0000-00002F2E0000}"/>
    <cellStyle name="표준 7 2 3 4 6 2" xfId="11750" xr:uid="{00000000-0005-0000-0000-0000302E0000}"/>
    <cellStyle name="표준 7 2 3 4 6 2 2" xfId="11751" xr:uid="{00000000-0005-0000-0000-0000312E0000}"/>
    <cellStyle name="표준 7 2 3 4 6 2 2 2" xfId="11752" xr:uid="{00000000-0005-0000-0000-0000322E0000}"/>
    <cellStyle name="표준 7 2 3 4 6 2 3" xfId="11753" xr:uid="{00000000-0005-0000-0000-0000332E0000}"/>
    <cellStyle name="표준 7 2 3 4 6 2 3 2" xfId="11754" xr:uid="{00000000-0005-0000-0000-0000342E0000}"/>
    <cellStyle name="표준 7 2 3 4 6 2 4" xfId="11755" xr:uid="{00000000-0005-0000-0000-0000352E0000}"/>
    <cellStyle name="표준 7 2 3 4 6 2 5" xfId="11756" xr:uid="{00000000-0005-0000-0000-0000362E0000}"/>
    <cellStyle name="표준 7 2 3 4 6 3" xfId="11757" xr:uid="{00000000-0005-0000-0000-0000372E0000}"/>
    <cellStyle name="표준 7 2 3 4 6 3 2" xfId="11758" xr:uid="{00000000-0005-0000-0000-0000382E0000}"/>
    <cellStyle name="표준 7 2 3 4 6 4" xfId="11759" xr:uid="{00000000-0005-0000-0000-0000392E0000}"/>
    <cellStyle name="표준 7 2 3 4 6 4 2" xfId="11760" xr:uid="{00000000-0005-0000-0000-00003A2E0000}"/>
    <cellStyle name="표준 7 2 3 4 6 5" xfId="11761" xr:uid="{00000000-0005-0000-0000-00003B2E0000}"/>
    <cellStyle name="표준 7 2 3 4 6 5 2" xfId="11762" xr:uid="{00000000-0005-0000-0000-00003C2E0000}"/>
    <cellStyle name="표준 7 2 3 4 6 6" xfId="11763" xr:uid="{00000000-0005-0000-0000-00003D2E0000}"/>
    <cellStyle name="표준 7 2 3 4 6 7" xfId="11764" xr:uid="{00000000-0005-0000-0000-00003E2E0000}"/>
    <cellStyle name="표준 7 2 3 4 7" xfId="11765" xr:uid="{00000000-0005-0000-0000-00003F2E0000}"/>
    <cellStyle name="표준 7 2 3 4 7 2" xfId="11766" xr:uid="{00000000-0005-0000-0000-0000402E0000}"/>
    <cellStyle name="표준 7 2 3 4 7 2 2" xfId="11767" xr:uid="{00000000-0005-0000-0000-0000412E0000}"/>
    <cellStyle name="표준 7 2 3 4 7 3" xfId="11768" xr:uid="{00000000-0005-0000-0000-0000422E0000}"/>
    <cellStyle name="표준 7 2 3 4 7 3 2" xfId="11769" xr:uid="{00000000-0005-0000-0000-0000432E0000}"/>
    <cellStyle name="표준 7 2 3 4 7 4" xfId="11770" xr:uid="{00000000-0005-0000-0000-0000442E0000}"/>
    <cellStyle name="표준 7 2 3 4 7 5" xfId="11771" xr:uid="{00000000-0005-0000-0000-0000452E0000}"/>
    <cellStyle name="표준 7 2 3 4 8" xfId="11772" xr:uid="{00000000-0005-0000-0000-0000462E0000}"/>
    <cellStyle name="표준 7 2 3 4 8 2" xfId="11773" xr:uid="{00000000-0005-0000-0000-0000472E0000}"/>
    <cellStyle name="표준 7 2 3 4 9" xfId="11774" xr:uid="{00000000-0005-0000-0000-0000482E0000}"/>
    <cellStyle name="표준 7 2 3 4 9 2" xfId="11775" xr:uid="{00000000-0005-0000-0000-0000492E0000}"/>
    <cellStyle name="표준 7 2 3 5" xfId="11776" xr:uid="{00000000-0005-0000-0000-00004A2E0000}"/>
    <cellStyle name="표준 7 2 3 5 10" xfId="11777" xr:uid="{00000000-0005-0000-0000-00004B2E0000}"/>
    <cellStyle name="표준 7 2 3 5 10 2" xfId="11778" xr:uid="{00000000-0005-0000-0000-00004C2E0000}"/>
    <cellStyle name="표준 7 2 3 5 11" xfId="11779" xr:uid="{00000000-0005-0000-0000-00004D2E0000}"/>
    <cellStyle name="표준 7 2 3 5 12" xfId="11780" xr:uid="{00000000-0005-0000-0000-00004E2E0000}"/>
    <cellStyle name="표준 7 2 3 5 2" xfId="11781" xr:uid="{00000000-0005-0000-0000-00004F2E0000}"/>
    <cellStyle name="표준 7 2 3 5 2 10" xfId="11782" xr:uid="{00000000-0005-0000-0000-0000502E0000}"/>
    <cellStyle name="표준 7 2 3 5 2 11" xfId="11783" xr:uid="{00000000-0005-0000-0000-0000512E0000}"/>
    <cellStyle name="표준 7 2 3 5 2 2" xfId="11784" xr:uid="{00000000-0005-0000-0000-0000522E0000}"/>
    <cellStyle name="표준 7 2 3 5 2 2 2" xfId="11785" xr:uid="{00000000-0005-0000-0000-0000532E0000}"/>
    <cellStyle name="표준 7 2 3 5 2 2 2 2" xfId="11786" xr:uid="{00000000-0005-0000-0000-0000542E0000}"/>
    <cellStyle name="표준 7 2 3 5 2 2 2 2 2" xfId="11787" xr:uid="{00000000-0005-0000-0000-0000552E0000}"/>
    <cellStyle name="표준 7 2 3 5 2 2 2 2 2 2" xfId="11788" xr:uid="{00000000-0005-0000-0000-0000562E0000}"/>
    <cellStyle name="표준 7 2 3 5 2 2 2 2 3" xfId="11789" xr:uid="{00000000-0005-0000-0000-0000572E0000}"/>
    <cellStyle name="표준 7 2 3 5 2 2 2 2 3 2" xfId="11790" xr:uid="{00000000-0005-0000-0000-0000582E0000}"/>
    <cellStyle name="표준 7 2 3 5 2 2 2 2 4" xfId="11791" xr:uid="{00000000-0005-0000-0000-0000592E0000}"/>
    <cellStyle name="표준 7 2 3 5 2 2 2 2 5" xfId="11792" xr:uid="{00000000-0005-0000-0000-00005A2E0000}"/>
    <cellStyle name="표준 7 2 3 5 2 2 2 3" xfId="11793" xr:uid="{00000000-0005-0000-0000-00005B2E0000}"/>
    <cellStyle name="표준 7 2 3 5 2 2 2 3 2" xfId="11794" xr:uid="{00000000-0005-0000-0000-00005C2E0000}"/>
    <cellStyle name="표준 7 2 3 5 2 2 2 4" xfId="11795" xr:uid="{00000000-0005-0000-0000-00005D2E0000}"/>
    <cellStyle name="표준 7 2 3 5 2 2 2 4 2" xfId="11796" xr:uid="{00000000-0005-0000-0000-00005E2E0000}"/>
    <cellStyle name="표준 7 2 3 5 2 2 2 5" xfId="11797" xr:uid="{00000000-0005-0000-0000-00005F2E0000}"/>
    <cellStyle name="표준 7 2 3 5 2 2 2 5 2" xfId="11798" xr:uid="{00000000-0005-0000-0000-0000602E0000}"/>
    <cellStyle name="표준 7 2 3 5 2 2 2 6" xfId="11799" xr:uid="{00000000-0005-0000-0000-0000612E0000}"/>
    <cellStyle name="표준 7 2 3 5 2 2 2 7" xfId="11800" xr:uid="{00000000-0005-0000-0000-0000622E0000}"/>
    <cellStyle name="표준 7 2 3 5 2 2 3" xfId="11801" xr:uid="{00000000-0005-0000-0000-0000632E0000}"/>
    <cellStyle name="표준 7 2 3 5 2 2 3 2" xfId="11802" xr:uid="{00000000-0005-0000-0000-0000642E0000}"/>
    <cellStyle name="표준 7 2 3 5 2 2 3 2 2" xfId="11803" xr:uid="{00000000-0005-0000-0000-0000652E0000}"/>
    <cellStyle name="표준 7 2 3 5 2 2 3 3" xfId="11804" xr:uid="{00000000-0005-0000-0000-0000662E0000}"/>
    <cellStyle name="표준 7 2 3 5 2 2 3 3 2" xfId="11805" xr:uid="{00000000-0005-0000-0000-0000672E0000}"/>
    <cellStyle name="표준 7 2 3 5 2 2 3 4" xfId="11806" xr:uid="{00000000-0005-0000-0000-0000682E0000}"/>
    <cellStyle name="표준 7 2 3 5 2 2 3 5" xfId="11807" xr:uid="{00000000-0005-0000-0000-0000692E0000}"/>
    <cellStyle name="표준 7 2 3 5 2 2 4" xfId="11808" xr:uid="{00000000-0005-0000-0000-00006A2E0000}"/>
    <cellStyle name="표준 7 2 3 5 2 2 4 2" xfId="11809" xr:uid="{00000000-0005-0000-0000-00006B2E0000}"/>
    <cellStyle name="표준 7 2 3 5 2 2 5" xfId="11810" xr:uid="{00000000-0005-0000-0000-00006C2E0000}"/>
    <cellStyle name="표준 7 2 3 5 2 2 5 2" xfId="11811" xr:uid="{00000000-0005-0000-0000-00006D2E0000}"/>
    <cellStyle name="표준 7 2 3 5 2 2 6" xfId="11812" xr:uid="{00000000-0005-0000-0000-00006E2E0000}"/>
    <cellStyle name="표준 7 2 3 5 2 2 6 2" xfId="11813" xr:uid="{00000000-0005-0000-0000-00006F2E0000}"/>
    <cellStyle name="표준 7 2 3 5 2 2 7" xfId="11814" xr:uid="{00000000-0005-0000-0000-0000702E0000}"/>
    <cellStyle name="표준 7 2 3 5 2 2 8" xfId="11815" xr:uid="{00000000-0005-0000-0000-0000712E0000}"/>
    <cellStyle name="표준 7 2 3 5 2 3" xfId="11816" xr:uid="{00000000-0005-0000-0000-0000722E0000}"/>
    <cellStyle name="표준 7 2 3 5 2 3 2" xfId="11817" xr:uid="{00000000-0005-0000-0000-0000732E0000}"/>
    <cellStyle name="표준 7 2 3 5 2 3 2 2" xfId="11818" xr:uid="{00000000-0005-0000-0000-0000742E0000}"/>
    <cellStyle name="표준 7 2 3 5 2 3 2 2 2" xfId="11819" xr:uid="{00000000-0005-0000-0000-0000752E0000}"/>
    <cellStyle name="표준 7 2 3 5 2 3 2 2 2 2" xfId="11820" xr:uid="{00000000-0005-0000-0000-0000762E0000}"/>
    <cellStyle name="표준 7 2 3 5 2 3 2 2 3" xfId="11821" xr:uid="{00000000-0005-0000-0000-0000772E0000}"/>
    <cellStyle name="표준 7 2 3 5 2 3 2 2 3 2" xfId="11822" xr:uid="{00000000-0005-0000-0000-0000782E0000}"/>
    <cellStyle name="표준 7 2 3 5 2 3 2 2 4" xfId="11823" xr:uid="{00000000-0005-0000-0000-0000792E0000}"/>
    <cellStyle name="표준 7 2 3 5 2 3 2 2 5" xfId="11824" xr:uid="{00000000-0005-0000-0000-00007A2E0000}"/>
    <cellStyle name="표준 7 2 3 5 2 3 2 3" xfId="11825" xr:uid="{00000000-0005-0000-0000-00007B2E0000}"/>
    <cellStyle name="표준 7 2 3 5 2 3 2 3 2" xfId="11826" xr:uid="{00000000-0005-0000-0000-00007C2E0000}"/>
    <cellStyle name="표준 7 2 3 5 2 3 2 4" xfId="11827" xr:uid="{00000000-0005-0000-0000-00007D2E0000}"/>
    <cellStyle name="표준 7 2 3 5 2 3 2 4 2" xfId="11828" xr:uid="{00000000-0005-0000-0000-00007E2E0000}"/>
    <cellStyle name="표준 7 2 3 5 2 3 2 5" xfId="11829" xr:uid="{00000000-0005-0000-0000-00007F2E0000}"/>
    <cellStyle name="표준 7 2 3 5 2 3 2 5 2" xfId="11830" xr:uid="{00000000-0005-0000-0000-0000802E0000}"/>
    <cellStyle name="표준 7 2 3 5 2 3 2 6" xfId="11831" xr:uid="{00000000-0005-0000-0000-0000812E0000}"/>
    <cellStyle name="표준 7 2 3 5 2 3 2 7" xfId="11832" xr:uid="{00000000-0005-0000-0000-0000822E0000}"/>
    <cellStyle name="표준 7 2 3 5 2 3 3" xfId="11833" xr:uid="{00000000-0005-0000-0000-0000832E0000}"/>
    <cellStyle name="표준 7 2 3 5 2 3 3 2" xfId="11834" xr:uid="{00000000-0005-0000-0000-0000842E0000}"/>
    <cellStyle name="표준 7 2 3 5 2 3 3 2 2" xfId="11835" xr:uid="{00000000-0005-0000-0000-0000852E0000}"/>
    <cellStyle name="표준 7 2 3 5 2 3 3 3" xfId="11836" xr:uid="{00000000-0005-0000-0000-0000862E0000}"/>
    <cellStyle name="표준 7 2 3 5 2 3 3 3 2" xfId="11837" xr:uid="{00000000-0005-0000-0000-0000872E0000}"/>
    <cellStyle name="표준 7 2 3 5 2 3 3 4" xfId="11838" xr:uid="{00000000-0005-0000-0000-0000882E0000}"/>
    <cellStyle name="표준 7 2 3 5 2 3 3 5" xfId="11839" xr:uid="{00000000-0005-0000-0000-0000892E0000}"/>
    <cellStyle name="표준 7 2 3 5 2 3 4" xfId="11840" xr:uid="{00000000-0005-0000-0000-00008A2E0000}"/>
    <cellStyle name="표준 7 2 3 5 2 3 4 2" xfId="11841" xr:uid="{00000000-0005-0000-0000-00008B2E0000}"/>
    <cellStyle name="표준 7 2 3 5 2 3 5" xfId="11842" xr:uid="{00000000-0005-0000-0000-00008C2E0000}"/>
    <cellStyle name="표준 7 2 3 5 2 3 5 2" xfId="11843" xr:uid="{00000000-0005-0000-0000-00008D2E0000}"/>
    <cellStyle name="표준 7 2 3 5 2 3 6" xfId="11844" xr:uid="{00000000-0005-0000-0000-00008E2E0000}"/>
    <cellStyle name="표준 7 2 3 5 2 3 6 2" xfId="11845" xr:uid="{00000000-0005-0000-0000-00008F2E0000}"/>
    <cellStyle name="표준 7 2 3 5 2 3 7" xfId="11846" xr:uid="{00000000-0005-0000-0000-0000902E0000}"/>
    <cellStyle name="표준 7 2 3 5 2 3 8" xfId="11847" xr:uid="{00000000-0005-0000-0000-0000912E0000}"/>
    <cellStyle name="표준 7 2 3 5 2 4" xfId="11848" xr:uid="{00000000-0005-0000-0000-0000922E0000}"/>
    <cellStyle name="표준 7 2 3 5 2 4 2" xfId="11849" xr:uid="{00000000-0005-0000-0000-0000932E0000}"/>
    <cellStyle name="표준 7 2 3 5 2 4 2 2" xfId="11850" xr:uid="{00000000-0005-0000-0000-0000942E0000}"/>
    <cellStyle name="표준 7 2 3 5 2 4 2 2 2" xfId="11851" xr:uid="{00000000-0005-0000-0000-0000952E0000}"/>
    <cellStyle name="표준 7 2 3 5 2 4 2 3" xfId="11852" xr:uid="{00000000-0005-0000-0000-0000962E0000}"/>
    <cellStyle name="표준 7 2 3 5 2 4 2 3 2" xfId="11853" xr:uid="{00000000-0005-0000-0000-0000972E0000}"/>
    <cellStyle name="표준 7 2 3 5 2 4 2 4" xfId="11854" xr:uid="{00000000-0005-0000-0000-0000982E0000}"/>
    <cellStyle name="표준 7 2 3 5 2 4 2 5" xfId="11855" xr:uid="{00000000-0005-0000-0000-0000992E0000}"/>
    <cellStyle name="표준 7 2 3 5 2 4 3" xfId="11856" xr:uid="{00000000-0005-0000-0000-00009A2E0000}"/>
    <cellStyle name="표준 7 2 3 5 2 4 3 2" xfId="11857" xr:uid="{00000000-0005-0000-0000-00009B2E0000}"/>
    <cellStyle name="표준 7 2 3 5 2 4 4" xfId="11858" xr:uid="{00000000-0005-0000-0000-00009C2E0000}"/>
    <cellStyle name="표준 7 2 3 5 2 4 4 2" xfId="11859" xr:uid="{00000000-0005-0000-0000-00009D2E0000}"/>
    <cellStyle name="표준 7 2 3 5 2 4 5" xfId="11860" xr:uid="{00000000-0005-0000-0000-00009E2E0000}"/>
    <cellStyle name="표준 7 2 3 5 2 4 5 2" xfId="11861" xr:uid="{00000000-0005-0000-0000-00009F2E0000}"/>
    <cellStyle name="표준 7 2 3 5 2 4 6" xfId="11862" xr:uid="{00000000-0005-0000-0000-0000A02E0000}"/>
    <cellStyle name="표준 7 2 3 5 2 4 7" xfId="11863" xr:uid="{00000000-0005-0000-0000-0000A12E0000}"/>
    <cellStyle name="표준 7 2 3 5 2 5" xfId="11864" xr:uid="{00000000-0005-0000-0000-0000A22E0000}"/>
    <cellStyle name="표준 7 2 3 5 2 5 2" xfId="11865" xr:uid="{00000000-0005-0000-0000-0000A32E0000}"/>
    <cellStyle name="표준 7 2 3 5 2 5 2 2" xfId="11866" xr:uid="{00000000-0005-0000-0000-0000A42E0000}"/>
    <cellStyle name="표준 7 2 3 5 2 5 2 2 2" xfId="11867" xr:uid="{00000000-0005-0000-0000-0000A52E0000}"/>
    <cellStyle name="표준 7 2 3 5 2 5 2 3" xfId="11868" xr:uid="{00000000-0005-0000-0000-0000A62E0000}"/>
    <cellStyle name="표준 7 2 3 5 2 5 2 3 2" xfId="11869" xr:uid="{00000000-0005-0000-0000-0000A72E0000}"/>
    <cellStyle name="표준 7 2 3 5 2 5 2 4" xfId="11870" xr:uid="{00000000-0005-0000-0000-0000A82E0000}"/>
    <cellStyle name="표준 7 2 3 5 2 5 2 5" xfId="11871" xr:uid="{00000000-0005-0000-0000-0000A92E0000}"/>
    <cellStyle name="표준 7 2 3 5 2 5 3" xfId="11872" xr:uid="{00000000-0005-0000-0000-0000AA2E0000}"/>
    <cellStyle name="표준 7 2 3 5 2 5 3 2" xfId="11873" xr:uid="{00000000-0005-0000-0000-0000AB2E0000}"/>
    <cellStyle name="표준 7 2 3 5 2 5 4" xfId="11874" xr:uid="{00000000-0005-0000-0000-0000AC2E0000}"/>
    <cellStyle name="표준 7 2 3 5 2 5 4 2" xfId="11875" xr:uid="{00000000-0005-0000-0000-0000AD2E0000}"/>
    <cellStyle name="표준 7 2 3 5 2 5 5" xfId="11876" xr:uid="{00000000-0005-0000-0000-0000AE2E0000}"/>
    <cellStyle name="표준 7 2 3 5 2 5 5 2" xfId="11877" xr:uid="{00000000-0005-0000-0000-0000AF2E0000}"/>
    <cellStyle name="표준 7 2 3 5 2 5 6" xfId="11878" xr:uid="{00000000-0005-0000-0000-0000B02E0000}"/>
    <cellStyle name="표준 7 2 3 5 2 5 7" xfId="11879" xr:uid="{00000000-0005-0000-0000-0000B12E0000}"/>
    <cellStyle name="표준 7 2 3 5 2 6" xfId="11880" xr:uid="{00000000-0005-0000-0000-0000B22E0000}"/>
    <cellStyle name="표준 7 2 3 5 2 6 2" xfId="11881" xr:uid="{00000000-0005-0000-0000-0000B32E0000}"/>
    <cellStyle name="표준 7 2 3 5 2 6 2 2" xfId="11882" xr:uid="{00000000-0005-0000-0000-0000B42E0000}"/>
    <cellStyle name="표준 7 2 3 5 2 6 3" xfId="11883" xr:uid="{00000000-0005-0000-0000-0000B52E0000}"/>
    <cellStyle name="표준 7 2 3 5 2 6 3 2" xfId="11884" xr:uid="{00000000-0005-0000-0000-0000B62E0000}"/>
    <cellStyle name="표준 7 2 3 5 2 6 4" xfId="11885" xr:uid="{00000000-0005-0000-0000-0000B72E0000}"/>
    <cellStyle name="표준 7 2 3 5 2 6 5" xfId="11886" xr:uid="{00000000-0005-0000-0000-0000B82E0000}"/>
    <cellStyle name="표준 7 2 3 5 2 7" xfId="11887" xr:uid="{00000000-0005-0000-0000-0000B92E0000}"/>
    <cellStyle name="표준 7 2 3 5 2 7 2" xfId="11888" xr:uid="{00000000-0005-0000-0000-0000BA2E0000}"/>
    <cellStyle name="표준 7 2 3 5 2 8" xfId="11889" xr:uid="{00000000-0005-0000-0000-0000BB2E0000}"/>
    <cellStyle name="표준 7 2 3 5 2 8 2" xfId="11890" xr:uid="{00000000-0005-0000-0000-0000BC2E0000}"/>
    <cellStyle name="표준 7 2 3 5 2 9" xfId="11891" xr:uid="{00000000-0005-0000-0000-0000BD2E0000}"/>
    <cellStyle name="표준 7 2 3 5 2 9 2" xfId="11892" xr:uid="{00000000-0005-0000-0000-0000BE2E0000}"/>
    <cellStyle name="표준 7 2 3 5 3" xfId="11893" xr:uid="{00000000-0005-0000-0000-0000BF2E0000}"/>
    <cellStyle name="표준 7 2 3 5 3 2" xfId="11894" xr:uid="{00000000-0005-0000-0000-0000C02E0000}"/>
    <cellStyle name="표준 7 2 3 5 3 2 2" xfId="11895" xr:uid="{00000000-0005-0000-0000-0000C12E0000}"/>
    <cellStyle name="표준 7 2 3 5 3 2 2 2" xfId="11896" xr:uid="{00000000-0005-0000-0000-0000C22E0000}"/>
    <cellStyle name="표준 7 2 3 5 3 2 2 2 2" xfId="11897" xr:uid="{00000000-0005-0000-0000-0000C32E0000}"/>
    <cellStyle name="표준 7 2 3 5 3 2 2 3" xfId="11898" xr:uid="{00000000-0005-0000-0000-0000C42E0000}"/>
    <cellStyle name="표준 7 2 3 5 3 2 2 3 2" xfId="11899" xr:uid="{00000000-0005-0000-0000-0000C52E0000}"/>
    <cellStyle name="표준 7 2 3 5 3 2 2 4" xfId="11900" xr:uid="{00000000-0005-0000-0000-0000C62E0000}"/>
    <cellStyle name="표준 7 2 3 5 3 2 2 5" xfId="11901" xr:uid="{00000000-0005-0000-0000-0000C72E0000}"/>
    <cellStyle name="표준 7 2 3 5 3 2 3" xfId="11902" xr:uid="{00000000-0005-0000-0000-0000C82E0000}"/>
    <cellStyle name="표준 7 2 3 5 3 2 3 2" xfId="11903" xr:uid="{00000000-0005-0000-0000-0000C92E0000}"/>
    <cellStyle name="표준 7 2 3 5 3 2 4" xfId="11904" xr:uid="{00000000-0005-0000-0000-0000CA2E0000}"/>
    <cellStyle name="표준 7 2 3 5 3 2 4 2" xfId="11905" xr:uid="{00000000-0005-0000-0000-0000CB2E0000}"/>
    <cellStyle name="표준 7 2 3 5 3 2 5" xfId="11906" xr:uid="{00000000-0005-0000-0000-0000CC2E0000}"/>
    <cellStyle name="표준 7 2 3 5 3 2 5 2" xfId="11907" xr:uid="{00000000-0005-0000-0000-0000CD2E0000}"/>
    <cellStyle name="표준 7 2 3 5 3 2 6" xfId="11908" xr:uid="{00000000-0005-0000-0000-0000CE2E0000}"/>
    <cellStyle name="표준 7 2 3 5 3 2 7" xfId="11909" xr:uid="{00000000-0005-0000-0000-0000CF2E0000}"/>
    <cellStyle name="표준 7 2 3 5 3 3" xfId="11910" xr:uid="{00000000-0005-0000-0000-0000D02E0000}"/>
    <cellStyle name="표준 7 2 3 5 3 3 2" xfId="11911" xr:uid="{00000000-0005-0000-0000-0000D12E0000}"/>
    <cellStyle name="표준 7 2 3 5 3 3 2 2" xfId="11912" xr:uid="{00000000-0005-0000-0000-0000D22E0000}"/>
    <cellStyle name="표준 7 2 3 5 3 3 3" xfId="11913" xr:uid="{00000000-0005-0000-0000-0000D32E0000}"/>
    <cellStyle name="표준 7 2 3 5 3 3 3 2" xfId="11914" xr:uid="{00000000-0005-0000-0000-0000D42E0000}"/>
    <cellStyle name="표준 7 2 3 5 3 3 4" xfId="11915" xr:uid="{00000000-0005-0000-0000-0000D52E0000}"/>
    <cellStyle name="표준 7 2 3 5 3 3 5" xfId="11916" xr:uid="{00000000-0005-0000-0000-0000D62E0000}"/>
    <cellStyle name="표준 7 2 3 5 3 4" xfId="11917" xr:uid="{00000000-0005-0000-0000-0000D72E0000}"/>
    <cellStyle name="표준 7 2 3 5 3 4 2" xfId="11918" xr:uid="{00000000-0005-0000-0000-0000D82E0000}"/>
    <cellStyle name="표준 7 2 3 5 3 5" xfId="11919" xr:uid="{00000000-0005-0000-0000-0000D92E0000}"/>
    <cellStyle name="표준 7 2 3 5 3 5 2" xfId="11920" xr:uid="{00000000-0005-0000-0000-0000DA2E0000}"/>
    <cellStyle name="표준 7 2 3 5 3 6" xfId="11921" xr:uid="{00000000-0005-0000-0000-0000DB2E0000}"/>
    <cellStyle name="표준 7 2 3 5 3 6 2" xfId="11922" xr:uid="{00000000-0005-0000-0000-0000DC2E0000}"/>
    <cellStyle name="표준 7 2 3 5 3 7" xfId="11923" xr:uid="{00000000-0005-0000-0000-0000DD2E0000}"/>
    <cellStyle name="표준 7 2 3 5 3 8" xfId="11924" xr:uid="{00000000-0005-0000-0000-0000DE2E0000}"/>
    <cellStyle name="표준 7 2 3 5 4" xfId="11925" xr:uid="{00000000-0005-0000-0000-0000DF2E0000}"/>
    <cellStyle name="표준 7 2 3 5 4 2" xfId="11926" xr:uid="{00000000-0005-0000-0000-0000E02E0000}"/>
    <cellStyle name="표준 7 2 3 5 4 2 2" xfId="11927" xr:uid="{00000000-0005-0000-0000-0000E12E0000}"/>
    <cellStyle name="표준 7 2 3 5 4 2 2 2" xfId="11928" xr:uid="{00000000-0005-0000-0000-0000E22E0000}"/>
    <cellStyle name="표준 7 2 3 5 4 2 2 2 2" xfId="11929" xr:uid="{00000000-0005-0000-0000-0000E32E0000}"/>
    <cellStyle name="표준 7 2 3 5 4 2 2 3" xfId="11930" xr:uid="{00000000-0005-0000-0000-0000E42E0000}"/>
    <cellStyle name="표준 7 2 3 5 4 2 2 3 2" xfId="11931" xr:uid="{00000000-0005-0000-0000-0000E52E0000}"/>
    <cellStyle name="표준 7 2 3 5 4 2 2 4" xfId="11932" xr:uid="{00000000-0005-0000-0000-0000E62E0000}"/>
    <cellStyle name="표준 7 2 3 5 4 2 2 5" xfId="11933" xr:uid="{00000000-0005-0000-0000-0000E72E0000}"/>
    <cellStyle name="표준 7 2 3 5 4 2 3" xfId="11934" xr:uid="{00000000-0005-0000-0000-0000E82E0000}"/>
    <cellStyle name="표준 7 2 3 5 4 2 3 2" xfId="11935" xr:uid="{00000000-0005-0000-0000-0000E92E0000}"/>
    <cellStyle name="표준 7 2 3 5 4 2 4" xfId="11936" xr:uid="{00000000-0005-0000-0000-0000EA2E0000}"/>
    <cellStyle name="표준 7 2 3 5 4 2 4 2" xfId="11937" xr:uid="{00000000-0005-0000-0000-0000EB2E0000}"/>
    <cellStyle name="표준 7 2 3 5 4 2 5" xfId="11938" xr:uid="{00000000-0005-0000-0000-0000EC2E0000}"/>
    <cellStyle name="표준 7 2 3 5 4 2 5 2" xfId="11939" xr:uid="{00000000-0005-0000-0000-0000ED2E0000}"/>
    <cellStyle name="표준 7 2 3 5 4 2 6" xfId="11940" xr:uid="{00000000-0005-0000-0000-0000EE2E0000}"/>
    <cellStyle name="표준 7 2 3 5 4 2 7" xfId="11941" xr:uid="{00000000-0005-0000-0000-0000EF2E0000}"/>
    <cellStyle name="표준 7 2 3 5 4 3" xfId="11942" xr:uid="{00000000-0005-0000-0000-0000F02E0000}"/>
    <cellStyle name="표준 7 2 3 5 4 3 2" xfId="11943" xr:uid="{00000000-0005-0000-0000-0000F12E0000}"/>
    <cellStyle name="표준 7 2 3 5 4 3 2 2" xfId="11944" xr:uid="{00000000-0005-0000-0000-0000F22E0000}"/>
    <cellStyle name="표준 7 2 3 5 4 3 3" xfId="11945" xr:uid="{00000000-0005-0000-0000-0000F32E0000}"/>
    <cellStyle name="표준 7 2 3 5 4 3 3 2" xfId="11946" xr:uid="{00000000-0005-0000-0000-0000F42E0000}"/>
    <cellStyle name="표준 7 2 3 5 4 3 4" xfId="11947" xr:uid="{00000000-0005-0000-0000-0000F52E0000}"/>
    <cellStyle name="표준 7 2 3 5 4 3 5" xfId="11948" xr:uid="{00000000-0005-0000-0000-0000F62E0000}"/>
    <cellStyle name="표준 7 2 3 5 4 4" xfId="11949" xr:uid="{00000000-0005-0000-0000-0000F72E0000}"/>
    <cellStyle name="표준 7 2 3 5 4 4 2" xfId="11950" xr:uid="{00000000-0005-0000-0000-0000F82E0000}"/>
    <cellStyle name="표준 7 2 3 5 4 5" xfId="11951" xr:uid="{00000000-0005-0000-0000-0000F92E0000}"/>
    <cellStyle name="표준 7 2 3 5 4 5 2" xfId="11952" xr:uid="{00000000-0005-0000-0000-0000FA2E0000}"/>
    <cellStyle name="표준 7 2 3 5 4 6" xfId="11953" xr:uid="{00000000-0005-0000-0000-0000FB2E0000}"/>
    <cellStyle name="표준 7 2 3 5 4 6 2" xfId="11954" xr:uid="{00000000-0005-0000-0000-0000FC2E0000}"/>
    <cellStyle name="표준 7 2 3 5 4 7" xfId="11955" xr:uid="{00000000-0005-0000-0000-0000FD2E0000}"/>
    <cellStyle name="표준 7 2 3 5 4 8" xfId="11956" xr:uid="{00000000-0005-0000-0000-0000FE2E0000}"/>
    <cellStyle name="표준 7 2 3 5 5" xfId="11957" xr:uid="{00000000-0005-0000-0000-0000FF2E0000}"/>
    <cellStyle name="표준 7 2 3 5 5 2" xfId="11958" xr:uid="{00000000-0005-0000-0000-0000002F0000}"/>
    <cellStyle name="표준 7 2 3 5 5 2 2" xfId="11959" xr:uid="{00000000-0005-0000-0000-0000012F0000}"/>
    <cellStyle name="표준 7 2 3 5 5 2 2 2" xfId="11960" xr:uid="{00000000-0005-0000-0000-0000022F0000}"/>
    <cellStyle name="표준 7 2 3 5 5 2 3" xfId="11961" xr:uid="{00000000-0005-0000-0000-0000032F0000}"/>
    <cellStyle name="표준 7 2 3 5 5 2 3 2" xfId="11962" xr:uid="{00000000-0005-0000-0000-0000042F0000}"/>
    <cellStyle name="표준 7 2 3 5 5 2 4" xfId="11963" xr:uid="{00000000-0005-0000-0000-0000052F0000}"/>
    <cellStyle name="표준 7 2 3 5 5 2 5" xfId="11964" xr:uid="{00000000-0005-0000-0000-0000062F0000}"/>
    <cellStyle name="표준 7 2 3 5 5 3" xfId="11965" xr:uid="{00000000-0005-0000-0000-0000072F0000}"/>
    <cellStyle name="표준 7 2 3 5 5 3 2" xfId="11966" xr:uid="{00000000-0005-0000-0000-0000082F0000}"/>
    <cellStyle name="표준 7 2 3 5 5 4" xfId="11967" xr:uid="{00000000-0005-0000-0000-0000092F0000}"/>
    <cellStyle name="표준 7 2 3 5 5 4 2" xfId="11968" xr:uid="{00000000-0005-0000-0000-00000A2F0000}"/>
    <cellStyle name="표준 7 2 3 5 5 5" xfId="11969" xr:uid="{00000000-0005-0000-0000-00000B2F0000}"/>
    <cellStyle name="표준 7 2 3 5 5 5 2" xfId="11970" xr:uid="{00000000-0005-0000-0000-00000C2F0000}"/>
    <cellStyle name="표준 7 2 3 5 5 6" xfId="11971" xr:uid="{00000000-0005-0000-0000-00000D2F0000}"/>
    <cellStyle name="표준 7 2 3 5 5 7" xfId="11972" xr:uid="{00000000-0005-0000-0000-00000E2F0000}"/>
    <cellStyle name="표준 7 2 3 5 6" xfId="11973" xr:uid="{00000000-0005-0000-0000-00000F2F0000}"/>
    <cellStyle name="표준 7 2 3 5 6 2" xfId="11974" xr:uid="{00000000-0005-0000-0000-0000102F0000}"/>
    <cellStyle name="표준 7 2 3 5 6 2 2" xfId="11975" xr:uid="{00000000-0005-0000-0000-0000112F0000}"/>
    <cellStyle name="표준 7 2 3 5 6 2 2 2" xfId="11976" xr:uid="{00000000-0005-0000-0000-0000122F0000}"/>
    <cellStyle name="표준 7 2 3 5 6 2 3" xfId="11977" xr:uid="{00000000-0005-0000-0000-0000132F0000}"/>
    <cellStyle name="표준 7 2 3 5 6 2 3 2" xfId="11978" xr:uid="{00000000-0005-0000-0000-0000142F0000}"/>
    <cellStyle name="표준 7 2 3 5 6 2 4" xfId="11979" xr:uid="{00000000-0005-0000-0000-0000152F0000}"/>
    <cellStyle name="표준 7 2 3 5 6 2 5" xfId="11980" xr:uid="{00000000-0005-0000-0000-0000162F0000}"/>
    <cellStyle name="표준 7 2 3 5 6 3" xfId="11981" xr:uid="{00000000-0005-0000-0000-0000172F0000}"/>
    <cellStyle name="표준 7 2 3 5 6 3 2" xfId="11982" xr:uid="{00000000-0005-0000-0000-0000182F0000}"/>
    <cellStyle name="표준 7 2 3 5 6 4" xfId="11983" xr:uid="{00000000-0005-0000-0000-0000192F0000}"/>
    <cellStyle name="표준 7 2 3 5 6 4 2" xfId="11984" xr:uid="{00000000-0005-0000-0000-00001A2F0000}"/>
    <cellStyle name="표준 7 2 3 5 6 5" xfId="11985" xr:uid="{00000000-0005-0000-0000-00001B2F0000}"/>
    <cellStyle name="표준 7 2 3 5 6 5 2" xfId="11986" xr:uid="{00000000-0005-0000-0000-00001C2F0000}"/>
    <cellStyle name="표준 7 2 3 5 6 6" xfId="11987" xr:uid="{00000000-0005-0000-0000-00001D2F0000}"/>
    <cellStyle name="표준 7 2 3 5 6 7" xfId="11988" xr:uid="{00000000-0005-0000-0000-00001E2F0000}"/>
    <cellStyle name="표준 7 2 3 5 7" xfId="11989" xr:uid="{00000000-0005-0000-0000-00001F2F0000}"/>
    <cellStyle name="표준 7 2 3 5 7 2" xfId="11990" xr:uid="{00000000-0005-0000-0000-0000202F0000}"/>
    <cellStyle name="표준 7 2 3 5 7 2 2" xfId="11991" xr:uid="{00000000-0005-0000-0000-0000212F0000}"/>
    <cellStyle name="표준 7 2 3 5 7 3" xfId="11992" xr:uid="{00000000-0005-0000-0000-0000222F0000}"/>
    <cellStyle name="표준 7 2 3 5 7 3 2" xfId="11993" xr:uid="{00000000-0005-0000-0000-0000232F0000}"/>
    <cellStyle name="표준 7 2 3 5 7 4" xfId="11994" xr:uid="{00000000-0005-0000-0000-0000242F0000}"/>
    <cellStyle name="표준 7 2 3 5 7 5" xfId="11995" xr:uid="{00000000-0005-0000-0000-0000252F0000}"/>
    <cellStyle name="표준 7 2 3 5 8" xfId="11996" xr:uid="{00000000-0005-0000-0000-0000262F0000}"/>
    <cellStyle name="표준 7 2 3 5 8 2" xfId="11997" xr:uid="{00000000-0005-0000-0000-0000272F0000}"/>
    <cellStyle name="표준 7 2 3 5 9" xfId="11998" xr:uid="{00000000-0005-0000-0000-0000282F0000}"/>
    <cellStyle name="표준 7 2 3 5 9 2" xfId="11999" xr:uid="{00000000-0005-0000-0000-0000292F0000}"/>
    <cellStyle name="표준 7 2 3 6" xfId="12000" xr:uid="{00000000-0005-0000-0000-00002A2F0000}"/>
    <cellStyle name="표준 7 2 3 6 10" xfId="12001" xr:uid="{00000000-0005-0000-0000-00002B2F0000}"/>
    <cellStyle name="표준 7 2 3 6 10 2" xfId="12002" xr:uid="{00000000-0005-0000-0000-00002C2F0000}"/>
    <cellStyle name="표준 7 2 3 6 11" xfId="12003" xr:uid="{00000000-0005-0000-0000-00002D2F0000}"/>
    <cellStyle name="표준 7 2 3 6 12" xfId="12004" xr:uid="{00000000-0005-0000-0000-00002E2F0000}"/>
    <cellStyle name="표준 7 2 3 6 2" xfId="12005" xr:uid="{00000000-0005-0000-0000-00002F2F0000}"/>
    <cellStyle name="표준 7 2 3 6 2 10" xfId="12006" xr:uid="{00000000-0005-0000-0000-0000302F0000}"/>
    <cellStyle name="표준 7 2 3 6 2 11" xfId="12007" xr:uid="{00000000-0005-0000-0000-0000312F0000}"/>
    <cellStyle name="표준 7 2 3 6 2 2" xfId="12008" xr:uid="{00000000-0005-0000-0000-0000322F0000}"/>
    <cellStyle name="표준 7 2 3 6 2 2 2" xfId="12009" xr:uid="{00000000-0005-0000-0000-0000332F0000}"/>
    <cellStyle name="표준 7 2 3 6 2 2 2 2" xfId="12010" xr:uid="{00000000-0005-0000-0000-0000342F0000}"/>
    <cellStyle name="표준 7 2 3 6 2 2 2 2 2" xfId="12011" xr:uid="{00000000-0005-0000-0000-0000352F0000}"/>
    <cellStyle name="표준 7 2 3 6 2 2 2 2 2 2" xfId="12012" xr:uid="{00000000-0005-0000-0000-0000362F0000}"/>
    <cellStyle name="표준 7 2 3 6 2 2 2 2 3" xfId="12013" xr:uid="{00000000-0005-0000-0000-0000372F0000}"/>
    <cellStyle name="표준 7 2 3 6 2 2 2 2 3 2" xfId="12014" xr:uid="{00000000-0005-0000-0000-0000382F0000}"/>
    <cellStyle name="표준 7 2 3 6 2 2 2 2 4" xfId="12015" xr:uid="{00000000-0005-0000-0000-0000392F0000}"/>
    <cellStyle name="표준 7 2 3 6 2 2 2 2 5" xfId="12016" xr:uid="{00000000-0005-0000-0000-00003A2F0000}"/>
    <cellStyle name="표준 7 2 3 6 2 2 2 3" xfId="12017" xr:uid="{00000000-0005-0000-0000-00003B2F0000}"/>
    <cellStyle name="표준 7 2 3 6 2 2 2 3 2" xfId="12018" xr:uid="{00000000-0005-0000-0000-00003C2F0000}"/>
    <cellStyle name="표준 7 2 3 6 2 2 2 4" xfId="12019" xr:uid="{00000000-0005-0000-0000-00003D2F0000}"/>
    <cellStyle name="표준 7 2 3 6 2 2 2 4 2" xfId="12020" xr:uid="{00000000-0005-0000-0000-00003E2F0000}"/>
    <cellStyle name="표준 7 2 3 6 2 2 2 5" xfId="12021" xr:uid="{00000000-0005-0000-0000-00003F2F0000}"/>
    <cellStyle name="표준 7 2 3 6 2 2 2 5 2" xfId="12022" xr:uid="{00000000-0005-0000-0000-0000402F0000}"/>
    <cellStyle name="표준 7 2 3 6 2 2 2 6" xfId="12023" xr:uid="{00000000-0005-0000-0000-0000412F0000}"/>
    <cellStyle name="표준 7 2 3 6 2 2 2 7" xfId="12024" xr:uid="{00000000-0005-0000-0000-0000422F0000}"/>
    <cellStyle name="표준 7 2 3 6 2 2 3" xfId="12025" xr:uid="{00000000-0005-0000-0000-0000432F0000}"/>
    <cellStyle name="표준 7 2 3 6 2 2 3 2" xfId="12026" xr:uid="{00000000-0005-0000-0000-0000442F0000}"/>
    <cellStyle name="표준 7 2 3 6 2 2 3 2 2" xfId="12027" xr:uid="{00000000-0005-0000-0000-0000452F0000}"/>
    <cellStyle name="표준 7 2 3 6 2 2 3 3" xfId="12028" xr:uid="{00000000-0005-0000-0000-0000462F0000}"/>
    <cellStyle name="표준 7 2 3 6 2 2 3 3 2" xfId="12029" xr:uid="{00000000-0005-0000-0000-0000472F0000}"/>
    <cellStyle name="표준 7 2 3 6 2 2 3 4" xfId="12030" xr:uid="{00000000-0005-0000-0000-0000482F0000}"/>
    <cellStyle name="표준 7 2 3 6 2 2 3 5" xfId="12031" xr:uid="{00000000-0005-0000-0000-0000492F0000}"/>
    <cellStyle name="표준 7 2 3 6 2 2 4" xfId="12032" xr:uid="{00000000-0005-0000-0000-00004A2F0000}"/>
    <cellStyle name="표준 7 2 3 6 2 2 4 2" xfId="12033" xr:uid="{00000000-0005-0000-0000-00004B2F0000}"/>
    <cellStyle name="표준 7 2 3 6 2 2 5" xfId="12034" xr:uid="{00000000-0005-0000-0000-00004C2F0000}"/>
    <cellStyle name="표준 7 2 3 6 2 2 5 2" xfId="12035" xr:uid="{00000000-0005-0000-0000-00004D2F0000}"/>
    <cellStyle name="표준 7 2 3 6 2 2 6" xfId="12036" xr:uid="{00000000-0005-0000-0000-00004E2F0000}"/>
    <cellStyle name="표준 7 2 3 6 2 2 6 2" xfId="12037" xr:uid="{00000000-0005-0000-0000-00004F2F0000}"/>
    <cellStyle name="표준 7 2 3 6 2 2 7" xfId="12038" xr:uid="{00000000-0005-0000-0000-0000502F0000}"/>
    <cellStyle name="표준 7 2 3 6 2 2 8" xfId="12039" xr:uid="{00000000-0005-0000-0000-0000512F0000}"/>
    <cellStyle name="표준 7 2 3 6 2 3" xfId="12040" xr:uid="{00000000-0005-0000-0000-0000522F0000}"/>
    <cellStyle name="표준 7 2 3 6 2 3 2" xfId="12041" xr:uid="{00000000-0005-0000-0000-0000532F0000}"/>
    <cellStyle name="표준 7 2 3 6 2 3 2 2" xfId="12042" xr:uid="{00000000-0005-0000-0000-0000542F0000}"/>
    <cellStyle name="표준 7 2 3 6 2 3 2 2 2" xfId="12043" xr:uid="{00000000-0005-0000-0000-0000552F0000}"/>
    <cellStyle name="표준 7 2 3 6 2 3 2 2 2 2" xfId="12044" xr:uid="{00000000-0005-0000-0000-0000562F0000}"/>
    <cellStyle name="표준 7 2 3 6 2 3 2 2 3" xfId="12045" xr:uid="{00000000-0005-0000-0000-0000572F0000}"/>
    <cellStyle name="표준 7 2 3 6 2 3 2 2 3 2" xfId="12046" xr:uid="{00000000-0005-0000-0000-0000582F0000}"/>
    <cellStyle name="표준 7 2 3 6 2 3 2 2 4" xfId="12047" xr:uid="{00000000-0005-0000-0000-0000592F0000}"/>
    <cellStyle name="표준 7 2 3 6 2 3 2 2 5" xfId="12048" xr:uid="{00000000-0005-0000-0000-00005A2F0000}"/>
    <cellStyle name="표준 7 2 3 6 2 3 2 3" xfId="12049" xr:uid="{00000000-0005-0000-0000-00005B2F0000}"/>
    <cellStyle name="표준 7 2 3 6 2 3 2 3 2" xfId="12050" xr:uid="{00000000-0005-0000-0000-00005C2F0000}"/>
    <cellStyle name="표준 7 2 3 6 2 3 2 4" xfId="12051" xr:uid="{00000000-0005-0000-0000-00005D2F0000}"/>
    <cellStyle name="표준 7 2 3 6 2 3 2 4 2" xfId="12052" xr:uid="{00000000-0005-0000-0000-00005E2F0000}"/>
    <cellStyle name="표준 7 2 3 6 2 3 2 5" xfId="12053" xr:uid="{00000000-0005-0000-0000-00005F2F0000}"/>
    <cellStyle name="표준 7 2 3 6 2 3 2 5 2" xfId="12054" xr:uid="{00000000-0005-0000-0000-0000602F0000}"/>
    <cellStyle name="표준 7 2 3 6 2 3 2 6" xfId="12055" xr:uid="{00000000-0005-0000-0000-0000612F0000}"/>
    <cellStyle name="표준 7 2 3 6 2 3 2 7" xfId="12056" xr:uid="{00000000-0005-0000-0000-0000622F0000}"/>
    <cellStyle name="표준 7 2 3 6 2 3 3" xfId="12057" xr:uid="{00000000-0005-0000-0000-0000632F0000}"/>
    <cellStyle name="표준 7 2 3 6 2 3 3 2" xfId="12058" xr:uid="{00000000-0005-0000-0000-0000642F0000}"/>
    <cellStyle name="표준 7 2 3 6 2 3 3 2 2" xfId="12059" xr:uid="{00000000-0005-0000-0000-0000652F0000}"/>
    <cellStyle name="표준 7 2 3 6 2 3 3 3" xfId="12060" xr:uid="{00000000-0005-0000-0000-0000662F0000}"/>
    <cellStyle name="표준 7 2 3 6 2 3 3 3 2" xfId="12061" xr:uid="{00000000-0005-0000-0000-0000672F0000}"/>
    <cellStyle name="표준 7 2 3 6 2 3 3 4" xfId="12062" xr:uid="{00000000-0005-0000-0000-0000682F0000}"/>
    <cellStyle name="표준 7 2 3 6 2 3 3 5" xfId="12063" xr:uid="{00000000-0005-0000-0000-0000692F0000}"/>
    <cellStyle name="표준 7 2 3 6 2 3 4" xfId="12064" xr:uid="{00000000-0005-0000-0000-00006A2F0000}"/>
    <cellStyle name="표준 7 2 3 6 2 3 4 2" xfId="12065" xr:uid="{00000000-0005-0000-0000-00006B2F0000}"/>
    <cellStyle name="표준 7 2 3 6 2 3 5" xfId="12066" xr:uid="{00000000-0005-0000-0000-00006C2F0000}"/>
    <cellStyle name="표준 7 2 3 6 2 3 5 2" xfId="12067" xr:uid="{00000000-0005-0000-0000-00006D2F0000}"/>
    <cellStyle name="표준 7 2 3 6 2 3 6" xfId="12068" xr:uid="{00000000-0005-0000-0000-00006E2F0000}"/>
    <cellStyle name="표준 7 2 3 6 2 3 6 2" xfId="12069" xr:uid="{00000000-0005-0000-0000-00006F2F0000}"/>
    <cellStyle name="표준 7 2 3 6 2 3 7" xfId="12070" xr:uid="{00000000-0005-0000-0000-0000702F0000}"/>
    <cellStyle name="표준 7 2 3 6 2 3 8" xfId="12071" xr:uid="{00000000-0005-0000-0000-0000712F0000}"/>
    <cellStyle name="표준 7 2 3 6 2 4" xfId="12072" xr:uid="{00000000-0005-0000-0000-0000722F0000}"/>
    <cellStyle name="표준 7 2 3 6 2 4 2" xfId="12073" xr:uid="{00000000-0005-0000-0000-0000732F0000}"/>
    <cellStyle name="표준 7 2 3 6 2 4 2 2" xfId="12074" xr:uid="{00000000-0005-0000-0000-0000742F0000}"/>
    <cellStyle name="표준 7 2 3 6 2 4 2 2 2" xfId="12075" xr:uid="{00000000-0005-0000-0000-0000752F0000}"/>
    <cellStyle name="표준 7 2 3 6 2 4 2 3" xfId="12076" xr:uid="{00000000-0005-0000-0000-0000762F0000}"/>
    <cellStyle name="표준 7 2 3 6 2 4 2 3 2" xfId="12077" xr:uid="{00000000-0005-0000-0000-0000772F0000}"/>
    <cellStyle name="표준 7 2 3 6 2 4 2 4" xfId="12078" xr:uid="{00000000-0005-0000-0000-0000782F0000}"/>
    <cellStyle name="표준 7 2 3 6 2 4 2 5" xfId="12079" xr:uid="{00000000-0005-0000-0000-0000792F0000}"/>
    <cellStyle name="표준 7 2 3 6 2 4 3" xfId="12080" xr:uid="{00000000-0005-0000-0000-00007A2F0000}"/>
    <cellStyle name="표준 7 2 3 6 2 4 3 2" xfId="12081" xr:uid="{00000000-0005-0000-0000-00007B2F0000}"/>
    <cellStyle name="표준 7 2 3 6 2 4 4" xfId="12082" xr:uid="{00000000-0005-0000-0000-00007C2F0000}"/>
    <cellStyle name="표준 7 2 3 6 2 4 4 2" xfId="12083" xr:uid="{00000000-0005-0000-0000-00007D2F0000}"/>
    <cellStyle name="표준 7 2 3 6 2 4 5" xfId="12084" xr:uid="{00000000-0005-0000-0000-00007E2F0000}"/>
    <cellStyle name="표준 7 2 3 6 2 4 5 2" xfId="12085" xr:uid="{00000000-0005-0000-0000-00007F2F0000}"/>
    <cellStyle name="표준 7 2 3 6 2 4 6" xfId="12086" xr:uid="{00000000-0005-0000-0000-0000802F0000}"/>
    <cellStyle name="표준 7 2 3 6 2 4 7" xfId="12087" xr:uid="{00000000-0005-0000-0000-0000812F0000}"/>
    <cellStyle name="표준 7 2 3 6 2 5" xfId="12088" xr:uid="{00000000-0005-0000-0000-0000822F0000}"/>
    <cellStyle name="표준 7 2 3 6 2 5 2" xfId="12089" xr:uid="{00000000-0005-0000-0000-0000832F0000}"/>
    <cellStyle name="표준 7 2 3 6 2 5 2 2" xfId="12090" xr:uid="{00000000-0005-0000-0000-0000842F0000}"/>
    <cellStyle name="표준 7 2 3 6 2 5 2 2 2" xfId="12091" xr:uid="{00000000-0005-0000-0000-0000852F0000}"/>
    <cellStyle name="표준 7 2 3 6 2 5 2 3" xfId="12092" xr:uid="{00000000-0005-0000-0000-0000862F0000}"/>
    <cellStyle name="표준 7 2 3 6 2 5 2 3 2" xfId="12093" xr:uid="{00000000-0005-0000-0000-0000872F0000}"/>
    <cellStyle name="표준 7 2 3 6 2 5 2 4" xfId="12094" xr:uid="{00000000-0005-0000-0000-0000882F0000}"/>
    <cellStyle name="표준 7 2 3 6 2 5 2 5" xfId="12095" xr:uid="{00000000-0005-0000-0000-0000892F0000}"/>
    <cellStyle name="표준 7 2 3 6 2 5 3" xfId="12096" xr:uid="{00000000-0005-0000-0000-00008A2F0000}"/>
    <cellStyle name="표준 7 2 3 6 2 5 3 2" xfId="12097" xr:uid="{00000000-0005-0000-0000-00008B2F0000}"/>
    <cellStyle name="표준 7 2 3 6 2 5 4" xfId="12098" xr:uid="{00000000-0005-0000-0000-00008C2F0000}"/>
    <cellStyle name="표준 7 2 3 6 2 5 4 2" xfId="12099" xr:uid="{00000000-0005-0000-0000-00008D2F0000}"/>
    <cellStyle name="표준 7 2 3 6 2 5 5" xfId="12100" xr:uid="{00000000-0005-0000-0000-00008E2F0000}"/>
    <cellStyle name="표준 7 2 3 6 2 5 5 2" xfId="12101" xr:uid="{00000000-0005-0000-0000-00008F2F0000}"/>
    <cellStyle name="표준 7 2 3 6 2 5 6" xfId="12102" xr:uid="{00000000-0005-0000-0000-0000902F0000}"/>
    <cellStyle name="표준 7 2 3 6 2 5 7" xfId="12103" xr:uid="{00000000-0005-0000-0000-0000912F0000}"/>
    <cellStyle name="표준 7 2 3 6 2 6" xfId="12104" xr:uid="{00000000-0005-0000-0000-0000922F0000}"/>
    <cellStyle name="표준 7 2 3 6 2 6 2" xfId="12105" xr:uid="{00000000-0005-0000-0000-0000932F0000}"/>
    <cellStyle name="표준 7 2 3 6 2 6 2 2" xfId="12106" xr:uid="{00000000-0005-0000-0000-0000942F0000}"/>
    <cellStyle name="표준 7 2 3 6 2 6 3" xfId="12107" xr:uid="{00000000-0005-0000-0000-0000952F0000}"/>
    <cellStyle name="표준 7 2 3 6 2 6 3 2" xfId="12108" xr:uid="{00000000-0005-0000-0000-0000962F0000}"/>
    <cellStyle name="표준 7 2 3 6 2 6 4" xfId="12109" xr:uid="{00000000-0005-0000-0000-0000972F0000}"/>
    <cellStyle name="표준 7 2 3 6 2 6 5" xfId="12110" xr:uid="{00000000-0005-0000-0000-0000982F0000}"/>
    <cellStyle name="표준 7 2 3 6 2 7" xfId="12111" xr:uid="{00000000-0005-0000-0000-0000992F0000}"/>
    <cellStyle name="표준 7 2 3 6 2 7 2" xfId="12112" xr:uid="{00000000-0005-0000-0000-00009A2F0000}"/>
    <cellStyle name="표준 7 2 3 6 2 8" xfId="12113" xr:uid="{00000000-0005-0000-0000-00009B2F0000}"/>
    <cellStyle name="표준 7 2 3 6 2 8 2" xfId="12114" xr:uid="{00000000-0005-0000-0000-00009C2F0000}"/>
    <cellStyle name="표준 7 2 3 6 2 9" xfId="12115" xr:uid="{00000000-0005-0000-0000-00009D2F0000}"/>
    <cellStyle name="표준 7 2 3 6 2 9 2" xfId="12116" xr:uid="{00000000-0005-0000-0000-00009E2F0000}"/>
    <cellStyle name="표준 7 2 3 6 3" xfId="12117" xr:uid="{00000000-0005-0000-0000-00009F2F0000}"/>
    <cellStyle name="표준 7 2 3 6 3 2" xfId="12118" xr:uid="{00000000-0005-0000-0000-0000A02F0000}"/>
    <cellStyle name="표준 7 2 3 6 3 2 2" xfId="12119" xr:uid="{00000000-0005-0000-0000-0000A12F0000}"/>
    <cellStyle name="표준 7 2 3 6 3 2 2 2" xfId="12120" xr:uid="{00000000-0005-0000-0000-0000A22F0000}"/>
    <cellStyle name="표준 7 2 3 6 3 2 2 2 2" xfId="12121" xr:uid="{00000000-0005-0000-0000-0000A32F0000}"/>
    <cellStyle name="표준 7 2 3 6 3 2 2 3" xfId="12122" xr:uid="{00000000-0005-0000-0000-0000A42F0000}"/>
    <cellStyle name="표준 7 2 3 6 3 2 2 3 2" xfId="12123" xr:uid="{00000000-0005-0000-0000-0000A52F0000}"/>
    <cellStyle name="표준 7 2 3 6 3 2 2 4" xfId="12124" xr:uid="{00000000-0005-0000-0000-0000A62F0000}"/>
    <cellStyle name="표준 7 2 3 6 3 2 2 5" xfId="12125" xr:uid="{00000000-0005-0000-0000-0000A72F0000}"/>
    <cellStyle name="표준 7 2 3 6 3 2 3" xfId="12126" xr:uid="{00000000-0005-0000-0000-0000A82F0000}"/>
    <cellStyle name="표준 7 2 3 6 3 2 3 2" xfId="12127" xr:uid="{00000000-0005-0000-0000-0000A92F0000}"/>
    <cellStyle name="표준 7 2 3 6 3 2 4" xfId="12128" xr:uid="{00000000-0005-0000-0000-0000AA2F0000}"/>
    <cellStyle name="표준 7 2 3 6 3 2 4 2" xfId="12129" xr:uid="{00000000-0005-0000-0000-0000AB2F0000}"/>
    <cellStyle name="표준 7 2 3 6 3 2 5" xfId="12130" xr:uid="{00000000-0005-0000-0000-0000AC2F0000}"/>
    <cellStyle name="표준 7 2 3 6 3 2 5 2" xfId="12131" xr:uid="{00000000-0005-0000-0000-0000AD2F0000}"/>
    <cellStyle name="표준 7 2 3 6 3 2 6" xfId="12132" xr:uid="{00000000-0005-0000-0000-0000AE2F0000}"/>
    <cellStyle name="표준 7 2 3 6 3 2 7" xfId="12133" xr:uid="{00000000-0005-0000-0000-0000AF2F0000}"/>
    <cellStyle name="표준 7 2 3 6 3 3" xfId="12134" xr:uid="{00000000-0005-0000-0000-0000B02F0000}"/>
    <cellStyle name="표준 7 2 3 6 3 3 2" xfId="12135" xr:uid="{00000000-0005-0000-0000-0000B12F0000}"/>
    <cellStyle name="표준 7 2 3 6 3 3 2 2" xfId="12136" xr:uid="{00000000-0005-0000-0000-0000B22F0000}"/>
    <cellStyle name="표준 7 2 3 6 3 3 3" xfId="12137" xr:uid="{00000000-0005-0000-0000-0000B32F0000}"/>
    <cellStyle name="표준 7 2 3 6 3 3 3 2" xfId="12138" xr:uid="{00000000-0005-0000-0000-0000B42F0000}"/>
    <cellStyle name="표준 7 2 3 6 3 3 4" xfId="12139" xr:uid="{00000000-0005-0000-0000-0000B52F0000}"/>
    <cellStyle name="표준 7 2 3 6 3 3 5" xfId="12140" xr:uid="{00000000-0005-0000-0000-0000B62F0000}"/>
    <cellStyle name="표준 7 2 3 6 3 4" xfId="12141" xr:uid="{00000000-0005-0000-0000-0000B72F0000}"/>
    <cellStyle name="표준 7 2 3 6 3 4 2" xfId="12142" xr:uid="{00000000-0005-0000-0000-0000B82F0000}"/>
    <cellStyle name="표준 7 2 3 6 3 5" xfId="12143" xr:uid="{00000000-0005-0000-0000-0000B92F0000}"/>
    <cellStyle name="표준 7 2 3 6 3 5 2" xfId="12144" xr:uid="{00000000-0005-0000-0000-0000BA2F0000}"/>
    <cellStyle name="표준 7 2 3 6 3 6" xfId="12145" xr:uid="{00000000-0005-0000-0000-0000BB2F0000}"/>
    <cellStyle name="표준 7 2 3 6 3 6 2" xfId="12146" xr:uid="{00000000-0005-0000-0000-0000BC2F0000}"/>
    <cellStyle name="표준 7 2 3 6 3 7" xfId="12147" xr:uid="{00000000-0005-0000-0000-0000BD2F0000}"/>
    <cellStyle name="표준 7 2 3 6 3 8" xfId="12148" xr:uid="{00000000-0005-0000-0000-0000BE2F0000}"/>
    <cellStyle name="표준 7 2 3 6 4" xfId="12149" xr:uid="{00000000-0005-0000-0000-0000BF2F0000}"/>
    <cellStyle name="표준 7 2 3 6 4 2" xfId="12150" xr:uid="{00000000-0005-0000-0000-0000C02F0000}"/>
    <cellStyle name="표준 7 2 3 6 4 2 2" xfId="12151" xr:uid="{00000000-0005-0000-0000-0000C12F0000}"/>
    <cellStyle name="표준 7 2 3 6 4 2 2 2" xfId="12152" xr:uid="{00000000-0005-0000-0000-0000C22F0000}"/>
    <cellStyle name="표준 7 2 3 6 4 2 2 2 2" xfId="12153" xr:uid="{00000000-0005-0000-0000-0000C32F0000}"/>
    <cellStyle name="표준 7 2 3 6 4 2 2 3" xfId="12154" xr:uid="{00000000-0005-0000-0000-0000C42F0000}"/>
    <cellStyle name="표준 7 2 3 6 4 2 2 3 2" xfId="12155" xr:uid="{00000000-0005-0000-0000-0000C52F0000}"/>
    <cellStyle name="표준 7 2 3 6 4 2 2 4" xfId="12156" xr:uid="{00000000-0005-0000-0000-0000C62F0000}"/>
    <cellStyle name="표준 7 2 3 6 4 2 2 5" xfId="12157" xr:uid="{00000000-0005-0000-0000-0000C72F0000}"/>
    <cellStyle name="표준 7 2 3 6 4 2 3" xfId="12158" xr:uid="{00000000-0005-0000-0000-0000C82F0000}"/>
    <cellStyle name="표준 7 2 3 6 4 2 3 2" xfId="12159" xr:uid="{00000000-0005-0000-0000-0000C92F0000}"/>
    <cellStyle name="표준 7 2 3 6 4 2 4" xfId="12160" xr:uid="{00000000-0005-0000-0000-0000CA2F0000}"/>
    <cellStyle name="표준 7 2 3 6 4 2 4 2" xfId="12161" xr:uid="{00000000-0005-0000-0000-0000CB2F0000}"/>
    <cellStyle name="표준 7 2 3 6 4 2 5" xfId="12162" xr:uid="{00000000-0005-0000-0000-0000CC2F0000}"/>
    <cellStyle name="표준 7 2 3 6 4 2 5 2" xfId="12163" xr:uid="{00000000-0005-0000-0000-0000CD2F0000}"/>
    <cellStyle name="표준 7 2 3 6 4 2 6" xfId="12164" xr:uid="{00000000-0005-0000-0000-0000CE2F0000}"/>
    <cellStyle name="표준 7 2 3 6 4 2 7" xfId="12165" xr:uid="{00000000-0005-0000-0000-0000CF2F0000}"/>
    <cellStyle name="표준 7 2 3 6 4 3" xfId="12166" xr:uid="{00000000-0005-0000-0000-0000D02F0000}"/>
    <cellStyle name="표준 7 2 3 6 4 3 2" xfId="12167" xr:uid="{00000000-0005-0000-0000-0000D12F0000}"/>
    <cellStyle name="표준 7 2 3 6 4 3 2 2" xfId="12168" xr:uid="{00000000-0005-0000-0000-0000D22F0000}"/>
    <cellStyle name="표준 7 2 3 6 4 3 3" xfId="12169" xr:uid="{00000000-0005-0000-0000-0000D32F0000}"/>
    <cellStyle name="표준 7 2 3 6 4 3 3 2" xfId="12170" xr:uid="{00000000-0005-0000-0000-0000D42F0000}"/>
    <cellStyle name="표준 7 2 3 6 4 3 4" xfId="12171" xr:uid="{00000000-0005-0000-0000-0000D52F0000}"/>
    <cellStyle name="표준 7 2 3 6 4 3 5" xfId="12172" xr:uid="{00000000-0005-0000-0000-0000D62F0000}"/>
    <cellStyle name="표준 7 2 3 6 4 4" xfId="12173" xr:uid="{00000000-0005-0000-0000-0000D72F0000}"/>
    <cellStyle name="표준 7 2 3 6 4 4 2" xfId="12174" xr:uid="{00000000-0005-0000-0000-0000D82F0000}"/>
    <cellStyle name="표준 7 2 3 6 4 5" xfId="12175" xr:uid="{00000000-0005-0000-0000-0000D92F0000}"/>
    <cellStyle name="표준 7 2 3 6 4 5 2" xfId="12176" xr:uid="{00000000-0005-0000-0000-0000DA2F0000}"/>
    <cellStyle name="표준 7 2 3 6 4 6" xfId="12177" xr:uid="{00000000-0005-0000-0000-0000DB2F0000}"/>
    <cellStyle name="표준 7 2 3 6 4 6 2" xfId="12178" xr:uid="{00000000-0005-0000-0000-0000DC2F0000}"/>
    <cellStyle name="표준 7 2 3 6 4 7" xfId="12179" xr:uid="{00000000-0005-0000-0000-0000DD2F0000}"/>
    <cellStyle name="표준 7 2 3 6 4 8" xfId="12180" xr:uid="{00000000-0005-0000-0000-0000DE2F0000}"/>
    <cellStyle name="표준 7 2 3 6 5" xfId="12181" xr:uid="{00000000-0005-0000-0000-0000DF2F0000}"/>
    <cellStyle name="표준 7 2 3 6 5 2" xfId="12182" xr:uid="{00000000-0005-0000-0000-0000E02F0000}"/>
    <cellStyle name="표준 7 2 3 6 5 2 2" xfId="12183" xr:uid="{00000000-0005-0000-0000-0000E12F0000}"/>
    <cellStyle name="표준 7 2 3 6 5 2 2 2" xfId="12184" xr:uid="{00000000-0005-0000-0000-0000E22F0000}"/>
    <cellStyle name="표준 7 2 3 6 5 2 3" xfId="12185" xr:uid="{00000000-0005-0000-0000-0000E32F0000}"/>
    <cellStyle name="표준 7 2 3 6 5 2 3 2" xfId="12186" xr:uid="{00000000-0005-0000-0000-0000E42F0000}"/>
    <cellStyle name="표준 7 2 3 6 5 2 4" xfId="12187" xr:uid="{00000000-0005-0000-0000-0000E52F0000}"/>
    <cellStyle name="표준 7 2 3 6 5 2 5" xfId="12188" xr:uid="{00000000-0005-0000-0000-0000E62F0000}"/>
    <cellStyle name="표준 7 2 3 6 5 3" xfId="12189" xr:uid="{00000000-0005-0000-0000-0000E72F0000}"/>
    <cellStyle name="표준 7 2 3 6 5 3 2" xfId="12190" xr:uid="{00000000-0005-0000-0000-0000E82F0000}"/>
    <cellStyle name="표준 7 2 3 6 5 4" xfId="12191" xr:uid="{00000000-0005-0000-0000-0000E92F0000}"/>
    <cellStyle name="표준 7 2 3 6 5 4 2" xfId="12192" xr:uid="{00000000-0005-0000-0000-0000EA2F0000}"/>
    <cellStyle name="표준 7 2 3 6 5 5" xfId="12193" xr:uid="{00000000-0005-0000-0000-0000EB2F0000}"/>
    <cellStyle name="표준 7 2 3 6 5 5 2" xfId="12194" xr:uid="{00000000-0005-0000-0000-0000EC2F0000}"/>
    <cellStyle name="표준 7 2 3 6 5 6" xfId="12195" xr:uid="{00000000-0005-0000-0000-0000ED2F0000}"/>
    <cellStyle name="표준 7 2 3 6 5 7" xfId="12196" xr:uid="{00000000-0005-0000-0000-0000EE2F0000}"/>
    <cellStyle name="표준 7 2 3 6 6" xfId="12197" xr:uid="{00000000-0005-0000-0000-0000EF2F0000}"/>
    <cellStyle name="표준 7 2 3 6 6 2" xfId="12198" xr:uid="{00000000-0005-0000-0000-0000F02F0000}"/>
    <cellStyle name="표준 7 2 3 6 6 2 2" xfId="12199" xr:uid="{00000000-0005-0000-0000-0000F12F0000}"/>
    <cellStyle name="표준 7 2 3 6 6 2 2 2" xfId="12200" xr:uid="{00000000-0005-0000-0000-0000F22F0000}"/>
    <cellStyle name="표준 7 2 3 6 6 2 3" xfId="12201" xr:uid="{00000000-0005-0000-0000-0000F32F0000}"/>
    <cellStyle name="표준 7 2 3 6 6 2 3 2" xfId="12202" xr:uid="{00000000-0005-0000-0000-0000F42F0000}"/>
    <cellStyle name="표준 7 2 3 6 6 2 4" xfId="12203" xr:uid="{00000000-0005-0000-0000-0000F52F0000}"/>
    <cellStyle name="표준 7 2 3 6 6 2 5" xfId="12204" xr:uid="{00000000-0005-0000-0000-0000F62F0000}"/>
    <cellStyle name="표준 7 2 3 6 6 3" xfId="12205" xr:uid="{00000000-0005-0000-0000-0000F72F0000}"/>
    <cellStyle name="표준 7 2 3 6 6 3 2" xfId="12206" xr:uid="{00000000-0005-0000-0000-0000F82F0000}"/>
    <cellStyle name="표준 7 2 3 6 6 4" xfId="12207" xr:uid="{00000000-0005-0000-0000-0000F92F0000}"/>
    <cellStyle name="표준 7 2 3 6 6 4 2" xfId="12208" xr:uid="{00000000-0005-0000-0000-0000FA2F0000}"/>
    <cellStyle name="표준 7 2 3 6 6 5" xfId="12209" xr:uid="{00000000-0005-0000-0000-0000FB2F0000}"/>
    <cellStyle name="표준 7 2 3 6 6 5 2" xfId="12210" xr:uid="{00000000-0005-0000-0000-0000FC2F0000}"/>
    <cellStyle name="표준 7 2 3 6 6 6" xfId="12211" xr:uid="{00000000-0005-0000-0000-0000FD2F0000}"/>
    <cellStyle name="표준 7 2 3 6 6 7" xfId="12212" xr:uid="{00000000-0005-0000-0000-0000FE2F0000}"/>
    <cellStyle name="표준 7 2 3 6 7" xfId="12213" xr:uid="{00000000-0005-0000-0000-0000FF2F0000}"/>
    <cellStyle name="표준 7 2 3 6 7 2" xfId="12214" xr:uid="{00000000-0005-0000-0000-000000300000}"/>
    <cellStyle name="표준 7 2 3 6 7 2 2" xfId="12215" xr:uid="{00000000-0005-0000-0000-000001300000}"/>
    <cellStyle name="표준 7 2 3 6 7 3" xfId="12216" xr:uid="{00000000-0005-0000-0000-000002300000}"/>
    <cellStyle name="표준 7 2 3 6 7 3 2" xfId="12217" xr:uid="{00000000-0005-0000-0000-000003300000}"/>
    <cellStyle name="표준 7 2 3 6 7 4" xfId="12218" xr:uid="{00000000-0005-0000-0000-000004300000}"/>
    <cellStyle name="표준 7 2 3 6 7 5" xfId="12219" xr:uid="{00000000-0005-0000-0000-000005300000}"/>
    <cellStyle name="표준 7 2 3 6 8" xfId="12220" xr:uid="{00000000-0005-0000-0000-000006300000}"/>
    <cellStyle name="표준 7 2 3 6 8 2" xfId="12221" xr:uid="{00000000-0005-0000-0000-000007300000}"/>
    <cellStyle name="표준 7 2 3 6 9" xfId="12222" xr:uid="{00000000-0005-0000-0000-000008300000}"/>
    <cellStyle name="표준 7 2 3 6 9 2" xfId="12223" xr:uid="{00000000-0005-0000-0000-000009300000}"/>
    <cellStyle name="표준 7 2 3 7" xfId="12224" xr:uid="{00000000-0005-0000-0000-00000A300000}"/>
    <cellStyle name="표준 7 2 3 7 10" xfId="12225" xr:uid="{00000000-0005-0000-0000-00000B300000}"/>
    <cellStyle name="표준 7 2 3 7 10 2" xfId="12226" xr:uid="{00000000-0005-0000-0000-00000C300000}"/>
    <cellStyle name="표준 7 2 3 7 11" xfId="12227" xr:uid="{00000000-0005-0000-0000-00000D300000}"/>
    <cellStyle name="표준 7 2 3 7 12" xfId="12228" xr:uid="{00000000-0005-0000-0000-00000E300000}"/>
    <cellStyle name="표준 7 2 3 7 2" xfId="12229" xr:uid="{00000000-0005-0000-0000-00000F300000}"/>
    <cellStyle name="표준 7 2 3 7 2 10" xfId="12230" xr:uid="{00000000-0005-0000-0000-000010300000}"/>
    <cellStyle name="표준 7 2 3 7 2 11" xfId="12231" xr:uid="{00000000-0005-0000-0000-000011300000}"/>
    <cellStyle name="표준 7 2 3 7 2 2" xfId="12232" xr:uid="{00000000-0005-0000-0000-000012300000}"/>
    <cellStyle name="표준 7 2 3 7 2 2 2" xfId="12233" xr:uid="{00000000-0005-0000-0000-000013300000}"/>
    <cellStyle name="표준 7 2 3 7 2 2 2 2" xfId="12234" xr:uid="{00000000-0005-0000-0000-000014300000}"/>
    <cellStyle name="표준 7 2 3 7 2 2 2 2 2" xfId="12235" xr:uid="{00000000-0005-0000-0000-000015300000}"/>
    <cellStyle name="표준 7 2 3 7 2 2 2 2 2 2" xfId="12236" xr:uid="{00000000-0005-0000-0000-000016300000}"/>
    <cellStyle name="표준 7 2 3 7 2 2 2 2 3" xfId="12237" xr:uid="{00000000-0005-0000-0000-000017300000}"/>
    <cellStyle name="표준 7 2 3 7 2 2 2 2 3 2" xfId="12238" xr:uid="{00000000-0005-0000-0000-000018300000}"/>
    <cellStyle name="표준 7 2 3 7 2 2 2 2 4" xfId="12239" xr:uid="{00000000-0005-0000-0000-000019300000}"/>
    <cellStyle name="표준 7 2 3 7 2 2 2 2 5" xfId="12240" xr:uid="{00000000-0005-0000-0000-00001A300000}"/>
    <cellStyle name="표준 7 2 3 7 2 2 2 3" xfId="12241" xr:uid="{00000000-0005-0000-0000-00001B300000}"/>
    <cellStyle name="표준 7 2 3 7 2 2 2 3 2" xfId="12242" xr:uid="{00000000-0005-0000-0000-00001C300000}"/>
    <cellStyle name="표준 7 2 3 7 2 2 2 4" xfId="12243" xr:uid="{00000000-0005-0000-0000-00001D300000}"/>
    <cellStyle name="표준 7 2 3 7 2 2 2 4 2" xfId="12244" xr:uid="{00000000-0005-0000-0000-00001E300000}"/>
    <cellStyle name="표준 7 2 3 7 2 2 2 5" xfId="12245" xr:uid="{00000000-0005-0000-0000-00001F300000}"/>
    <cellStyle name="표준 7 2 3 7 2 2 2 5 2" xfId="12246" xr:uid="{00000000-0005-0000-0000-000020300000}"/>
    <cellStyle name="표준 7 2 3 7 2 2 2 6" xfId="12247" xr:uid="{00000000-0005-0000-0000-000021300000}"/>
    <cellStyle name="표준 7 2 3 7 2 2 2 7" xfId="12248" xr:uid="{00000000-0005-0000-0000-000022300000}"/>
    <cellStyle name="표준 7 2 3 7 2 2 3" xfId="12249" xr:uid="{00000000-0005-0000-0000-000023300000}"/>
    <cellStyle name="표준 7 2 3 7 2 2 3 2" xfId="12250" xr:uid="{00000000-0005-0000-0000-000024300000}"/>
    <cellStyle name="표준 7 2 3 7 2 2 3 2 2" xfId="12251" xr:uid="{00000000-0005-0000-0000-000025300000}"/>
    <cellStyle name="표준 7 2 3 7 2 2 3 3" xfId="12252" xr:uid="{00000000-0005-0000-0000-000026300000}"/>
    <cellStyle name="표준 7 2 3 7 2 2 3 3 2" xfId="12253" xr:uid="{00000000-0005-0000-0000-000027300000}"/>
    <cellStyle name="표준 7 2 3 7 2 2 3 4" xfId="12254" xr:uid="{00000000-0005-0000-0000-000028300000}"/>
    <cellStyle name="표준 7 2 3 7 2 2 3 5" xfId="12255" xr:uid="{00000000-0005-0000-0000-000029300000}"/>
    <cellStyle name="표준 7 2 3 7 2 2 4" xfId="12256" xr:uid="{00000000-0005-0000-0000-00002A300000}"/>
    <cellStyle name="표준 7 2 3 7 2 2 4 2" xfId="12257" xr:uid="{00000000-0005-0000-0000-00002B300000}"/>
    <cellStyle name="표준 7 2 3 7 2 2 5" xfId="12258" xr:uid="{00000000-0005-0000-0000-00002C300000}"/>
    <cellStyle name="표준 7 2 3 7 2 2 5 2" xfId="12259" xr:uid="{00000000-0005-0000-0000-00002D300000}"/>
    <cellStyle name="표준 7 2 3 7 2 2 6" xfId="12260" xr:uid="{00000000-0005-0000-0000-00002E300000}"/>
    <cellStyle name="표준 7 2 3 7 2 2 6 2" xfId="12261" xr:uid="{00000000-0005-0000-0000-00002F300000}"/>
    <cellStyle name="표준 7 2 3 7 2 2 7" xfId="12262" xr:uid="{00000000-0005-0000-0000-000030300000}"/>
    <cellStyle name="표준 7 2 3 7 2 2 8" xfId="12263" xr:uid="{00000000-0005-0000-0000-000031300000}"/>
    <cellStyle name="표준 7 2 3 7 2 3" xfId="12264" xr:uid="{00000000-0005-0000-0000-000032300000}"/>
    <cellStyle name="표준 7 2 3 7 2 3 2" xfId="12265" xr:uid="{00000000-0005-0000-0000-000033300000}"/>
    <cellStyle name="표준 7 2 3 7 2 3 2 2" xfId="12266" xr:uid="{00000000-0005-0000-0000-000034300000}"/>
    <cellStyle name="표준 7 2 3 7 2 3 2 2 2" xfId="12267" xr:uid="{00000000-0005-0000-0000-000035300000}"/>
    <cellStyle name="표준 7 2 3 7 2 3 2 2 2 2" xfId="12268" xr:uid="{00000000-0005-0000-0000-000036300000}"/>
    <cellStyle name="표준 7 2 3 7 2 3 2 2 3" xfId="12269" xr:uid="{00000000-0005-0000-0000-000037300000}"/>
    <cellStyle name="표준 7 2 3 7 2 3 2 2 3 2" xfId="12270" xr:uid="{00000000-0005-0000-0000-000038300000}"/>
    <cellStyle name="표준 7 2 3 7 2 3 2 2 4" xfId="12271" xr:uid="{00000000-0005-0000-0000-000039300000}"/>
    <cellStyle name="표준 7 2 3 7 2 3 2 2 5" xfId="12272" xr:uid="{00000000-0005-0000-0000-00003A300000}"/>
    <cellStyle name="표준 7 2 3 7 2 3 2 3" xfId="12273" xr:uid="{00000000-0005-0000-0000-00003B300000}"/>
    <cellStyle name="표준 7 2 3 7 2 3 2 3 2" xfId="12274" xr:uid="{00000000-0005-0000-0000-00003C300000}"/>
    <cellStyle name="표준 7 2 3 7 2 3 2 4" xfId="12275" xr:uid="{00000000-0005-0000-0000-00003D300000}"/>
    <cellStyle name="표준 7 2 3 7 2 3 2 4 2" xfId="12276" xr:uid="{00000000-0005-0000-0000-00003E300000}"/>
    <cellStyle name="표준 7 2 3 7 2 3 2 5" xfId="12277" xr:uid="{00000000-0005-0000-0000-00003F300000}"/>
    <cellStyle name="표준 7 2 3 7 2 3 2 5 2" xfId="12278" xr:uid="{00000000-0005-0000-0000-000040300000}"/>
    <cellStyle name="표준 7 2 3 7 2 3 2 6" xfId="12279" xr:uid="{00000000-0005-0000-0000-000041300000}"/>
    <cellStyle name="표준 7 2 3 7 2 3 2 7" xfId="12280" xr:uid="{00000000-0005-0000-0000-000042300000}"/>
    <cellStyle name="표준 7 2 3 7 2 3 3" xfId="12281" xr:uid="{00000000-0005-0000-0000-000043300000}"/>
    <cellStyle name="표준 7 2 3 7 2 3 3 2" xfId="12282" xr:uid="{00000000-0005-0000-0000-000044300000}"/>
    <cellStyle name="표준 7 2 3 7 2 3 3 2 2" xfId="12283" xr:uid="{00000000-0005-0000-0000-000045300000}"/>
    <cellStyle name="표준 7 2 3 7 2 3 3 3" xfId="12284" xr:uid="{00000000-0005-0000-0000-000046300000}"/>
    <cellStyle name="표준 7 2 3 7 2 3 3 3 2" xfId="12285" xr:uid="{00000000-0005-0000-0000-000047300000}"/>
    <cellStyle name="표준 7 2 3 7 2 3 3 4" xfId="12286" xr:uid="{00000000-0005-0000-0000-000048300000}"/>
    <cellStyle name="표준 7 2 3 7 2 3 3 5" xfId="12287" xr:uid="{00000000-0005-0000-0000-000049300000}"/>
    <cellStyle name="표준 7 2 3 7 2 3 4" xfId="12288" xr:uid="{00000000-0005-0000-0000-00004A300000}"/>
    <cellStyle name="표준 7 2 3 7 2 3 4 2" xfId="12289" xr:uid="{00000000-0005-0000-0000-00004B300000}"/>
    <cellStyle name="표준 7 2 3 7 2 3 5" xfId="12290" xr:uid="{00000000-0005-0000-0000-00004C300000}"/>
    <cellStyle name="표준 7 2 3 7 2 3 5 2" xfId="12291" xr:uid="{00000000-0005-0000-0000-00004D300000}"/>
    <cellStyle name="표준 7 2 3 7 2 3 6" xfId="12292" xr:uid="{00000000-0005-0000-0000-00004E300000}"/>
    <cellStyle name="표준 7 2 3 7 2 3 6 2" xfId="12293" xr:uid="{00000000-0005-0000-0000-00004F300000}"/>
    <cellStyle name="표준 7 2 3 7 2 3 7" xfId="12294" xr:uid="{00000000-0005-0000-0000-000050300000}"/>
    <cellStyle name="표준 7 2 3 7 2 3 8" xfId="12295" xr:uid="{00000000-0005-0000-0000-000051300000}"/>
    <cellStyle name="표준 7 2 3 7 2 4" xfId="12296" xr:uid="{00000000-0005-0000-0000-000052300000}"/>
    <cellStyle name="표준 7 2 3 7 2 4 2" xfId="12297" xr:uid="{00000000-0005-0000-0000-000053300000}"/>
    <cellStyle name="표준 7 2 3 7 2 4 2 2" xfId="12298" xr:uid="{00000000-0005-0000-0000-000054300000}"/>
    <cellStyle name="표준 7 2 3 7 2 4 2 2 2" xfId="12299" xr:uid="{00000000-0005-0000-0000-000055300000}"/>
    <cellStyle name="표준 7 2 3 7 2 4 2 3" xfId="12300" xr:uid="{00000000-0005-0000-0000-000056300000}"/>
    <cellStyle name="표준 7 2 3 7 2 4 2 3 2" xfId="12301" xr:uid="{00000000-0005-0000-0000-000057300000}"/>
    <cellStyle name="표준 7 2 3 7 2 4 2 4" xfId="12302" xr:uid="{00000000-0005-0000-0000-000058300000}"/>
    <cellStyle name="표준 7 2 3 7 2 4 2 5" xfId="12303" xr:uid="{00000000-0005-0000-0000-000059300000}"/>
    <cellStyle name="표준 7 2 3 7 2 4 3" xfId="12304" xr:uid="{00000000-0005-0000-0000-00005A300000}"/>
    <cellStyle name="표준 7 2 3 7 2 4 3 2" xfId="12305" xr:uid="{00000000-0005-0000-0000-00005B300000}"/>
    <cellStyle name="표준 7 2 3 7 2 4 4" xfId="12306" xr:uid="{00000000-0005-0000-0000-00005C300000}"/>
    <cellStyle name="표준 7 2 3 7 2 4 4 2" xfId="12307" xr:uid="{00000000-0005-0000-0000-00005D300000}"/>
    <cellStyle name="표준 7 2 3 7 2 4 5" xfId="12308" xr:uid="{00000000-0005-0000-0000-00005E300000}"/>
    <cellStyle name="표준 7 2 3 7 2 4 5 2" xfId="12309" xr:uid="{00000000-0005-0000-0000-00005F300000}"/>
    <cellStyle name="표준 7 2 3 7 2 4 6" xfId="12310" xr:uid="{00000000-0005-0000-0000-000060300000}"/>
    <cellStyle name="표준 7 2 3 7 2 4 7" xfId="12311" xr:uid="{00000000-0005-0000-0000-000061300000}"/>
    <cellStyle name="표준 7 2 3 7 2 5" xfId="12312" xr:uid="{00000000-0005-0000-0000-000062300000}"/>
    <cellStyle name="표준 7 2 3 7 2 5 2" xfId="12313" xr:uid="{00000000-0005-0000-0000-000063300000}"/>
    <cellStyle name="표준 7 2 3 7 2 5 2 2" xfId="12314" xr:uid="{00000000-0005-0000-0000-000064300000}"/>
    <cellStyle name="표준 7 2 3 7 2 5 2 2 2" xfId="12315" xr:uid="{00000000-0005-0000-0000-000065300000}"/>
    <cellStyle name="표준 7 2 3 7 2 5 2 3" xfId="12316" xr:uid="{00000000-0005-0000-0000-000066300000}"/>
    <cellStyle name="표준 7 2 3 7 2 5 2 3 2" xfId="12317" xr:uid="{00000000-0005-0000-0000-000067300000}"/>
    <cellStyle name="표준 7 2 3 7 2 5 2 4" xfId="12318" xr:uid="{00000000-0005-0000-0000-000068300000}"/>
    <cellStyle name="표준 7 2 3 7 2 5 2 5" xfId="12319" xr:uid="{00000000-0005-0000-0000-000069300000}"/>
    <cellStyle name="표준 7 2 3 7 2 5 3" xfId="12320" xr:uid="{00000000-0005-0000-0000-00006A300000}"/>
    <cellStyle name="표준 7 2 3 7 2 5 3 2" xfId="12321" xr:uid="{00000000-0005-0000-0000-00006B300000}"/>
    <cellStyle name="표준 7 2 3 7 2 5 4" xfId="12322" xr:uid="{00000000-0005-0000-0000-00006C300000}"/>
    <cellStyle name="표준 7 2 3 7 2 5 4 2" xfId="12323" xr:uid="{00000000-0005-0000-0000-00006D300000}"/>
    <cellStyle name="표준 7 2 3 7 2 5 5" xfId="12324" xr:uid="{00000000-0005-0000-0000-00006E300000}"/>
    <cellStyle name="표준 7 2 3 7 2 5 5 2" xfId="12325" xr:uid="{00000000-0005-0000-0000-00006F300000}"/>
    <cellStyle name="표준 7 2 3 7 2 5 6" xfId="12326" xr:uid="{00000000-0005-0000-0000-000070300000}"/>
    <cellStyle name="표준 7 2 3 7 2 5 7" xfId="12327" xr:uid="{00000000-0005-0000-0000-000071300000}"/>
    <cellStyle name="표준 7 2 3 7 2 6" xfId="12328" xr:uid="{00000000-0005-0000-0000-000072300000}"/>
    <cellStyle name="표준 7 2 3 7 2 6 2" xfId="12329" xr:uid="{00000000-0005-0000-0000-000073300000}"/>
    <cellStyle name="표준 7 2 3 7 2 6 2 2" xfId="12330" xr:uid="{00000000-0005-0000-0000-000074300000}"/>
    <cellStyle name="표준 7 2 3 7 2 6 3" xfId="12331" xr:uid="{00000000-0005-0000-0000-000075300000}"/>
    <cellStyle name="표준 7 2 3 7 2 6 3 2" xfId="12332" xr:uid="{00000000-0005-0000-0000-000076300000}"/>
    <cellStyle name="표준 7 2 3 7 2 6 4" xfId="12333" xr:uid="{00000000-0005-0000-0000-000077300000}"/>
    <cellStyle name="표준 7 2 3 7 2 6 5" xfId="12334" xr:uid="{00000000-0005-0000-0000-000078300000}"/>
    <cellStyle name="표준 7 2 3 7 2 7" xfId="12335" xr:uid="{00000000-0005-0000-0000-000079300000}"/>
    <cellStyle name="표준 7 2 3 7 2 7 2" xfId="12336" xr:uid="{00000000-0005-0000-0000-00007A300000}"/>
    <cellStyle name="표준 7 2 3 7 2 8" xfId="12337" xr:uid="{00000000-0005-0000-0000-00007B300000}"/>
    <cellStyle name="표준 7 2 3 7 2 8 2" xfId="12338" xr:uid="{00000000-0005-0000-0000-00007C300000}"/>
    <cellStyle name="표준 7 2 3 7 2 9" xfId="12339" xr:uid="{00000000-0005-0000-0000-00007D300000}"/>
    <cellStyle name="표준 7 2 3 7 2 9 2" xfId="12340" xr:uid="{00000000-0005-0000-0000-00007E300000}"/>
    <cellStyle name="표준 7 2 3 7 3" xfId="12341" xr:uid="{00000000-0005-0000-0000-00007F300000}"/>
    <cellStyle name="표준 7 2 3 7 3 2" xfId="12342" xr:uid="{00000000-0005-0000-0000-000080300000}"/>
    <cellStyle name="표준 7 2 3 7 3 2 2" xfId="12343" xr:uid="{00000000-0005-0000-0000-000081300000}"/>
    <cellStyle name="표준 7 2 3 7 3 2 2 2" xfId="12344" xr:uid="{00000000-0005-0000-0000-000082300000}"/>
    <cellStyle name="표준 7 2 3 7 3 2 2 2 2" xfId="12345" xr:uid="{00000000-0005-0000-0000-000083300000}"/>
    <cellStyle name="표준 7 2 3 7 3 2 2 3" xfId="12346" xr:uid="{00000000-0005-0000-0000-000084300000}"/>
    <cellStyle name="표준 7 2 3 7 3 2 2 3 2" xfId="12347" xr:uid="{00000000-0005-0000-0000-000085300000}"/>
    <cellStyle name="표준 7 2 3 7 3 2 2 4" xfId="12348" xr:uid="{00000000-0005-0000-0000-000086300000}"/>
    <cellStyle name="표준 7 2 3 7 3 2 2 5" xfId="12349" xr:uid="{00000000-0005-0000-0000-000087300000}"/>
    <cellStyle name="표준 7 2 3 7 3 2 3" xfId="12350" xr:uid="{00000000-0005-0000-0000-000088300000}"/>
    <cellStyle name="표준 7 2 3 7 3 2 3 2" xfId="12351" xr:uid="{00000000-0005-0000-0000-000089300000}"/>
    <cellStyle name="표준 7 2 3 7 3 2 4" xfId="12352" xr:uid="{00000000-0005-0000-0000-00008A300000}"/>
    <cellStyle name="표준 7 2 3 7 3 2 4 2" xfId="12353" xr:uid="{00000000-0005-0000-0000-00008B300000}"/>
    <cellStyle name="표준 7 2 3 7 3 2 5" xfId="12354" xr:uid="{00000000-0005-0000-0000-00008C300000}"/>
    <cellStyle name="표준 7 2 3 7 3 2 5 2" xfId="12355" xr:uid="{00000000-0005-0000-0000-00008D300000}"/>
    <cellStyle name="표준 7 2 3 7 3 2 6" xfId="12356" xr:uid="{00000000-0005-0000-0000-00008E300000}"/>
    <cellStyle name="표준 7 2 3 7 3 2 7" xfId="12357" xr:uid="{00000000-0005-0000-0000-00008F300000}"/>
    <cellStyle name="표준 7 2 3 7 3 3" xfId="12358" xr:uid="{00000000-0005-0000-0000-000090300000}"/>
    <cellStyle name="표준 7 2 3 7 3 3 2" xfId="12359" xr:uid="{00000000-0005-0000-0000-000091300000}"/>
    <cellStyle name="표준 7 2 3 7 3 3 2 2" xfId="12360" xr:uid="{00000000-0005-0000-0000-000092300000}"/>
    <cellStyle name="표준 7 2 3 7 3 3 3" xfId="12361" xr:uid="{00000000-0005-0000-0000-000093300000}"/>
    <cellStyle name="표준 7 2 3 7 3 3 3 2" xfId="12362" xr:uid="{00000000-0005-0000-0000-000094300000}"/>
    <cellStyle name="표준 7 2 3 7 3 3 4" xfId="12363" xr:uid="{00000000-0005-0000-0000-000095300000}"/>
    <cellStyle name="표준 7 2 3 7 3 3 5" xfId="12364" xr:uid="{00000000-0005-0000-0000-000096300000}"/>
    <cellStyle name="표준 7 2 3 7 3 4" xfId="12365" xr:uid="{00000000-0005-0000-0000-000097300000}"/>
    <cellStyle name="표준 7 2 3 7 3 4 2" xfId="12366" xr:uid="{00000000-0005-0000-0000-000098300000}"/>
    <cellStyle name="표준 7 2 3 7 3 5" xfId="12367" xr:uid="{00000000-0005-0000-0000-000099300000}"/>
    <cellStyle name="표준 7 2 3 7 3 5 2" xfId="12368" xr:uid="{00000000-0005-0000-0000-00009A300000}"/>
    <cellStyle name="표준 7 2 3 7 3 6" xfId="12369" xr:uid="{00000000-0005-0000-0000-00009B300000}"/>
    <cellStyle name="표준 7 2 3 7 3 6 2" xfId="12370" xr:uid="{00000000-0005-0000-0000-00009C300000}"/>
    <cellStyle name="표준 7 2 3 7 3 7" xfId="12371" xr:uid="{00000000-0005-0000-0000-00009D300000}"/>
    <cellStyle name="표준 7 2 3 7 3 8" xfId="12372" xr:uid="{00000000-0005-0000-0000-00009E300000}"/>
    <cellStyle name="표준 7 2 3 7 4" xfId="12373" xr:uid="{00000000-0005-0000-0000-00009F300000}"/>
    <cellStyle name="표준 7 2 3 7 4 2" xfId="12374" xr:uid="{00000000-0005-0000-0000-0000A0300000}"/>
    <cellStyle name="표준 7 2 3 7 4 2 2" xfId="12375" xr:uid="{00000000-0005-0000-0000-0000A1300000}"/>
    <cellStyle name="표준 7 2 3 7 4 2 2 2" xfId="12376" xr:uid="{00000000-0005-0000-0000-0000A2300000}"/>
    <cellStyle name="표준 7 2 3 7 4 2 2 2 2" xfId="12377" xr:uid="{00000000-0005-0000-0000-0000A3300000}"/>
    <cellStyle name="표준 7 2 3 7 4 2 2 3" xfId="12378" xr:uid="{00000000-0005-0000-0000-0000A4300000}"/>
    <cellStyle name="표준 7 2 3 7 4 2 2 3 2" xfId="12379" xr:uid="{00000000-0005-0000-0000-0000A5300000}"/>
    <cellStyle name="표준 7 2 3 7 4 2 2 4" xfId="12380" xr:uid="{00000000-0005-0000-0000-0000A6300000}"/>
    <cellStyle name="표준 7 2 3 7 4 2 2 5" xfId="12381" xr:uid="{00000000-0005-0000-0000-0000A7300000}"/>
    <cellStyle name="표준 7 2 3 7 4 2 3" xfId="12382" xr:uid="{00000000-0005-0000-0000-0000A8300000}"/>
    <cellStyle name="표준 7 2 3 7 4 2 3 2" xfId="12383" xr:uid="{00000000-0005-0000-0000-0000A9300000}"/>
    <cellStyle name="표준 7 2 3 7 4 2 4" xfId="12384" xr:uid="{00000000-0005-0000-0000-0000AA300000}"/>
    <cellStyle name="표준 7 2 3 7 4 2 4 2" xfId="12385" xr:uid="{00000000-0005-0000-0000-0000AB300000}"/>
    <cellStyle name="표준 7 2 3 7 4 2 5" xfId="12386" xr:uid="{00000000-0005-0000-0000-0000AC300000}"/>
    <cellStyle name="표준 7 2 3 7 4 2 5 2" xfId="12387" xr:uid="{00000000-0005-0000-0000-0000AD300000}"/>
    <cellStyle name="표준 7 2 3 7 4 2 6" xfId="12388" xr:uid="{00000000-0005-0000-0000-0000AE300000}"/>
    <cellStyle name="표준 7 2 3 7 4 2 7" xfId="12389" xr:uid="{00000000-0005-0000-0000-0000AF300000}"/>
    <cellStyle name="표준 7 2 3 7 4 3" xfId="12390" xr:uid="{00000000-0005-0000-0000-0000B0300000}"/>
    <cellStyle name="표준 7 2 3 7 4 3 2" xfId="12391" xr:uid="{00000000-0005-0000-0000-0000B1300000}"/>
    <cellStyle name="표준 7 2 3 7 4 3 2 2" xfId="12392" xr:uid="{00000000-0005-0000-0000-0000B2300000}"/>
    <cellStyle name="표준 7 2 3 7 4 3 3" xfId="12393" xr:uid="{00000000-0005-0000-0000-0000B3300000}"/>
    <cellStyle name="표준 7 2 3 7 4 3 3 2" xfId="12394" xr:uid="{00000000-0005-0000-0000-0000B4300000}"/>
    <cellStyle name="표준 7 2 3 7 4 3 4" xfId="12395" xr:uid="{00000000-0005-0000-0000-0000B5300000}"/>
    <cellStyle name="표준 7 2 3 7 4 3 5" xfId="12396" xr:uid="{00000000-0005-0000-0000-0000B6300000}"/>
    <cellStyle name="표준 7 2 3 7 4 4" xfId="12397" xr:uid="{00000000-0005-0000-0000-0000B7300000}"/>
    <cellStyle name="표준 7 2 3 7 4 4 2" xfId="12398" xr:uid="{00000000-0005-0000-0000-0000B8300000}"/>
    <cellStyle name="표준 7 2 3 7 4 5" xfId="12399" xr:uid="{00000000-0005-0000-0000-0000B9300000}"/>
    <cellStyle name="표준 7 2 3 7 4 5 2" xfId="12400" xr:uid="{00000000-0005-0000-0000-0000BA300000}"/>
    <cellStyle name="표준 7 2 3 7 4 6" xfId="12401" xr:uid="{00000000-0005-0000-0000-0000BB300000}"/>
    <cellStyle name="표준 7 2 3 7 4 6 2" xfId="12402" xr:uid="{00000000-0005-0000-0000-0000BC300000}"/>
    <cellStyle name="표준 7 2 3 7 4 7" xfId="12403" xr:uid="{00000000-0005-0000-0000-0000BD300000}"/>
    <cellStyle name="표준 7 2 3 7 4 8" xfId="12404" xr:uid="{00000000-0005-0000-0000-0000BE300000}"/>
    <cellStyle name="표준 7 2 3 7 5" xfId="12405" xr:uid="{00000000-0005-0000-0000-0000BF300000}"/>
    <cellStyle name="표준 7 2 3 7 5 2" xfId="12406" xr:uid="{00000000-0005-0000-0000-0000C0300000}"/>
    <cellStyle name="표준 7 2 3 7 5 2 2" xfId="12407" xr:uid="{00000000-0005-0000-0000-0000C1300000}"/>
    <cellStyle name="표준 7 2 3 7 5 2 2 2" xfId="12408" xr:uid="{00000000-0005-0000-0000-0000C2300000}"/>
    <cellStyle name="표준 7 2 3 7 5 2 3" xfId="12409" xr:uid="{00000000-0005-0000-0000-0000C3300000}"/>
    <cellStyle name="표준 7 2 3 7 5 2 3 2" xfId="12410" xr:uid="{00000000-0005-0000-0000-0000C4300000}"/>
    <cellStyle name="표준 7 2 3 7 5 2 4" xfId="12411" xr:uid="{00000000-0005-0000-0000-0000C5300000}"/>
    <cellStyle name="표준 7 2 3 7 5 2 5" xfId="12412" xr:uid="{00000000-0005-0000-0000-0000C6300000}"/>
    <cellStyle name="표준 7 2 3 7 5 3" xfId="12413" xr:uid="{00000000-0005-0000-0000-0000C7300000}"/>
    <cellStyle name="표준 7 2 3 7 5 3 2" xfId="12414" xr:uid="{00000000-0005-0000-0000-0000C8300000}"/>
    <cellStyle name="표준 7 2 3 7 5 4" xfId="12415" xr:uid="{00000000-0005-0000-0000-0000C9300000}"/>
    <cellStyle name="표준 7 2 3 7 5 4 2" xfId="12416" xr:uid="{00000000-0005-0000-0000-0000CA300000}"/>
    <cellStyle name="표준 7 2 3 7 5 5" xfId="12417" xr:uid="{00000000-0005-0000-0000-0000CB300000}"/>
    <cellStyle name="표준 7 2 3 7 5 5 2" xfId="12418" xr:uid="{00000000-0005-0000-0000-0000CC300000}"/>
    <cellStyle name="표준 7 2 3 7 5 6" xfId="12419" xr:uid="{00000000-0005-0000-0000-0000CD300000}"/>
    <cellStyle name="표준 7 2 3 7 5 7" xfId="12420" xr:uid="{00000000-0005-0000-0000-0000CE300000}"/>
    <cellStyle name="표준 7 2 3 7 6" xfId="12421" xr:uid="{00000000-0005-0000-0000-0000CF300000}"/>
    <cellStyle name="표준 7 2 3 7 6 2" xfId="12422" xr:uid="{00000000-0005-0000-0000-0000D0300000}"/>
    <cellStyle name="표준 7 2 3 7 6 2 2" xfId="12423" xr:uid="{00000000-0005-0000-0000-0000D1300000}"/>
    <cellStyle name="표준 7 2 3 7 6 2 2 2" xfId="12424" xr:uid="{00000000-0005-0000-0000-0000D2300000}"/>
    <cellStyle name="표준 7 2 3 7 6 2 3" xfId="12425" xr:uid="{00000000-0005-0000-0000-0000D3300000}"/>
    <cellStyle name="표준 7 2 3 7 6 2 3 2" xfId="12426" xr:uid="{00000000-0005-0000-0000-0000D4300000}"/>
    <cellStyle name="표준 7 2 3 7 6 2 4" xfId="12427" xr:uid="{00000000-0005-0000-0000-0000D5300000}"/>
    <cellStyle name="표준 7 2 3 7 6 2 5" xfId="12428" xr:uid="{00000000-0005-0000-0000-0000D6300000}"/>
    <cellStyle name="표준 7 2 3 7 6 3" xfId="12429" xr:uid="{00000000-0005-0000-0000-0000D7300000}"/>
    <cellStyle name="표준 7 2 3 7 6 3 2" xfId="12430" xr:uid="{00000000-0005-0000-0000-0000D8300000}"/>
    <cellStyle name="표준 7 2 3 7 6 4" xfId="12431" xr:uid="{00000000-0005-0000-0000-0000D9300000}"/>
    <cellStyle name="표준 7 2 3 7 6 4 2" xfId="12432" xr:uid="{00000000-0005-0000-0000-0000DA300000}"/>
    <cellStyle name="표준 7 2 3 7 6 5" xfId="12433" xr:uid="{00000000-0005-0000-0000-0000DB300000}"/>
    <cellStyle name="표준 7 2 3 7 6 5 2" xfId="12434" xr:uid="{00000000-0005-0000-0000-0000DC300000}"/>
    <cellStyle name="표준 7 2 3 7 6 6" xfId="12435" xr:uid="{00000000-0005-0000-0000-0000DD300000}"/>
    <cellStyle name="표준 7 2 3 7 6 7" xfId="12436" xr:uid="{00000000-0005-0000-0000-0000DE300000}"/>
    <cellStyle name="표준 7 2 3 7 7" xfId="12437" xr:uid="{00000000-0005-0000-0000-0000DF300000}"/>
    <cellStyle name="표준 7 2 3 7 7 2" xfId="12438" xr:uid="{00000000-0005-0000-0000-0000E0300000}"/>
    <cellStyle name="표준 7 2 3 7 7 2 2" xfId="12439" xr:uid="{00000000-0005-0000-0000-0000E1300000}"/>
    <cellStyle name="표준 7 2 3 7 7 3" xfId="12440" xr:uid="{00000000-0005-0000-0000-0000E2300000}"/>
    <cellStyle name="표준 7 2 3 7 7 3 2" xfId="12441" xr:uid="{00000000-0005-0000-0000-0000E3300000}"/>
    <cellStyle name="표준 7 2 3 7 7 4" xfId="12442" xr:uid="{00000000-0005-0000-0000-0000E4300000}"/>
    <cellStyle name="표준 7 2 3 7 7 5" xfId="12443" xr:uid="{00000000-0005-0000-0000-0000E5300000}"/>
    <cellStyle name="표준 7 2 3 7 8" xfId="12444" xr:uid="{00000000-0005-0000-0000-0000E6300000}"/>
    <cellStyle name="표준 7 2 3 7 8 2" xfId="12445" xr:uid="{00000000-0005-0000-0000-0000E7300000}"/>
    <cellStyle name="표준 7 2 3 7 9" xfId="12446" xr:uid="{00000000-0005-0000-0000-0000E8300000}"/>
    <cellStyle name="표준 7 2 3 7 9 2" xfId="12447" xr:uid="{00000000-0005-0000-0000-0000E9300000}"/>
    <cellStyle name="표준 7 2 3 8" xfId="12448" xr:uid="{00000000-0005-0000-0000-0000EA300000}"/>
    <cellStyle name="표준 7 2 3 8 10" xfId="12449" xr:uid="{00000000-0005-0000-0000-0000EB300000}"/>
    <cellStyle name="표준 7 2 3 8 10 2" xfId="12450" xr:uid="{00000000-0005-0000-0000-0000EC300000}"/>
    <cellStyle name="표준 7 2 3 8 11" xfId="12451" xr:uid="{00000000-0005-0000-0000-0000ED300000}"/>
    <cellStyle name="표준 7 2 3 8 12" xfId="12452" xr:uid="{00000000-0005-0000-0000-0000EE300000}"/>
    <cellStyle name="표준 7 2 3 8 2" xfId="12453" xr:uid="{00000000-0005-0000-0000-0000EF300000}"/>
    <cellStyle name="표준 7 2 3 8 2 10" xfId="12454" xr:uid="{00000000-0005-0000-0000-0000F0300000}"/>
    <cellStyle name="표준 7 2 3 8 2 11" xfId="12455" xr:uid="{00000000-0005-0000-0000-0000F1300000}"/>
    <cellStyle name="표준 7 2 3 8 2 2" xfId="12456" xr:uid="{00000000-0005-0000-0000-0000F2300000}"/>
    <cellStyle name="표준 7 2 3 8 2 2 2" xfId="12457" xr:uid="{00000000-0005-0000-0000-0000F3300000}"/>
    <cellStyle name="표준 7 2 3 8 2 2 2 2" xfId="12458" xr:uid="{00000000-0005-0000-0000-0000F4300000}"/>
    <cellStyle name="표준 7 2 3 8 2 2 2 2 2" xfId="12459" xr:uid="{00000000-0005-0000-0000-0000F5300000}"/>
    <cellStyle name="표준 7 2 3 8 2 2 2 2 2 2" xfId="12460" xr:uid="{00000000-0005-0000-0000-0000F6300000}"/>
    <cellStyle name="표준 7 2 3 8 2 2 2 2 3" xfId="12461" xr:uid="{00000000-0005-0000-0000-0000F7300000}"/>
    <cellStyle name="표준 7 2 3 8 2 2 2 2 3 2" xfId="12462" xr:uid="{00000000-0005-0000-0000-0000F8300000}"/>
    <cellStyle name="표준 7 2 3 8 2 2 2 2 4" xfId="12463" xr:uid="{00000000-0005-0000-0000-0000F9300000}"/>
    <cellStyle name="표준 7 2 3 8 2 2 2 2 5" xfId="12464" xr:uid="{00000000-0005-0000-0000-0000FA300000}"/>
    <cellStyle name="표준 7 2 3 8 2 2 2 3" xfId="12465" xr:uid="{00000000-0005-0000-0000-0000FB300000}"/>
    <cellStyle name="표준 7 2 3 8 2 2 2 3 2" xfId="12466" xr:uid="{00000000-0005-0000-0000-0000FC300000}"/>
    <cellStyle name="표준 7 2 3 8 2 2 2 4" xfId="12467" xr:uid="{00000000-0005-0000-0000-0000FD300000}"/>
    <cellStyle name="표준 7 2 3 8 2 2 2 4 2" xfId="12468" xr:uid="{00000000-0005-0000-0000-0000FE300000}"/>
    <cellStyle name="표준 7 2 3 8 2 2 2 5" xfId="12469" xr:uid="{00000000-0005-0000-0000-0000FF300000}"/>
    <cellStyle name="표준 7 2 3 8 2 2 2 5 2" xfId="12470" xr:uid="{00000000-0005-0000-0000-000000310000}"/>
    <cellStyle name="표준 7 2 3 8 2 2 2 6" xfId="12471" xr:uid="{00000000-0005-0000-0000-000001310000}"/>
    <cellStyle name="표준 7 2 3 8 2 2 2 7" xfId="12472" xr:uid="{00000000-0005-0000-0000-000002310000}"/>
    <cellStyle name="표준 7 2 3 8 2 2 3" xfId="12473" xr:uid="{00000000-0005-0000-0000-000003310000}"/>
    <cellStyle name="표준 7 2 3 8 2 2 3 2" xfId="12474" xr:uid="{00000000-0005-0000-0000-000004310000}"/>
    <cellStyle name="표준 7 2 3 8 2 2 3 2 2" xfId="12475" xr:uid="{00000000-0005-0000-0000-000005310000}"/>
    <cellStyle name="표준 7 2 3 8 2 2 3 3" xfId="12476" xr:uid="{00000000-0005-0000-0000-000006310000}"/>
    <cellStyle name="표준 7 2 3 8 2 2 3 3 2" xfId="12477" xr:uid="{00000000-0005-0000-0000-000007310000}"/>
    <cellStyle name="표준 7 2 3 8 2 2 3 4" xfId="12478" xr:uid="{00000000-0005-0000-0000-000008310000}"/>
    <cellStyle name="표준 7 2 3 8 2 2 3 5" xfId="12479" xr:uid="{00000000-0005-0000-0000-000009310000}"/>
    <cellStyle name="표준 7 2 3 8 2 2 4" xfId="12480" xr:uid="{00000000-0005-0000-0000-00000A310000}"/>
    <cellStyle name="표준 7 2 3 8 2 2 4 2" xfId="12481" xr:uid="{00000000-0005-0000-0000-00000B310000}"/>
    <cellStyle name="표준 7 2 3 8 2 2 5" xfId="12482" xr:uid="{00000000-0005-0000-0000-00000C310000}"/>
    <cellStyle name="표준 7 2 3 8 2 2 5 2" xfId="12483" xr:uid="{00000000-0005-0000-0000-00000D310000}"/>
    <cellStyle name="표준 7 2 3 8 2 2 6" xfId="12484" xr:uid="{00000000-0005-0000-0000-00000E310000}"/>
    <cellStyle name="표준 7 2 3 8 2 2 6 2" xfId="12485" xr:uid="{00000000-0005-0000-0000-00000F310000}"/>
    <cellStyle name="표준 7 2 3 8 2 2 7" xfId="12486" xr:uid="{00000000-0005-0000-0000-000010310000}"/>
    <cellStyle name="표준 7 2 3 8 2 2 8" xfId="12487" xr:uid="{00000000-0005-0000-0000-000011310000}"/>
    <cellStyle name="표준 7 2 3 8 2 3" xfId="12488" xr:uid="{00000000-0005-0000-0000-000012310000}"/>
    <cellStyle name="표준 7 2 3 8 2 3 2" xfId="12489" xr:uid="{00000000-0005-0000-0000-000013310000}"/>
    <cellStyle name="표준 7 2 3 8 2 3 2 2" xfId="12490" xr:uid="{00000000-0005-0000-0000-000014310000}"/>
    <cellStyle name="표준 7 2 3 8 2 3 2 2 2" xfId="12491" xr:uid="{00000000-0005-0000-0000-000015310000}"/>
    <cellStyle name="표준 7 2 3 8 2 3 2 2 2 2" xfId="12492" xr:uid="{00000000-0005-0000-0000-000016310000}"/>
    <cellStyle name="표준 7 2 3 8 2 3 2 2 3" xfId="12493" xr:uid="{00000000-0005-0000-0000-000017310000}"/>
    <cellStyle name="표준 7 2 3 8 2 3 2 2 3 2" xfId="12494" xr:uid="{00000000-0005-0000-0000-000018310000}"/>
    <cellStyle name="표준 7 2 3 8 2 3 2 2 4" xfId="12495" xr:uid="{00000000-0005-0000-0000-000019310000}"/>
    <cellStyle name="표준 7 2 3 8 2 3 2 2 5" xfId="12496" xr:uid="{00000000-0005-0000-0000-00001A310000}"/>
    <cellStyle name="표준 7 2 3 8 2 3 2 3" xfId="12497" xr:uid="{00000000-0005-0000-0000-00001B310000}"/>
    <cellStyle name="표준 7 2 3 8 2 3 2 3 2" xfId="12498" xr:uid="{00000000-0005-0000-0000-00001C310000}"/>
    <cellStyle name="표준 7 2 3 8 2 3 2 4" xfId="12499" xr:uid="{00000000-0005-0000-0000-00001D310000}"/>
    <cellStyle name="표준 7 2 3 8 2 3 2 4 2" xfId="12500" xr:uid="{00000000-0005-0000-0000-00001E310000}"/>
    <cellStyle name="표준 7 2 3 8 2 3 2 5" xfId="12501" xr:uid="{00000000-0005-0000-0000-00001F310000}"/>
    <cellStyle name="표준 7 2 3 8 2 3 2 5 2" xfId="12502" xr:uid="{00000000-0005-0000-0000-000020310000}"/>
    <cellStyle name="표준 7 2 3 8 2 3 2 6" xfId="12503" xr:uid="{00000000-0005-0000-0000-000021310000}"/>
    <cellStyle name="표준 7 2 3 8 2 3 2 7" xfId="12504" xr:uid="{00000000-0005-0000-0000-000022310000}"/>
    <cellStyle name="표준 7 2 3 8 2 3 3" xfId="12505" xr:uid="{00000000-0005-0000-0000-000023310000}"/>
    <cellStyle name="표준 7 2 3 8 2 3 3 2" xfId="12506" xr:uid="{00000000-0005-0000-0000-000024310000}"/>
    <cellStyle name="표준 7 2 3 8 2 3 3 2 2" xfId="12507" xr:uid="{00000000-0005-0000-0000-000025310000}"/>
    <cellStyle name="표준 7 2 3 8 2 3 3 3" xfId="12508" xr:uid="{00000000-0005-0000-0000-000026310000}"/>
    <cellStyle name="표준 7 2 3 8 2 3 3 3 2" xfId="12509" xr:uid="{00000000-0005-0000-0000-000027310000}"/>
    <cellStyle name="표준 7 2 3 8 2 3 3 4" xfId="12510" xr:uid="{00000000-0005-0000-0000-000028310000}"/>
    <cellStyle name="표준 7 2 3 8 2 3 3 5" xfId="12511" xr:uid="{00000000-0005-0000-0000-000029310000}"/>
    <cellStyle name="표준 7 2 3 8 2 3 4" xfId="12512" xr:uid="{00000000-0005-0000-0000-00002A310000}"/>
    <cellStyle name="표준 7 2 3 8 2 3 4 2" xfId="12513" xr:uid="{00000000-0005-0000-0000-00002B310000}"/>
    <cellStyle name="표준 7 2 3 8 2 3 5" xfId="12514" xr:uid="{00000000-0005-0000-0000-00002C310000}"/>
    <cellStyle name="표준 7 2 3 8 2 3 5 2" xfId="12515" xr:uid="{00000000-0005-0000-0000-00002D310000}"/>
    <cellStyle name="표준 7 2 3 8 2 3 6" xfId="12516" xr:uid="{00000000-0005-0000-0000-00002E310000}"/>
    <cellStyle name="표준 7 2 3 8 2 3 6 2" xfId="12517" xr:uid="{00000000-0005-0000-0000-00002F310000}"/>
    <cellStyle name="표준 7 2 3 8 2 3 7" xfId="12518" xr:uid="{00000000-0005-0000-0000-000030310000}"/>
    <cellStyle name="표준 7 2 3 8 2 3 8" xfId="12519" xr:uid="{00000000-0005-0000-0000-000031310000}"/>
    <cellStyle name="표준 7 2 3 8 2 4" xfId="12520" xr:uid="{00000000-0005-0000-0000-000032310000}"/>
    <cellStyle name="표준 7 2 3 8 2 4 2" xfId="12521" xr:uid="{00000000-0005-0000-0000-000033310000}"/>
    <cellStyle name="표준 7 2 3 8 2 4 2 2" xfId="12522" xr:uid="{00000000-0005-0000-0000-000034310000}"/>
    <cellStyle name="표준 7 2 3 8 2 4 2 2 2" xfId="12523" xr:uid="{00000000-0005-0000-0000-000035310000}"/>
    <cellStyle name="표준 7 2 3 8 2 4 2 3" xfId="12524" xr:uid="{00000000-0005-0000-0000-000036310000}"/>
    <cellStyle name="표준 7 2 3 8 2 4 2 3 2" xfId="12525" xr:uid="{00000000-0005-0000-0000-000037310000}"/>
    <cellStyle name="표준 7 2 3 8 2 4 2 4" xfId="12526" xr:uid="{00000000-0005-0000-0000-000038310000}"/>
    <cellStyle name="표준 7 2 3 8 2 4 2 5" xfId="12527" xr:uid="{00000000-0005-0000-0000-000039310000}"/>
    <cellStyle name="표준 7 2 3 8 2 4 3" xfId="12528" xr:uid="{00000000-0005-0000-0000-00003A310000}"/>
    <cellStyle name="표준 7 2 3 8 2 4 3 2" xfId="12529" xr:uid="{00000000-0005-0000-0000-00003B310000}"/>
    <cellStyle name="표준 7 2 3 8 2 4 4" xfId="12530" xr:uid="{00000000-0005-0000-0000-00003C310000}"/>
    <cellStyle name="표준 7 2 3 8 2 4 4 2" xfId="12531" xr:uid="{00000000-0005-0000-0000-00003D310000}"/>
    <cellStyle name="표준 7 2 3 8 2 4 5" xfId="12532" xr:uid="{00000000-0005-0000-0000-00003E310000}"/>
    <cellStyle name="표준 7 2 3 8 2 4 5 2" xfId="12533" xr:uid="{00000000-0005-0000-0000-00003F310000}"/>
    <cellStyle name="표준 7 2 3 8 2 4 6" xfId="12534" xr:uid="{00000000-0005-0000-0000-000040310000}"/>
    <cellStyle name="표준 7 2 3 8 2 4 7" xfId="12535" xr:uid="{00000000-0005-0000-0000-000041310000}"/>
    <cellStyle name="표준 7 2 3 8 2 5" xfId="12536" xr:uid="{00000000-0005-0000-0000-000042310000}"/>
    <cellStyle name="표준 7 2 3 8 2 5 2" xfId="12537" xr:uid="{00000000-0005-0000-0000-000043310000}"/>
    <cellStyle name="표준 7 2 3 8 2 5 2 2" xfId="12538" xr:uid="{00000000-0005-0000-0000-000044310000}"/>
    <cellStyle name="표준 7 2 3 8 2 5 2 2 2" xfId="12539" xr:uid="{00000000-0005-0000-0000-000045310000}"/>
    <cellStyle name="표준 7 2 3 8 2 5 2 3" xfId="12540" xr:uid="{00000000-0005-0000-0000-000046310000}"/>
    <cellStyle name="표준 7 2 3 8 2 5 2 3 2" xfId="12541" xr:uid="{00000000-0005-0000-0000-000047310000}"/>
    <cellStyle name="표준 7 2 3 8 2 5 2 4" xfId="12542" xr:uid="{00000000-0005-0000-0000-000048310000}"/>
    <cellStyle name="표준 7 2 3 8 2 5 2 5" xfId="12543" xr:uid="{00000000-0005-0000-0000-000049310000}"/>
    <cellStyle name="표준 7 2 3 8 2 5 3" xfId="12544" xr:uid="{00000000-0005-0000-0000-00004A310000}"/>
    <cellStyle name="표준 7 2 3 8 2 5 3 2" xfId="12545" xr:uid="{00000000-0005-0000-0000-00004B310000}"/>
    <cellStyle name="표준 7 2 3 8 2 5 4" xfId="12546" xr:uid="{00000000-0005-0000-0000-00004C310000}"/>
    <cellStyle name="표준 7 2 3 8 2 5 4 2" xfId="12547" xr:uid="{00000000-0005-0000-0000-00004D310000}"/>
    <cellStyle name="표준 7 2 3 8 2 5 5" xfId="12548" xr:uid="{00000000-0005-0000-0000-00004E310000}"/>
    <cellStyle name="표준 7 2 3 8 2 5 5 2" xfId="12549" xr:uid="{00000000-0005-0000-0000-00004F310000}"/>
    <cellStyle name="표준 7 2 3 8 2 5 6" xfId="12550" xr:uid="{00000000-0005-0000-0000-000050310000}"/>
    <cellStyle name="표준 7 2 3 8 2 5 7" xfId="12551" xr:uid="{00000000-0005-0000-0000-000051310000}"/>
    <cellStyle name="표준 7 2 3 8 2 6" xfId="12552" xr:uid="{00000000-0005-0000-0000-000052310000}"/>
    <cellStyle name="표준 7 2 3 8 2 6 2" xfId="12553" xr:uid="{00000000-0005-0000-0000-000053310000}"/>
    <cellStyle name="표준 7 2 3 8 2 6 2 2" xfId="12554" xr:uid="{00000000-0005-0000-0000-000054310000}"/>
    <cellStyle name="표준 7 2 3 8 2 6 3" xfId="12555" xr:uid="{00000000-0005-0000-0000-000055310000}"/>
    <cellStyle name="표준 7 2 3 8 2 6 3 2" xfId="12556" xr:uid="{00000000-0005-0000-0000-000056310000}"/>
    <cellStyle name="표준 7 2 3 8 2 6 4" xfId="12557" xr:uid="{00000000-0005-0000-0000-000057310000}"/>
    <cellStyle name="표준 7 2 3 8 2 6 5" xfId="12558" xr:uid="{00000000-0005-0000-0000-000058310000}"/>
    <cellStyle name="표준 7 2 3 8 2 7" xfId="12559" xr:uid="{00000000-0005-0000-0000-000059310000}"/>
    <cellStyle name="표준 7 2 3 8 2 7 2" xfId="12560" xr:uid="{00000000-0005-0000-0000-00005A310000}"/>
    <cellStyle name="표준 7 2 3 8 2 8" xfId="12561" xr:uid="{00000000-0005-0000-0000-00005B310000}"/>
    <cellStyle name="표준 7 2 3 8 2 8 2" xfId="12562" xr:uid="{00000000-0005-0000-0000-00005C310000}"/>
    <cellStyle name="표준 7 2 3 8 2 9" xfId="12563" xr:uid="{00000000-0005-0000-0000-00005D310000}"/>
    <cellStyle name="표준 7 2 3 8 2 9 2" xfId="12564" xr:uid="{00000000-0005-0000-0000-00005E310000}"/>
    <cellStyle name="표준 7 2 3 8 3" xfId="12565" xr:uid="{00000000-0005-0000-0000-00005F310000}"/>
    <cellStyle name="표준 7 2 3 8 3 2" xfId="12566" xr:uid="{00000000-0005-0000-0000-000060310000}"/>
    <cellStyle name="표준 7 2 3 8 3 2 2" xfId="12567" xr:uid="{00000000-0005-0000-0000-000061310000}"/>
    <cellStyle name="표준 7 2 3 8 3 2 2 2" xfId="12568" xr:uid="{00000000-0005-0000-0000-000062310000}"/>
    <cellStyle name="표준 7 2 3 8 3 2 2 2 2" xfId="12569" xr:uid="{00000000-0005-0000-0000-000063310000}"/>
    <cellStyle name="표준 7 2 3 8 3 2 2 3" xfId="12570" xr:uid="{00000000-0005-0000-0000-000064310000}"/>
    <cellStyle name="표준 7 2 3 8 3 2 2 3 2" xfId="12571" xr:uid="{00000000-0005-0000-0000-000065310000}"/>
    <cellStyle name="표준 7 2 3 8 3 2 2 4" xfId="12572" xr:uid="{00000000-0005-0000-0000-000066310000}"/>
    <cellStyle name="표준 7 2 3 8 3 2 2 5" xfId="12573" xr:uid="{00000000-0005-0000-0000-000067310000}"/>
    <cellStyle name="표준 7 2 3 8 3 2 3" xfId="12574" xr:uid="{00000000-0005-0000-0000-000068310000}"/>
    <cellStyle name="표준 7 2 3 8 3 2 3 2" xfId="12575" xr:uid="{00000000-0005-0000-0000-000069310000}"/>
    <cellStyle name="표준 7 2 3 8 3 2 4" xfId="12576" xr:uid="{00000000-0005-0000-0000-00006A310000}"/>
    <cellStyle name="표준 7 2 3 8 3 2 4 2" xfId="12577" xr:uid="{00000000-0005-0000-0000-00006B310000}"/>
    <cellStyle name="표준 7 2 3 8 3 2 5" xfId="12578" xr:uid="{00000000-0005-0000-0000-00006C310000}"/>
    <cellStyle name="표준 7 2 3 8 3 2 5 2" xfId="12579" xr:uid="{00000000-0005-0000-0000-00006D310000}"/>
    <cellStyle name="표준 7 2 3 8 3 2 6" xfId="12580" xr:uid="{00000000-0005-0000-0000-00006E310000}"/>
    <cellStyle name="표준 7 2 3 8 3 2 7" xfId="12581" xr:uid="{00000000-0005-0000-0000-00006F310000}"/>
    <cellStyle name="표준 7 2 3 8 3 3" xfId="12582" xr:uid="{00000000-0005-0000-0000-000070310000}"/>
    <cellStyle name="표준 7 2 3 8 3 3 2" xfId="12583" xr:uid="{00000000-0005-0000-0000-000071310000}"/>
    <cellStyle name="표준 7 2 3 8 3 3 2 2" xfId="12584" xr:uid="{00000000-0005-0000-0000-000072310000}"/>
    <cellStyle name="표준 7 2 3 8 3 3 3" xfId="12585" xr:uid="{00000000-0005-0000-0000-000073310000}"/>
    <cellStyle name="표준 7 2 3 8 3 3 3 2" xfId="12586" xr:uid="{00000000-0005-0000-0000-000074310000}"/>
    <cellStyle name="표준 7 2 3 8 3 3 4" xfId="12587" xr:uid="{00000000-0005-0000-0000-000075310000}"/>
    <cellStyle name="표준 7 2 3 8 3 3 5" xfId="12588" xr:uid="{00000000-0005-0000-0000-000076310000}"/>
    <cellStyle name="표준 7 2 3 8 3 4" xfId="12589" xr:uid="{00000000-0005-0000-0000-000077310000}"/>
    <cellStyle name="표준 7 2 3 8 3 4 2" xfId="12590" xr:uid="{00000000-0005-0000-0000-000078310000}"/>
    <cellStyle name="표준 7 2 3 8 3 5" xfId="12591" xr:uid="{00000000-0005-0000-0000-000079310000}"/>
    <cellStyle name="표준 7 2 3 8 3 5 2" xfId="12592" xr:uid="{00000000-0005-0000-0000-00007A310000}"/>
    <cellStyle name="표준 7 2 3 8 3 6" xfId="12593" xr:uid="{00000000-0005-0000-0000-00007B310000}"/>
    <cellStyle name="표준 7 2 3 8 3 6 2" xfId="12594" xr:uid="{00000000-0005-0000-0000-00007C310000}"/>
    <cellStyle name="표준 7 2 3 8 3 7" xfId="12595" xr:uid="{00000000-0005-0000-0000-00007D310000}"/>
    <cellStyle name="표준 7 2 3 8 3 8" xfId="12596" xr:uid="{00000000-0005-0000-0000-00007E310000}"/>
    <cellStyle name="표준 7 2 3 8 4" xfId="12597" xr:uid="{00000000-0005-0000-0000-00007F310000}"/>
    <cellStyle name="표준 7 2 3 8 4 2" xfId="12598" xr:uid="{00000000-0005-0000-0000-000080310000}"/>
    <cellStyle name="표준 7 2 3 8 4 2 2" xfId="12599" xr:uid="{00000000-0005-0000-0000-000081310000}"/>
    <cellStyle name="표준 7 2 3 8 4 2 2 2" xfId="12600" xr:uid="{00000000-0005-0000-0000-000082310000}"/>
    <cellStyle name="표준 7 2 3 8 4 2 2 2 2" xfId="12601" xr:uid="{00000000-0005-0000-0000-000083310000}"/>
    <cellStyle name="표준 7 2 3 8 4 2 2 3" xfId="12602" xr:uid="{00000000-0005-0000-0000-000084310000}"/>
    <cellStyle name="표준 7 2 3 8 4 2 2 3 2" xfId="12603" xr:uid="{00000000-0005-0000-0000-000085310000}"/>
    <cellStyle name="표준 7 2 3 8 4 2 2 4" xfId="12604" xr:uid="{00000000-0005-0000-0000-000086310000}"/>
    <cellStyle name="표준 7 2 3 8 4 2 2 5" xfId="12605" xr:uid="{00000000-0005-0000-0000-000087310000}"/>
    <cellStyle name="표준 7 2 3 8 4 2 3" xfId="12606" xr:uid="{00000000-0005-0000-0000-000088310000}"/>
    <cellStyle name="표준 7 2 3 8 4 2 3 2" xfId="12607" xr:uid="{00000000-0005-0000-0000-000089310000}"/>
    <cellStyle name="표준 7 2 3 8 4 2 4" xfId="12608" xr:uid="{00000000-0005-0000-0000-00008A310000}"/>
    <cellStyle name="표준 7 2 3 8 4 2 4 2" xfId="12609" xr:uid="{00000000-0005-0000-0000-00008B310000}"/>
    <cellStyle name="표준 7 2 3 8 4 2 5" xfId="12610" xr:uid="{00000000-0005-0000-0000-00008C310000}"/>
    <cellStyle name="표준 7 2 3 8 4 2 5 2" xfId="12611" xr:uid="{00000000-0005-0000-0000-00008D310000}"/>
    <cellStyle name="표준 7 2 3 8 4 2 6" xfId="12612" xr:uid="{00000000-0005-0000-0000-00008E310000}"/>
    <cellStyle name="표준 7 2 3 8 4 2 7" xfId="12613" xr:uid="{00000000-0005-0000-0000-00008F310000}"/>
    <cellStyle name="표준 7 2 3 8 4 3" xfId="12614" xr:uid="{00000000-0005-0000-0000-000090310000}"/>
    <cellStyle name="표준 7 2 3 8 4 3 2" xfId="12615" xr:uid="{00000000-0005-0000-0000-000091310000}"/>
    <cellStyle name="표준 7 2 3 8 4 3 2 2" xfId="12616" xr:uid="{00000000-0005-0000-0000-000092310000}"/>
    <cellStyle name="표준 7 2 3 8 4 3 3" xfId="12617" xr:uid="{00000000-0005-0000-0000-000093310000}"/>
    <cellStyle name="표준 7 2 3 8 4 3 3 2" xfId="12618" xr:uid="{00000000-0005-0000-0000-000094310000}"/>
    <cellStyle name="표준 7 2 3 8 4 3 4" xfId="12619" xr:uid="{00000000-0005-0000-0000-000095310000}"/>
    <cellStyle name="표준 7 2 3 8 4 3 5" xfId="12620" xr:uid="{00000000-0005-0000-0000-000096310000}"/>
    <cellStyle name="표준 7 2 3 8 4 4" xfId="12621" xr:uid="{00000000-0005-0000-0000-000097310000}"/>
    <cellStyle name="표준 7 2 3 8 4 4 2" xfId="12622" xr:uid="{00000000-0005-0000-0000-000098310000}"/>
    <cellStyle name="표준 7 2 3 8 4 5" xfId="12623" xr:uid="{00000000-0005-0000-0000-000099310000}"/>
    <cellStyle name="표준 7 2 3 8 4 5 2" xfId="12624" xr:uid="{00000000-0005-0000-0000-00009A310000}"/>
    <cellStyle name="표준 7 2 3 8 4 6" xfId="12625" xr:uid="{00000000-0005-0000-0000-00009B310000}"/>
    <cellStyle name="표준 7 2 3 8 4 6 2" xfId="12626" xr:uid="{00000000-0005-0000-0000-00009C310000}"/>
    <cellStyle name="표준 7 2 3 8 4 7" xfId="12627" xr:uid="{00000000-0005-0000-0000-00009D310000}"/>
    <cellStyle name="표준 7 2 3 8 4 8" xfId="12628" xr:uid="{00000000-0005-0000-0000-00009E310000}"/>
    <cellStyle name="표준 7 2 3 8 5" xfId="12629" xr:uid="{00000000-0005-0000-0000-00009F310000}"/>
    <cellStyle name="표준 7 2 3 8 5 2" xfId="12630" xr:uid="{00000000-0005-0000-0000-0000A0310000}"/>
    <cellStyle name="표준 7 2 3 8 5 2 2" xfId="12631" xr:uid="{00000000-0005-0000-0000-0000A1310000}"/>
    <cellStyle name="표준 7 2 3 8 5 2 2 2" xfId="12632" xr:uid="{00000000-0005-0000-0000-0000A2310000}"/>
    <cellStyle name="표준 7 2 3 8 5 2 3" xfId="12633" xr:uid="{00000000-0005-0000-0000-0000A3310000}"/>
    <cellStyle name="표준 7 2 3 8 5 2 3 2" xfId="12634" xr:uid="{00000000-0005-0000-0000-0000A4310000}"/>
    <cellStyle name="표준 7 2 3 8 5 2 4" xfId="12635" xr:uid="{00000000-0005-0000-0000-0000A5310000}"/>
    <cellStyle name="표준 7 2 3 8 5 2 5" xfId="12636" xr:uid="{00000000-0005-0000-0000-0000A6310000}"/>
    <cellStyle name="표준 7 2 3 8 5 3" xfId="12637" xr:uid="{00000000-0005-0000-0000-0000A7310000}"/>
    <cellStyle name="표준 7 2 3 8 5 3 2" xfId="12638" xr:uid="{00000000-0005-0000-0000-0000A8310000}"/>
    <cellStyle name="표준 7 2 3 8 5 4" xfId="12639" xr:uid="{00000000-0005-0000-0000-0000A9310000}"/>
    <cellStyle name="표준 7 2 3 8 5 4 2" xfId="12640" xr:uid="{00000000-0005-0000-0000-0000AA310000}"/>
    <cellStyle name="표준 7 2 3 8 5 5" xfId="12641" xr:uid="{00000000-0005-0000-0000-0000AB310000}"/>
    <cellStyle name="표준 7 2 3 8 5 5 2" xfId="12642" xr:uid="{00000000-0005-0000-0000-0000AC310000}"/>
    <cellStyle name="표준 7 2 3 8 5 6" xfId="12643" xr:uid="{00000000-0005-0000-0000-0000AD310000}"/>
    <cellStyle name="표준 7 2 3 8 5 7" xfId="12644" xr:uid="{00000000-0005-0000-0000-0000AE310000}"/>
    <cellStyle name="표준 7 2 3 8 6" xfId="12645" xr:uid="{00000000-0005-0000-0000-0000AF310000}"/>
    <cellStyle name="표준 7 2 3 8 6 2" xfId="12646" xr:uid="{00000000-0005-0000-0000-0000B0310000}"/>
    <cellStyle name="표준 7 2 3 8 6 2 2" xfId="12647" xr:uid="{00000000-0005-0000-0000-0000B1310000}"/>
    <cellStyle name="표준 7 2 3 8 6 2 2 2" xfId="12648" xr:uid="{00000000-0005-0000-0000-0000B2310000}"/>
    <cellStyle name="표준 7 2 3 8 6 2 3" xfId="12649" xr:uid="{00000000-0005-0000-0000-0000B3310000}"/>
    <cellStyle name="표준 7 2 3 8 6 2 3 2" xfId="12650" xr:uid="{00000000-0005-0000-0000-0000B4310000}"/>
    <cellStyle name="표준 7 2 3 8 6 2 4" xfId="12651" xr:uid="{00000000-0005-0000-0000-0000B5310000}"/>
    <cellStyle name="표준 7 2 3 8 6 2 5" xfId="12652" xr:uid="{00000000-0005-0000-0000-0000B6310000}"/>
    <cellStyle name="표준 7 2 3 8 6 3" xfId="12653" xr:uid="{00000000-0005-0000-0000-0000B7310000}"/>
    <cellStyle name="표준 7 2 3 8 6 3 2" xfId="12654" xr:uid="{00000000-0005-0000-0000-0000B8310000}"/>
    <cellStyle name="표준 7 2 3 8 6 4" xfId="12655" xr:uid="{00000000-0005-0000-0000-0000B9310000}"/>
    <cellStyle name="표준 7 2 3 8 6 4 2" xfId="12656" xr:uid="{00000000-0005-0000-0000-0000BA310000}"/>
    <cellStyle name="표준 7 2 3 8 6 5" xfId="12657" xr:uid="{00000000-0005-0000-0000-0000BB310000}"/>
    <cellStyle name="표준 7 2 3 8 6 5 2" xfId="12658" xr:uid="{00000000-0005-0000-0000-0000BC310000}"/>
    <cellStyle name="표준 7 2 3 8 6 6" xfId="12659" xr:uid="{00000000-0005-0000-0000-0000BD310000}"/>
    <cellStyle name="표준 7 2 3 8 6 7" xfId="12660" xr:uid="{00000000-0005-0000-0000-0000BE310000}"/>
    <cellStyle name="표준 7 2 3 8 7" xfId="12661" xr:uid="{00000000-0005-0000-0000-0000BF310000}"/>
    <cellStyle name="표준 7 2 3 8 7 2" xfId="12662" xr:uid="{00000000-0005-0000-0000-0000C0310000}"/>
    <cellStyle name="표준 7 2 3 8 7 2 2" xfId="12663" xr:uid="{00000000-0005-0000-0000-0000C1310000}"/>
    <cellStyle name="표준 7 2 3 8 7 3" xfId="12664" xr:uid="{00000000-0005-0000-0000-0000C2310000}"/>
    <cellStyle name="표준 7 2 3 8 7 3 2" xfId="12665" xr:uid="{00000000-0005-0000-0000-0000C3310000}"/>
    <cellStyle name="표준 7 2 3 8 7 4" xfId="12666" xr:uid="{00000000-0005-0000-0000-0000C4310000}"/>
    <cellStyle name="표준 7 2 3 8 7 5" xfId="12667" xr:uid="{00000000-0005-0000-0000-0000C5310000}"/>
    <cellStyle name="표준 7 2 3 8 8" xfId="12668" xr:uid="{00000000-0005-0000-0000-0000C6310000}"/>
    <cellStyle name="표준 7 2 3 8 8 2" xfId="12669" xr:uid="{00000000-0005-0000-0000-0000C7310000}"/>
    <cellStyle name="표준 7 2 3 8 9" xfId="12670" xr:uid="{00000000-0005-0000-0000-0000C8310000}"/>
    <cellStyle name="표준 7 2 3 8 9 2" xfId="12671" xr:uid="{00000000-0005-0000-0000-0000C9310000}"/>
    <cellStyle name="표준 7 2 3 9" xfId="12672" xr:uid="{00000000-0005-0000-0000-0000CA310000}"/>
    <cellStyle name="표준 7 2 3 9 10" xfId="12673" xr:uid="{00000000-0005-0000-0000-0000CB310000}"/>
    <cellStyle name="표준 7 2 3 9 11" xfId="12674" xr:uid="{00000000-0005-0000-0000-0000CC310000}"/>
    <cellStyle name="표준 7 2 3 9 2" xfId="12675" xr:uid="{00000000-0005-0000-0000-0000CD310000}"/>
    <cellStyle name="표준 7 2 3 9 2 2" xfId="12676" xr:uid="{00000000-0005-0000-0000-0000CE310000}"/>
    <cellStyle name="표준 7 2 3 9 2 2 2" xfId="12677" xr:uid="{00000000-0005-0000-0000-0000CF310000}"/>
    <cellStyle name="표준 7 2 3 9 2 2 2 2" xfId="12678" xr:uid="{00000000-0005-0000-0000-0000D0310000}"/>
    <cellStyle name="표준 7 2 3 9 2 2 2 2 2" xfId="12679" xr:uid="{00000000-0005-0000-0000-0000D1310000}"/>
    <cellStyle name="표준 7 2 3 9 2 2 2 3" xfId="12680" xr:uid="{00000000-0005-0000-0000-0000D2310000}"/>
    <cellStyle name="표준 7 2 3 9 2 2 2 3 2" xfId="12681" xr:uid="{00000000-0005-0000-0000-0000D3310000}"/>
    <cellStyle name="표준 7 2 3 9 2 2 2 4" xfId="12682" xr:uid="{00000000-0005-0000-0000-0000D4310000}"/>
    <cellStyle name="표준 7 2 3 9 2 2 2 5" xfId="12683" xr:uid="{00000000-0005-0000-0000-0000D5310000}"/>
    <cellStyle name="표준 7 2 3 9 2 2 3" xfId="12684" xr:uid="{00000000-0005-0000-0000-0000D6310000}"/>
    <cellStyle name="표준 7 2 3 9 2 2 3 2" xfId="12685" xr:uid="{00000000-0005-0000-0000-0000D7310000}"/>
    <cellStyle name="표준 7 2 3 9 2 2 4" xfId="12686" xr:uid="{00000000-0005-0000-0000-0000D8310000}"/>
    <cellStyle name="표준 7 2 3 9 2 2 4 2" xfId="12687" xr:uid="{00000000-0005-0000-0000-0000D9310000}"/>
    <cellStyle name="표준 7 2 3 9 2 2 5" xfId="12688" xr:uid="{00000000-0005-0000-0000-0000DA310000}"/>
    <cellStyle name="표준 7 2 3 9 2 2 5 2" xfId="12689" xr:uid="{00000000-0005-0000-0000-0000DB310000}"/>
    <cellStyle name="표준 7 2 3 9 2 2 6" xfId="12690" xr:uid="{00000000-0005-0000-0000-0000DC310000}"/>
    <cellStyle name="표준 7 2 3 9 2 2 7" xfId="12691" xr:uid="{00000000-0005-0000-0000-0000DD310000}"/>
    <cellStyle name="표준 7 2 3 9 2 3" xfId="12692" xr:uid="{00000000-0005-0000-0000-0000DE310000}"/>
    <cellStyle name="표준 7 2 3 9 2 3 2" xfId="12693" xr:uid="{00000000-0005-0000-0000-0000DF310000}"/>
    <cellStyle name="표준 7 2 3 9 2 3 2 2" xfId="12694" xr:uid="{00000000-0005-0000-0000-0000E0310000}"/>
    <cellStyle name="표준 7 2 3 9 2 3 3" xfId="12695" xr:uid="{00000000-0005-0000-0000-0000E1310000}"/>
    <cellStyle name="표준 7 2 3 9 2 3 3 2" xfId="12696" xr:uid="{00000000-0005-0000-0000-0000E2310000}"/>
    <cellStyle name="표준 7 2 3 9 2 3 4" xfId="12697" xr:uid="{00000000-0005-0000-0000-0000E3310000}"/>
    <cellStyle name="표준 7 2 3 9 2 3 5" xfId="12698" xr:uid="{00000000-0005-0000-0000-0000E4310000}"/>
    <cellStyle name="표준 7 2 3 9 2 4" xfId="12699" xr:uid="{00000000-0005-0000-0000-0000E5310000}"/>
    <cellStyle name="표준 7 2 3 9 2 4 2" xfId="12700" xr:uid="{00000000-0005-0000-0000-0000E6310000}"/>
    <cellStyle name="표준 7 2 3 9 2 5" xfId="12701" xr:uid="{00000000-0005-0000-0000-0000E7310000}"/>
    <cellStyle name="표준 7 2 3 9 2 5 2" xfId="12702" xr:uid="{00000000-0005-0000-0000-0000E8310000}"/>
    <cellStyle name="표준 7 2 3 9 2 6" xfId="12703" xr:uid="{00000000-0005-0000-0000-0000E9310000}"/>
    <cellStyle name="표준 7 2 3 9 2 6 2" xfId="12704" xr:uid="{00000000-0005-0000-0000-0000EA310000}"/>
    <cellStyle name="표준 7 2 3 9 2 7" xfId="12705" xr:uid="{00000000-0005-0000-0000-0000EB310000}"/>
    <cellStyle name="표준 7 2 3 9 2 8" xfId="12706" xr:uid="{00000000-0005-0000-0000-0000EC310000}"/>
    <cellStyle name="표준 7 2 3 9 3" xfId="12707" xr:uid="{00000000-0005-0000-0000-0000ED310000}"/>
    <cellStyle name="표준 7 2 3 9 3 2" xfId="12708" xr:uid="{00000000-0005-0000-0000-0000EE310000}"/>
    <cellStyle name="표준 7 2 3 9 3 2 2" xfId="12709" xr:uid="{00000000-0005-0000-0000-0000EF310000}"/>
    <cellStyle name="표준 7 2 3 9 3 2 2 2" xfId="12710" xr:uid="{00000000-0005-0000-0000-0000F0310000}"/>
    <cellStyle name="표준 7 2 3 9 3 2 2 2 2" xfId="12711" xr:uid="{00000000-0005-0000-0000-0000F1310000}"/>
    <cellStyle name="표준 7 2 3 9 3 2 2 3" xfId="12712" xr:uid="{00000000-0005-0000-0000-0000F2310000}"/>
    <cellStyle name="표준 7 2 3 9 3 2 2 3 2" xfId="12713" xr:uid="{00000000-0005-0000-0000-0000F3310000}"/>
    <cellStyle name="표준 7 2 3 9 3 2 2 4" xfId="12714" xr:uid="{00000000-0005-0000-0000-0000F4310000}"/>
    <cellStyle name="표준 7 2 3 9 3 2 2 5" xfId="12715" xr:uid="{00000000-0005-0000-0000-0000F5310000}"/>
    <cellStyle name="표준 7 2 3 9 3 2 3" xfId="12716" xr:uid="{00000000-0005-0000-0000-0000F6310000}"/>
    <cellStyle name="표준 7 2 3 9 3 2 3 2" xfId="12717" xr:uid="{00000000-0005-0000-0000-0000F7310000}"/>
    <cellStyle name="표준 7 2 3 9 3 2 4" xfId="12718" xr:uid="{00000000-0005-0000-0000-0000F8310000}"/>
    <cellStyle name="표준 7 2 3 9 3 2 4 2" xfId="12719" xr:uid="{00000000-0005-0000-0000-0000F9310000}"/>
    <cellStyle name="표준 7 2 3 9 3 2 5" xfId="12720" xr:uid="{00000000-0005-0000-0000-0000FA310000}"/>
    <cellStyle name="표준 7 2 3 9 3 2 5 2" xfId="12721" xr:uid="{00000000-0005-0000-0000-0000FB310000}"/>
    <cellStyle name="표준 7 2 3 9 3 2 6" xfId="12722" xr:uid="{00000000-0005-0000-0000-0000FC310000}"/>
    <cellStyle name="표준 7 2 3 9 3 2 7" xfId="12723" xr:uid="{00000000-0005-0000-0000-0000FD310000}"/>
    <cellStyle name="표준 7 2 3 9 3 3" xfId="12724" xr:uid="{00000000-0005-0000-0000-0000FE310000}"/>
    <cellStyle name="표준 7 2 3 9 3 3 2" xfId="12725" xr:uid="{00000000-0005-0000-0000-0000FF310000}"/>
    <cellStyle name="표준 7 2 3 9 3 3 2 2" xfId="12726" xr:uid="{00000000-0005-0000-0000-000000320000}"/>
    <cellStyle name="표준 7 2 3 9 3 3 3" xfId="12727" xr:uid="{00000000-0005-0000-0000-000001320000}"/>
    <cellStyle name="표준 7 2 3 9 3 3 3 2" xfId="12728" xr:uid="{00000000-0005-0000-0000-000002320000}"/>
    <cellStyle name="표준 7 2 3 9 3 3 4" xfId="12729" xr:uid="{00000000-0005-0000-0000-000003320000}"/>
    <cellStyle name="표준 7 2 3 9 3 3 5" xfId="12730" xr:uid="{00000000-0005-0000-0000-000004320000}"/>
    <cellStyle name="표준 7 2 3 9 3 4" xfId="12731" xr:uid="{00000000-0005-0000-0000-000005320000}"/>
    <cellStyle name="표준 7 2 3 9 3 4 2" xfId="12732" xr:uid="{00000000-0005-0000-0000-000006320000}"/>
    <cellStyle name="표준 7 2 3 9 3 5" xfId="12733" xr:uid="{00000000-0005-0000-0000-000007320000}"/>
    <cellStyle name="표준 7 2 3 9 3 5 2" xfId="12734" xr:uid="{00000000-0005-0000-0000-000008320000}"/>
    <cellStyle name="표준 7 2 3 9 3 6" xfId="12735" xr:uid="{00000000-0005-0000-0000-000009320000}"/>
    <cellStyle name="표준 7 2 3 9 3 6 2" xfId="12736" xr:uid="{00000000-0005-0000-0000-00000A320000}"/>
    <cellStyle name="표준 7 2 3 9 3 7" xfId="12737" xr:uid="{00000000-0005-0000-0000-00000B320000}"/>
    <cellStyle name="표준 7 2 3 9 3 8" xfId="12738" xr:uid="{00000000-0005-0000-0000-00000C320000}"/>
    <cellStyle name="표준 7 2 3 9 4" xfId="12739" xr:uid="{00000000-0005-0000-0000-00000D320000}"/>
    <cellStyle name="표준 7 2 3 9 4 2" xfId="12740" xr:uid="{00000000-0005-0000-0000-00000E320000}"/>
    <cellStyle name="표준 7 2 3 9 4 2 2" xfId="12741" xr:uid="{00000000-0005-0000-0000-00000F320000}"/>
    <cellStyle name="표준 7 2 3 9 4 2 2 2" xfId="12742" xr:uid="{00000000-0005-0000-0000-000010320000}"/>
    <cellStyle name="표준 7 2 3 9 4 2 3" xfId="12743" xr:uid="{00000000-0005-0000-0000-000011320000}"/>
    <cellStyle name="표준 7 2 3 9 4 2 3 2" xfId="12744" xr:uid="{00000000-0005-0000-0000-000012320000}"/>
    <cellStyle name="표준 7 2 3 9 4 2 4" xfId="12745" xr:uid="{00000000-0005-0000-0000-000013320000}"/>
    <cellStyle name="표준 7 2 3 9 4 2 5" xfId="12746" xr:uid="{00000000-0005-0000-0000-000014320000}"/>
    <cellStyle name="표준 7 2 3 9 4 3" xfId="12747" xr:uid="{00000000-0005-0000-0000-000015320000}"/>
    <cellStyle name="표준 7 2 3 9 4 3 2" xfId="12748" xr:uid="{00000000-0005-0000-0000-000016320000}"/>
    <cellStyle name="표준 7 2 3 9 4 4" xfId="12749" xr:uid="{00000000-0005-0000-0000-000017320000}"/>
    <cellStyle name="표준 7 2 3 9 4 4 2" xfId="12750" xr:uid="{00000000-0005-0000-0000-000018320000}"/>
    <cellStyle name="표준 7 2 3 9 4 5" xfId="12751" xr:uid="{00000000-0005-0000-0000-000019320000}"/>
    <cellStyle name="표준 7 2 3 9 4 5 2" xfId="12752" xr:uid="{00000000-0005-0000-0000-00001A320000}"/>
    <cellStyle name="표준 7 2 3 9 4 6" xfId="12753" xr:uid="{00000000-0005-0000-0000-00001B320000}"/>
    <cellStyle name="표준 7 2 3 9 4 7" xfId="12754" xr:uid="{00000000-0005-0000-0000-00001C320000}"/>
    <cellStyle name="표준 7 2 3 9 5" xfId="12755" xr:uid="{00000000-0005-0000-0000-00001D320000}"/>
    <cellStyle name="표준 7 2 3 9 5 2" xfId="12756" xr:uid="{00000000-0005-0000-0000-00001E320000}"/>
    <cellStyle name="표준 7 2 3 9 5 2 2" xfId="12757" xr:uid="{00000000-0005-0000-0000-00001F320000}"/>
    <cellStyle name="표준 7 2 3 9 5 2 2 2" xfId="12758" xr:uid="{00000000-0005-0000-0000-000020320000}"/>
    <cellStyle name="표준 7 2 3 9 5 2 3" xfId="12759" xr:uid="{00000000-0005-0000-0000-000021320000}"/>
    <cellStyle name="표준 7 2 3 9 5 2 3 2" xfId="12760" xr:uid="{00000000-0005-0000-0000-000022320000}"/>
    <cellStyle name="표준 7 2 3 9 5 2 4" xfId="12761" xr:uid="{00000000-0005-0000-0000-000023320000}"/>
    <cellStyle name="표준 7 2 3 9 5 2 5" xfId="12762" xr:uid="{00000000-0005-0000-0000-000024320000}"/>
    <cellStyle name="표준 7 2 3 9 5 3" xfId="12763" xr:uid="{00000000-0005-0000-0000-000025320000}"/>
    <cellStyle name="표준 7 2 3 9 5 3 2" xfId="12764" xr:uid="{00000000-0005-0000-0000-000026320000}"/>
    <cellStyle name="표준 7 2 3 9 5 4" xfId="12765" xr:uid="{00000000-0005-0000-0000-000027320000}"/>
    <cellStyle name="표준 7 2 3 9 5 4 2" xfId="12766" xr:uid="{00000000-0005-0000-0000-000028320000}"/>
    <cellStyle name="표준 7 2 3 9 5 5" xfId="12767" xr:uid="{00000000-0005-0000-0000-000029320000}"/>
    <cellStyle name="표준 7 2 3 9 5 5 2" xfId="12768" xr:uid="{00000000-0005-0000-0000-00002A320000}"/>
    <cellStyle name="표준 7 2 3 9 5 6" xfId="12769" xr:uid="{00000000-0005-0000-0000-00002B320000}"/>
    <cellStyle name="표준 7 2 3 9 5 7" xfId="12770" xr:uid="{00000000-0005-0000-0000-00002C320000}"/>
    <cellStyle name="표준 7 2 3 9 6" xfId="12771" xr:uid="{00000000-0005-0000-0000-00002D320000}"/>
    <cellStyle name="표준 7 2 3 9 6 2" xfId="12772" xr:uid="{00000000-0005-0000-0000-00002E320000}"/>
    <cellStyle name="표준 7 2 3 9 6 2 2" xfId="12773" xr:uid="{00000000-0005-0000-0000-00002F320000}"/>
    <cellStyle name="표준 7 2 3 9 6 3" xfId="12774" xr:uid="{00000000-0005-0000-0000-000030320000}"/>
    <cellStyle name="표준 7 2 3 9 6 3 2" xfId="12775" xr:uid="{00000000-0005-0000-0000-000031320000}"/>
    <cellStyle name="표준 7 2 3 9 6 4" xfId="12776" xr:uid="{00000000-0005-0000-0000-000032320000}"/>
    <cellStyle name="표준 7 2 3 9 6 5" xfId="12777" xr:uid="{00000000-0005-0000-0000-000033320000}"/>
    <cellStyle name="표준 7 2 3 9 7" xfId="12778" xr:uid="{00000000-0005-0000-0000-000034320000}"/>
    <cellStyle name="표준 7 2 3 9 7 2" xfId="12779" xr:uid="{00000000-0005-0000-0000-000035320000}"/>
    <cellStyle name="표준 7 2 3 9 8" xfId="12780" xr:uid="{00000000-0005-0000-0000-000036320000}"/>
    <cellStyle name="표준 7 2 3 9 8 2" xfId="12781" xr:uid="{00000000-0005-0000-0000-000037320000}"/>
    <cellStyle name="표준 7 2 3 9 9" xfId="12782" xr:uid="{00000000-0005-0000-0000-000038320000}"/>
    <cellStyle name="표준 7 2 3 9 9 2" xfId="12783" xr:uid="{00000000-0005-0000-0000-000039320000}"/>
    <cellStyle name="표준 7 2 30" xfId="12784" xr:uid="{00000000-0005-0000-0000-00003A320000}"/>
    <cellStyle name="표준 7 2 31" xfId="12785" xr:uid="{00000000-0005-0000-0000-00003B320000}"/>
    <cellStyle name="표준 7 2 32" xfId="12786" xr:uid="{00000000-0005-0000-0000-00003C320000}"/>
    <cellStyle name="표준 7 2 33" xfId="12787" xr:uid="{00000000-0005-0000-0000-00003D320000}"/>
    <cellStyle name="표준 7 2 34" xfId="12788" xr:uid="{00000000-0005-0000-0000-00003E320000}"/>
    <cellStyle name="표준 7 2 35" xfId="12789" xr:uid="{00000000-0005-0000-0000-00003F320000}"/>
    <cellStyle name="표준 7 2 36" xfId="12790" xr:uid="{00000000-0005-0000-0000-000040320000}"/>
    <cellStyle name="표준 7 2 4" xfId="12791" xr:uid="{00000000-0005-0000-0000-000041320000}"/>
    <cellStyle name="표준 7 2 4 10" xfId="12792" xr:uid="{00000000-0005-0000-0000-000042320000}"/>
    <cellStyle name="표준 7 2 4 10 2" xfId="12793" xr:uid="{00000000-0005-0000-0000-000043320000}"/>
    <cellStyle name="표준 7 2 4 11" xfId="12794" xr:uid="{00000000-0005-0000-0000-000044320000}"/>
    <cellStyle name="표준 7 2 4 12" xfId="12795" xr:uid="{00000000-0005-0000-0000-000045320000}"/>
    <cellStyle name="표준 7 2 4 13" xfId="12796" xr:uid="{00000000-0005-0000-0000-000046320000}"/>
    <cellStyle name="표준 7 2 4 2" xfId="12797" xr:uid="{00000000-0005-0000-0000-000047320000}"/>
    <cellStyle name="표준 7 2 4 2 10" xfId="12798" xr:uid="{00000000-0005-0000-0000-000048320000}"/>
    <cellStyle name="표준 7 2 4 2 11" xfId="12799" xr:uid="{00000000-0005-0000-0000-000049320000}"/>
    <cellStyle name="표준 7 2 4 2 2" xfId="12800" xr:uid="{00000000-0005-0000-0000-00004A320000}"/>
    <cellStyle name="표준 7 2 4 2 2 2" xfId="12801" xr:uid="{00000000-0005-0000-0000-00004B320000}"/>
    <cellStyle name="표준 7 2 4 2 2 2 2" xfId="12802" xr:uid="{00000000-0005-0000-0000-00004C320000}"/>
    <cellStyle name="표준 7 2 4 2 2 2 2 2" xfId="12803" xr:uid="{00000000-0005-0000-0000-00004D320000}"/>
    <cellStyle name="표준 7 2 4 2 2 2 2 2 2" xfId="12804" xr:uid="{00000000-0005-0000-0000-00004E320000}"/>
    <cellStyle name="표준 7 2 4 2 2 2 2 3" xfId="12805" xr:uid="{00000000-0005-0000-0000-00004F320000}"/>
    <cellStyle name="표준 7 2 4 2 2 2 2 3 2" xfId="12806" xr:uid="{00000000-0005-0000-0000-000050320000}"/>
    <cellStyle name="표준 7 2 4 2 2 2 2 4" xfId="12807" xr:uid="{00000000-0005-0000-0000-000051320000}"/>
    <cellStyle name="표준 7 2 4 2 2 2 2 5" xfId="12808" xr:uid="{00000000-0005-0000-0000-000052320000}"/>
    <cellStyle name="표준 7 2 4 2 2 2 3" xfId="12809" xr:uid="{00000000-0005-0000-0000-000053320000}"/>
    <cellStyle name="표준 7 2 4 2 2 2 3 2" xfId="12810" xr:uid="{00000000-0005-0000-0000-000054320000}"/>
    <cellStyle name="표준 7 2 4 2 2 2 4" xfId="12811" xr:uid="{00000000-0005-0000-0000-000055320000}"/>
    <cellStyle name="표준 7 2 4 2 2 2 4 2" xfId="12812" xr:uid="{00000000-0005-0000-0000-000056320000}"/>
    <cellStyle name="표준 7 2 4 2 2 2 5" xfId="12813" xr:uid="{00000000-0005-0000-0000-000057320000}"/>
    <cellStyle name="표준 7 2 4 2 2 2 5 2" xfId="12814" xr:uid="{00000000-0005-0000-0000-000058320000}"/>
    <cellStyle name="표준 7 2 4 2 2 2 6" xfId="12815" xr:uid="{00000000-0005-0000-0000-000059320000}"/>
    <cellStyle name="표준 7 2 4 2 2 2 7" xfId="12816" xr:uid="{00000000-0005-0000-0000-00005A320000}"/>
    <cellStyle name="표준 7 2 4 2 2 3" xfId="12817" xr:uid="{00000000-0005-0000-0000-00005B320000}"/>
    <cellStyle name="표준 7 2 4 2 2 3 2" xfId="12818" xr:uid="{00000000-0005-0000-0000-00005C320000}"/>
    <cellStyle name="표준 7 2 4 2 2 3 2 2" xfId="12819" xr:uid="{00000000-0005-0000-0000-00005D320000}"/>
    <cellStyle name="표준 7 2 4 2 2 3 3" xfId="12820" xr:uid="{00000000-0005-0000-0000-00005E320000}"/>
    <cellStyle name="표준 7 2 4 2 2 3 3 2" xfId="12821" xr:uid="{00000000-0005-0000-0000-00005F320000}"/>
    <cellStyle name="표준 7 2 4 2 2 3 4" xfId="12822" xr:uid="{00000000-0005-0000-0000-000060320000}"/>
    <cellStyle name="표준 7 2 4 2 2 3 5" xfId="12823" xr:uid="{00000000-0005-0000-0000-000061320000}"/>
    <cellStyle name="표준 7 2 4 2 2 4" xfId="12824" xr:uid="{00000000-0005-0000-0000-000062320000}"/>
    <cellStyle name="표준 7 2 4 2 2 4 2" xfId="12825" xr:uid="{00000000-0005-0000-0000-000063320000}"/>
    <cellStyle name="표준 7 2 4 2 2 5" xfId="12826" xr:uid="{00000000-0005-0000-0000-000064320000}"/>
    <cellStyle name="표준 7 2 4 2 2 5 2" xfId="12827" xr:uid="{00000000-0005-0000-0000-000065320000}"/>
    <cellStyle name="표준 7 2 4 2 2 6" xfId="12828" xr:uid="{00000000-0005-0000-0000-000066320000}"/>
    <cellStyle name="표준 7 2 4 2 2 6 2" xfId="12829" xr:uid="{00000000-0005-0000-0000-000067320000}"/>
    <cellStyle name="표준 7 2 4 2 2 7" xfId="12830" xr:uid="{00000000-0005-0000-0000-000068320000}"/>
    <cellStyle name="표준 7 2 4 2 2 8" xfId="12831" xr:uid="{00000000-0005-0000-0000-000069320000}"/>
    <cellStyle name="표준 7 2 4 2 3" xfId="12832" xr:uid="{00000000-0005-0000-0000-00006A320000}"/>
    <cellStyle name="표준 7 2 4 2 3 2" xfId="12833" xr:uid="{00000000-0005-0000-0000-00006B320000}"/>
    <cellStyle name="표준 7 2 4 2 3 2 2" xfId="12834" xr:uid="{00000000-0005-0000-0000-00006C320000}"/>
    <cellStyle name="표준 7 2 4 2 3 2 2 2" xfId="12835" xr:uid="{00000000-0005-0000-0000-00006D320000}"/>
    <cellStyle name="표준 7 2 4 2 3 2 2 2 2" xfId="12836" xr:uid="{00000000-0005-0000-0000-00006E320000}"/>
    <cellStyle name="표준 7 2 4 2 3 2 2 3" xfId="12837" xr:uid="{00000000-0005-0000-0000-00006F320000}"/>
    <cellStyle name="표준 7 2 4 2 3 2 2 3 2" xfId="12838" xr:uid="{00000000-0005-0000-0000-000070320000}"/>
    <cellStyle name="표준 7 2 4 2 3 2 2 4" xfId="12839" xr:uid="{00000000-0005-0000-0000-000071320000}"/>
    <cellStyle name="표준 7 2 4 2 3 2 2 5" xfId="12840" xr:uid="{00000000-0005-0000-0000-000072320000}"/>
    <cellStyle name="표준 7 2 4 2 3 2 3" xfId="12841" xr:uid="{00000000-0005-0000-0000-000073320000}"/>
    <cellStyle name="표준 7 2 4 2 3 2 3 2" xfId="12842" xr:uid="{00000000-0005-0000-0000-000074320000}"/>
    <cellStyle name="표준 7 2 4 2 3 2 4" xfId="12843" xr:uid="{00000000-0005-0000-0000-000075320000}"/>
    <cellStyle name="표준 7 2 4 2 3 2 4 2" xfId="12844" xr:uid="{00000000-0005-0000-0000-000076320000}"/>
    <cellStyle name="표준 7 2 4 2 3 2 5" xfId="12845" xr:uid="{00000000-0005-0000-0000-000077320000}"/>
    <cellStyle name="표준 7 2 4 2 3 2 5 2" xfId="12846" xr:uid="{00000000-0005-0000-0000-000078320000}"/>
    <cellStyle name="표준 7 2 4 2 3 2 6" xfId="12847" xr:uid="{00000000-0005-0000-0000-000079320000}"/>
    <cellStyle name="표준 7 2 4 2 3 2 7" xfId="12848" xr:uid="{00000000-0005-0000-0000-00007A320000}"/>
    <cellStyle name="표준 7 2 4 2 3 3" xfId="12849" xr:uid="{00000000-0005-0000-0000-00007B320000}"/>
    <cellStyle name="표준 7 2 4 2 3 3 2" xfId="12850" xr:uid="{00000000-0005-0000-0000-00007C320000}"/>
    <cellStyle name="표준 7 2 4 2 3 3 2 2" xfId="12851" xr:uid="{00000000-0005-0000-0000-00007D320000}"/>
    <cellStyle name="표준 7 2 4 2 3 3 3" xfId="12852" xr:uid="{00000000-0005-0000-0000-00007E320000}"/>
    <cellStyle name="표준 7 2 4 2 3 3 3 2" xfId="12853" xr:uid="{00000000-0005-0000-0000-00007F320000}"/>
    <cellStyle name="표준 7 2 4 2 3 3 4" xfId="12854" xr:uid="{00000000-0005-0000-0000-000080320000}"/>
    <cellStyle name="표준 7 2 4 2 3 3 5" xfId="12855" xr:uid="{00000000-0005-0000-0000-000081320000}"/>
    <cellStyle name="표준 7 2 4 2 3 4" xfId="12856" xr:uid="{00000000-0005-0000-0000-000082320000}"/>
    <cellStyle name="표준 7 2 4 2 3 4 2" xfId="12857" xr:uid="{00000000-0005-0000-0000-000083320000}"/>
    <cellStyle name="표준 7 2 4 2 3 5" xfId="12858" xr:uid="{00000000-0005-0000-0000-000084320000}"/>
    <cellStyle name="표준 7 2 4 2 3 5 2" xfId="12859" xr:uid="{00000000-0005-0000-0000-000085320000}"/>
    <cellStyle name="표준 7 2 4 2 3 6" xfId="12860" xr:uid="{00000000-0005-0000-0000-000086320000}"/>
    <cellStyle name="표준 7 2 4 2 3 6 2" xfId="12861" xr:uid="{00000000-0005-0000-0000-000087320000}"/>
    <cellStyle name="표준 7 2 4 2 3 7" xfId="12862" xr:uid="{00000000-0005-0000-0000-000088320000}"/>
    <cellStyle name="표준 7 2 4 2 3 8" xfId="12863" xr:uid="{00000000-0005-0000-0000-000089320000}"/>
    <cellStyle name="표준 7 2 4 2 4" xfId="12864" xr:uid="{00000000-0005-0000-0000-00008A320000}"/>
    <cellStyle name="표준 7 2 4 2 4 2" xfId="12865" xr:uid="{00000000-0005-0000-0000-00008B320000}"/>
    <cellStyle name="표준 7 2 4 2 4 2 2" xfId="12866" xr:uid="{00000000-0005-0000-0000-00008C320000}"/>
    <cellStyle name="표준 7 2 4 2 4 2 2 2" xfId="12867" xr:uid="{00000000-0005-0000-0000-00008D320000}"/>
    <cellStyle name="표준 7 2 4 2 4 2 3" xfId="12868" xr:uid="{00000000-0005-0000-0000-00008E320000}"/>
    <cellStyle name="표준 7 2 4 2 4 2 3 2" xfId="12869" xr:uid="{00000000-0005-0000-0000-00008F320000}"/>
    <cellStyle name="표준 7 2 4 2 4 2 4" xfId="12870" xr:uid="{00000000-0005-0000-0000-000090320000}"/>
    <cellStyle name="표준 7 2 4 2 4 2 5" xfId="12871" xr:uid="{00000000-0005-0000-0000-000091320000}"/>
    <cellStyle name="표준 7 2 4 2 4 3" xfId="12872" xr:uid="{00000000-0005-0000-0000-000092320000}"/>
    <cellStyle name="표준 7 2 4 2 4 3 2" xfId="12873" xr:uid="{00000000-0005-0000-0000-000093320000}"/>
    <cellStyle name="표준 7 2 4 2 4 4" xfId="12874" xr:uid="{00000000-0005-0000-0000-000094320000}"/>
    <cellStyle name="표준 7 2 4 2 4 4 2" xfId="12875" xr:uid="{00000000-0005-0000-0000-000095320000}"/>
    <cellStyle name="표준 7 2 4 2 4 5" xfId="12876" xr:uid="{00000000-0005-0000-0000-000096320000}"/>
    <cellStyle name="표준 7 2 4 2 4 5 2" xfId="12877" xr:uid="{00000000-0005-0000-0000-000097320000}"/>
    <cellStyle name="표준 7 2 4 2 4 6" xfId="12878" xr:uid="{00000000-0005-0000-0000-000098320000}"/>
    <cellStyle name="표준 7 2 4 2 4 7" xfId="12879" xr:uid="{00000000-0005-0000-0000-000099320000}"/>
    <cellStyle name="표준 7 2 4 2 5" xfId="12880" xr:uid="{00000000-0005-0000-0000-00009A320000}"/>
    <cellStyle name="표준 7 2 4 2 5 2" xfId="12881" xr:uid="{00000000-0005-0000-0000-00009B320000}"/>
    <cellStyle name="표준 7 2 4 2 5 2 2" xfId="12882" xr:uid="{00000000-0005-0000-0000-00009C320000}"/>
    <cellStyle name="표준 7 2 4 2 5 2 2 2" xfId="12883" xr:uid="{00000000-0005-0000-0000-00009D320000}"/>
    <cellStyle name="표준 7 2 4 2 5 2 3" xfId="12884" xr:uid="{00000000-0005-0000-0000-00009E320000}"/>
    <cellStyle name="표준 7 2 4 2 5 2 3 2" xfId="12885" xr:uid="{00000000-0005-0000-0000-00009F320000}"/>
    <cellStyle name="표준 7 2 4 2 5 2 4" xfId="12886" xr:uid="{00000000-0005-0000-0000-0000A0320000}"/>
    <cellStyle name="표준 7 2 4 2 5 2 5" xfId="12887" xr:uid="{00000000-0005-0000-0000-0000A1320000}"/>
    <cellStyle name="표준 7 2 4 2 5 3" xfId="12888" xr:uid="{00000000-0005-0000-0000-0000A2320000}"/>
    <cellStyle name="표준 7 2 4 2 5 3 2" xfId="12889" xr:uid="{00000000-0005-0000-0000-0000A3320000}"/>
    <cellStyle name="표준 7 2 4 2 5 4" xfId="12890" xr:uid="{00000000-0005-0000-0000-0000A4320000}"/>
    <cellStyle name="표준 7 2 4 2 5 4 2" xfId="12891" xr:uid="{00000000-0005-0000-0000-0000A5320000}"/>
    <cellStyle name="표준 7 2 4 2 5 5" xfId="12892" xr:uid="{00000000-0005-0000-0000-0000A6320000}"/>
    <cellStyle name="표준 7 2 4 2 5 5 2" xfId="12893" xr:uid="{00000000-0005-0000-0000-0000A7320000}"/>
    <cellStyle name="표준 7 2 4 2 5 6" xfId="12894" xr:uid="{00000000-0005-0000-0000-0000A8320000}"/>
    <cellStyle name="표준 7 2 4 2 5 7" xfId="12895" xr:uid="{00000000-0005-0000-0000-0000A9320000}"/>
    <cellStyle name="표준 7 2 4 2 6" xfId="12896" xr:uid="{00000000-0005-0000-0000-0000AA320000}"/>
    <cellStyle name="표준 7 2 4 2 6 2" xfId="12897" xr:uid="{00000000-0005-0000-0000-0000AB320000}"/>
    <cellStyle name="표준 7 2 4 2 6 2 2" xfId="12898" xr:uid="{00000000-0005-0000-0000-0000AC320000}"/>
    <cellStyle name="표준 7 2 4 2 6 3" xfId="12899" xr:uid="{00000000-0005-0000-0000-0000AD320000}"/>
    <cellStyle name="표준 7 2 4 2 6 3 2" xfId="12900" xr:uid="{00000000-0005-0000-0000-0000AE320000}"/>
    <cellStyle name="표준 7 2 4 2 6 4" xfId="12901" xr:uid="{00000000-0005-0000-0000-0000AF320000}"/>
    <cellStyle name="표준 7 2 4 2 6 5" xfId="12902" xr:uid="{00000000-0005-0000-0000-0000B0320000}"/>
    <cellStyle name="표준 7 2 4 2 7" xfId="12903" xr:uid="{00000000-0005-0000-0000-0000B1320000}"/>
    <cellStyle name="표준 7 2 4 2 7 2" xfId="12904" xr:uid="{00000000-0005-0000-0000-0000B2320000}"/>
    <cellStyle name="표준 7 2 4 2 8" xfId="12905" xr:uid="{00000000-0005-0000-0000-0000B3320000}"/>
    <cellStyle name="표준 7 2 4 2 8 2" xfId="12906" xr:uid="{00000000-0005-0000-0000-0000B4320000}"/>
    <cellStyle name="표준 7 2 4 2 9" xfId="12907" xr:uid="{00000000-0005-0000-0000-0000B5320000}"/>
    <cellStyle name="표준 7 2 4 2 9 2" xfId="12908" xr:uid="{00000000-0005-0000-0000-0000B6320000}"/>
    <cellStyle name="표준 7 2 4 3" xfId="12909" xr:uid="{00000000-0005-0000-0000-0000B7320000}"/>
    <cellStyle name="표준 7 2 4 3 2" xfId="12910" xr:uid="{00000000-0005-0000-0000-0000B8320000}"/>
    <cellStyle name="표준 7 2 4 3 2 2" xfId="12911" xr:uid="{00000000-0005-0000-0000-0000B9320000}"/>
    <cellStyle name="표준 7 2 4 3 2 2 2" xfId="12912" xr:uid="{00000000-0005-0000-0000-0000BA320000}"/>
    <cellStyle name="표준 7 2 4 3 2 2 2 2" xfId="12913" xr:uid="{00000000-0005-0000-0000-0000BB320000}"/>
    <cellStyle name="표준 7 2 4 3 2 2 3" xfId="12914" xr:uid="{00000000-0005-0000-0000-0000BC320000}"/>
    <cellStyle name="표준 7 2 4 3 2 2 3 2" xfId="12915" xr:uid="{00000000-0005-0000-0000-0000BD320000}"/>
    <cellStyle name="표준 7 2 4 3 2 2 4" xfId="12916" xr:uid="{00000000-0005-0000-0000-0000BE320000}"/>
    <cellStyle name="표준 7 2 4 3 2 2 5" xfId="12917" xr:uid="{00000000-0005-0000-0000-0000BF320000}"/>
    <cellStyle name="표준 7 2 4 3 2 3" xfId="12918" xr:uid="{00000000-0005-0000-0000-0000C0320000}"/>
    <cellStyle name="표준 7 2 4 3 2 3 2" xfId="12919" xr:uid="{00000000-0005-0000-0000-0000C1320000}"/>
    <cellStyle name="표준 7 2 4 3 2 4" xfId="12920" xr:uid="{00000000-0005-0000-0000-0000C2320000}"/>
    <cellStyle name="표준 7 2 4 3 2 4 2" xfId="12921" xr:uid="{00000000-0005-0000-0000-0000C3320000}"/>
    <cellStyle name="표준 7 2 4 3 2 5" xfId="12922" xr:uid="{00000000-0005-0000-0000-0000C4320000}"/>
    <cellStyle name="표준 7 2 4 3 2 5 2" xfId="12923" xr:uid="{00000000-0005-0000-0000-0000C5320000}"/>
    <cellStyle name="표준 7 2 4 3 2 6" xfId="12924" xr:uid="{00000000-0005-0000-0000-0000C6320000}"/>
    <cellStyle name="표준 7 2 4 3 2 7" xfId="12925" xr:uid="{00000000-0005-0000-0000-0000C7320000}"/>
    <cellStyle name="표준 7 2 4 3 3" xfId="12926" xr:uid="{00000000-0005-0000-0000-0000C8320000}"/>
    <cellStyle name="표준 7 2 4 3 3 2" xfId="12927" xr:uid="{00000000-0005-0000-0000-0000C9320000}"/>
    <cellStyle name="표준 7 2 4 3 3 2 2" xfId="12928" xr:uid="{00000000-0005-0000-0000-0000CA320000}"/>
    <cellStyle name="표준 7 2 4 3 3 3" xfId="12929" xr:uid="{00000000-0005-0000-0000-0000CB320000}"/>
    <cellStyle name="표준 7 2 4 3 3 3 2" xfId="12930" xr:uid="{00000000-0005-0000-0000-0000CC320000}"/>
    <cellStyle name="표준 7 2 4 3 3 4" xfId="12931" xr:uid="{00000000-0005-0000-0000-0000CD320000}"/>
    <cellStyle name="표준 7 2 4 3 3 5" xfId="12932" xr:uid="{00000000-0005-0000-0000-0000CE320000}"/>
    <cellStyle name="표준 7 2 4 3 4" xfId="12933" xr:uid="{00000000-0005-0000-0000-0000CF320000}"/>
    <cellStyle name="표준 7 2 4 3 4 2" xfId="12934" xr:uid="{00000000-0005-0000-0000-0000D0320000}"/>
    <cellStyle name="표준 7 2 4 3 5" xfId="12935" xr:uid="{00000000-0005-0000-0000-0000D1320000}"/>
    <cellStyle name="표준 7 2 4 3 5 2" xfId="12936" xr:uid="{00000000-0005-0000-0000-0000D2320000}"/>
    <cellStyle name="표준 7 2 4 3 6" xfId="12937" xr:uid="{00000000-0005-0000-0000-0000D3320000}"/>
    <cellStyle name="표준 7 2 4 3 6 2" xfId="12938" xr:uid="{00000000-0005-0000-0000-0000D4320000}"/>
    <cellStyle name="표준 7 2 4 3 7" xfId="12939" xr:uid="{00000000-0005-0000-0000-0000D5320000}"/>
    <cellStyle name="표준 7 2 4 3 8" xfId="12940" xr:uid="{00000000-0005-0000-0000-0000D6320000}"/>
    <cellStyle name="표준 7 2 4 4" xfId="12941" xr:uid="{00000000-0005-0000-0000-0000D7320000}"/>
    <cellStyle name="표준 7 2 4 4 2" xfId="12942" xr:uid="{00000000-0005-0000-0000-0000D8320000}"/>
    <cellStyle name="표준 7 2 4 4 2 2" xfId="12943" xr:uid="{00000000-0005-0000-0000-0000D9320000}"/>
    <cellStyle name="표준 7 2 4 4 2 2 2" xfId="12944" xr:uid="{00000000-0005-0000-0000-0000DA320000}"/>
    <cellStyle name="표준 7 2 4 4 2 2 2 2" xfId="12945" xr:uid="{00000000-0005-0000-0000-0000DB320000}"/>
    <cellStyle name="표준 7 2 4 4 2 2 3" xfId="12946" xr:uid="{00000000-0005-0000-0000-0000DC320000}"/>
    <cellStyle name="표준 7 2 4 4 2 2 3 2" xfId="12947" xr:uid="{00000000-0005-0000-0000-0000DD320000}"/>
    <cellStyle name="표준 7 2 4 4 2 2 4" xfId="12948" xr:uid="{00000000-0005-0000-0000-0000DE320000}"/>
    <cellStyle name="표준 7 2 4 4 2 2 5" xfId="12949" xr:uid="{00000000-0005-0000-0000-0000DF320000}"/>
    <cellStyle name="표준 7 2 4 4 2 3" xfId="12950" xr:uid="{00000000-0005-0000-0000-0000E0320000}"/>
    <cellStyle name="표준 7 2 4 4 2 3 2" xfId="12951" xr:uid="{00000000-0005-0000-0000-0000E1320000}"/>
    <cellStyle name="표준 7 2 4 4 2 4" xfId="12952" xr:uid="{00000000-0005-0000-0000-0000E2320000}"/>
    <cellStyle name="표준 7 2 4 4 2 4 2" xfId="12953" xr:uid="{00000000-0005-0000-0000-0000E3320000}"/>
    <cellStyle name="표준 7 2 4 4 2 5" xfId="12954" xr:uid="{00000000-0005-0000-0000-0000E4320000}"/>
    <cellStyle name="표준 7 2 4 4 2 5 2" xfId="12955" xr:uid="{00000000-0005-0000-0000-0000E5320000}"/>
    <cellStyle name="표준 7 2 4 4 2 6" xfId="12956" xr:uid="{00000000-0005-0000-0000-0000E6320000}"/>
    <cellStyle name="표준 7 2 4 4 2 7" xfId="12957" xr:uid="{00000000-0005-0000-0000-0000E7320000}"/>
    <cellStyle name="표준 7 2 4 4 3" xfId="12958" xr:uid="{00000000-0005-0000-0000-0000E8320000}"/>
    <cellStyle name="표준 7 2 4 4 3 2" xfId="12959" xr:uid="{00000000-0005-0000-0000-0000E9320000}"/>
    <cellStyle name="표준 7 2 4 4 3 2 2" xfId="12960" xr:uid="{00000000-0005-0000-0000-0000EA320000}"/>
    <cellStyle name="표준 7 2 4 4 3 3" xfId="12961" xr:uid="{00000000-0005-0000-0000-0000EB320000}"/>
    <cellStyle name="표준 7 2 4 4 3 3 2" xfId="12962" xr:uid="{00000000-0005-0000-0000-0000EC320000}"/>
    <cellStyle name="표준 7 2 4 4 3 4" xfId="12963" xr:uid="{00000000-0005-0000-0000-0000ED320000}"/>
    <cellStyle name="표준 7 2 4 4 3 5" xfId="12964" xr:uid="{00000000-0005-0000-0000-0000EE320000}"/>
    <cellStyle name="표준 7 2 4 4 4" xfId="12965" xr:uid="{00000000-0005-0000-0000-0000EF320000}"/>
    <cellStyle name="표준 7 2 4 4 4 2" xfId="12966" xr:uid="{00000000-0005-0000-0000-0000F0320000}"/>
    <cellStyle name="표준 7 2 4 4 5" xfId="12967" xr:uid="{00000000-0005-0000-0000-0000F1320000}"/>
    <cellStyle name="표준 7 2 4 4 5 2" xfId="12968" xr:uid="{00000000-0005-0000-0000-0000F2320000}"/>
    <cellStyle name="표준 7 2 4 4 6" xfId="12969" xr:uid="{00000000-0005-0000-0000-0000F3320000}"/>
    <cellStyle name="표준 7 2 4 4 6 2" xfId="12970" xr:uid="{00000000-0005-0000-0000-0000F4320000}"/>
    <cellStyle name="표준 7 2 4 4 7" xfId="12971" xr:uid="{00000000-0005-0000-0000-0000F5320000}"/>
    <cellStyle name="표준 7 2 4 4 8" xfId="12972" xr:uid="{00000000-0005-0000-0000-0000F6320000}"/>
    <cellStyle name="표준 7 2 4 5" xfId="12973" xr:uid="{00000000-0005-0000-0000-0000F7320000}"/>
    <cellStyle name="표준 7 2 4 5 2" xfId="12974" xr:uid="{00000000-0005-0000-0000-0000F8320000}"/>
    <cellStyle name="표준 7 2 4 5 2 2" xfId="12975" xr:uid="{00000000-0005-0000-0000-0000F9320000}"/>
    <cellStyle name="표준 7 2 4 5 2 2 2" xfId="12976" xr:uid="{00000000-0005-0000-0000-0000FA320000}"/>
    <cellStyle name="표준 7 2 4 5 2 3" xfId="12977" xr:uid="{00000000-0005-0000-0000-0000FB320000}"/>
    <cellStyle name="표준 7 2 4 5 2 3 2" xfId="12978" xr:uid="{00000000-0005-0000-0000-0000FC320000}"/>
    <cellStyle name="표준 7 2 4 5 2 4" xfId="12979" xr:uid="{00000000-0005-0000-0000-0000FD320000}"/>
    <cellStyle name="표준 7 2 4 5 2 5" xfId="12980" xr:uid="{00000000-0005-0000-0000-0000FE320000}"/>
    <cellStyle name="표준 7 2 4 5 3" xfId="12981" xr:uid="{00000000-0005-0000-0000-0000FF320000}"/>
    <cellStyle name="표준 7 2 4 5 3 2" xfId="12982" xr:uid="{00000000-0005-0000-0000-000000330000}"/>
    <cellStyle name="표준 7 2 4 5 4" xfId="12983" xr:uid="{00000000-0005-0000-0000-000001330000}"/>
    <cellStyle name="표준 7 2 4 5 4 2" xfId="12984" xr:uid="{00000000-0005-0000-0000-000002330000}"/>
    <cellStyle name="표준 7 2 4 5 5" xfId="12985" xr:uid="{00000000-0005-0000-0000-000003330000}"/>
    <cellStyle name="표준 7 2 4 5 5 2" xfId="12986" xr:uid="{00000000-0005-0000-0000-000004330000}"/>
    <cellStyle name="표준 7 2 4 5 6" xfId="12987" xr:uid="{00000000-0005-0000-0000-000005330000}"/>
    <cellStyle name="표준 7 2 4 5 7" xfId="12988" xr:uid="{00000000-0005-0000-0000-000006330000}"/>
    <cellStyle name="표준 7 2 4 6" xfId="12989" xr:uid="{00000000-0005-0000-0000-000007330000}"/>
    <cellStyle name="표준 7 2 4 6 2" xfId="12990" xr:uid="{00000000-0005-0000-0000-000008330000}"/>
    <cellStyle name="표준 7 2 4 6 2 2" xfId="12991" xr:uid="{00000000-0005-0000-0000-000009330000}"/>
    <cellStyle name="표준 7 2 4 6 2 2 2" xfId="12992" xr:uid="{00000000-0005-0000-0000-00000A330000}"/>
    <cellStyle name="표준 7 2 4 6 2 3" xfId="12993" xr:uid="{00000000-0005-0000-0000-00000B330000}"/>
    <cellStyle name="표준 7 2 4 6 2 3 2" xfId="12994" xr:uid="{00000000-0005-0000-0000-00000C330000}"/>
    <cellStyle name="표준 7 2 4 6 2 4" xfId="12995" xr:uid="{00000000-0005-0000-0000-00000D330000}"/>
    <cellStyle name="표준 7 2 4 6 2 5" xfId="12996" xr:uid="{00000000-0005-0000-0000-00000E330000}"/>
    <cellStyle name="표준 7 2 4 6 3" xfId="12997" xr:uid="{00000000-0005-0000-0000-00000F330000}"/>
    <cellStyle name="표준 7 2 4 6 3 2" xfId="12998" xr:uid="{00000000-0005-0000-0000-000010330000}"/>
    <cellStyle name="표준 7 2 4 6 4" xfId="12999" xr:uid="{00000000-0005-0000-0000-000011330000}"/>
    <cellStyle name="표준 7 2 4 6 4 2" xfId="13000" xr:uid="{00000000-0005-0000-0000-000012330000}"/>
    <cellStyle name="표준 7 2 4 6 5" xfId="13001" xr:uid="{00000000-0005-0000-0000-000013330000}"/>
    <cellStyle name="표준 7 2 4 6 5 2" xfId="13002" xr:uid="{00000000-0005-0000-0000-000014330000}"/>
    <cellStyle name="표준 7 2 4 6 6" xfId="13003" xr:uid="{00000000-0005-0000-0000-000015330000}"/>
    <cellStyle name="표준 7 2 4 6 7" xfId="13004" xr:uid="{00000000-0005-0000-0000-000016330000}"/>
    <cellStyle name="표준 7 2 4 7" xfId="13005" xr:uid="{00000000-0005-0000-0000-000017330000}"/>
    <cellStyle name="표준 7 2 4 7 2" xfId="13006" xr:uid="{00000000-0005-0000-0000-000018330000}"/>
    <cellStyle name="표준 7 2 4 7 2 2" xfId="13007" xr:uid="{00000000-0005-0000-0000-000019330000}"/>
    <cellStyle name="표준 7 2 4 7 3" xfId="13008" xr:uid="{00000000-0005-0000-0000-00001A330000}"/>
    <cellStyle name="표준 7 2 4 7 3 2" xfId="13009" xr:uid="{00000000-0005-0000-0000-00001B330000}"/>
    <cellStyle name="표준 7 2 4 7 4" xfId="13010" xr:uid="{00000000-0005-0000-0000-00001C330000}"/>
    <cellStyle name="표준 7 2 4 7 5" xfId="13011" xr:uid="{00000000-0005-0000-0000-00001D330000}"/>
    <cellStyle name="표준 7 2 4 8" xfId="13012" xr:uid="{00000000-0005-0000-0000-00001E330000}"/>
    <cellStyle name="표준 7 2 4 8 2" xfId="13013" xr:uid="{00000000-0005-0000-0000-00001F330000}"/>
    <cellStyle name="표준 7 2 4 9" xfId="13014" xr:uid="{00000000-0005-0000-0000-000020330000}"/>
    <cellStyle name="표준 7 2 4 9 2" xfId="13015" xr:uid="{00000000-0005-0000-0000-000021330000}"/>
    <cellStyle name="표준 7 2 5" xfId="13016" xr:uid="{00000000-0005-0000-0000-000022330000}"/>
    <cellStyle name="표준 7 2 5 10" xfId="13017" xr:uid="{00000000-0005-0000-0000-000023330000}"/>
    <cellStyle name="표준 7 2 5 10 2" xfId="13018" xr:uid="{00000000-0005-0000-0000-000024330000}"/>
    <cellStyle name="표준 7 2 5 11" xfId="13019" xr:uid="{00000000-0005-0000-0000-000025330000}"/>
    <cellStyle name="표준 7 2 5 12" xfId="13020" xr:uid="{00000000-0005-0000-0000-000026330000}"/>
    <cellStyle name="표준 7 2 5 2" xfId="13021" xr:uid="{00000000-0005-0000-0000-000027330000}"/>
    <cellStyle name="표준 7 2 5 2 10" xfId="13022" xr:uid="{00000000-0005-0000-0000-000028330000}"/>
    <cellStyle name="표준 7 2 5 2 11" xfId="13023" xr:uid="{00000000-0005-0000-0000-000029330000}"/>
    <cellStyle name="표준 7 2 5 2 2" xfId="13024" xr:uid="{00000000-0005-0000-0000-00002A330000}"/>
    <cellStyle name="표준 7 2 5 2 2 2" xfId="13025" xr:uid="{00000000-0005-0000-0000-00002B330000}"/>
    <cellStyle name="표준 7 2 5 2 2 2 2" xfId="13026" xr:uid="{00000000-0005-0000-0000-00002C330000}"/>
    <cellStyle name="표준 7 2 5 2 2 2 2 2" xfId="13027" xr:uid="{00000000-0005-0000-0000-00002D330000}"/>
    <cellStyle name="표준 7 2 5 2 2 2 2 2 2" xfId="13028" xr:uid="{00000000-0005-0000-0000-00002E330000}"/>
    <cellStyle name="표준 7 2 5 2 2 2 2 3" xfId="13029" xr:uid="{00000000-0005-0000-0000-00002F330000}"/>
    <cellStyle name="표준 7 2 5 2 2 2 2 3 2" xfId="13030" xr:uid="{00000000-0005-0000-0000-000030330000}"/>
    <cellStyle name="표준 7 2 5 2 2 2 2 4" xfId="13031" xr:uid="{00000000-0005-0000-0000-000031330000}"/>
    <cellStyle name="표준 7 2 5 2 2 2 2 5" xfId="13032" xr:uid="{00000000-0005-0000-0000-000032330000}"/>
    <cellStyle name="표준 7 2 5 2 2 2 3" xfId="13033" xr:uid="{00000000-0005-0000-0000-000033330000}"/>
    <cellStyle name="표준 7 2 5 2 2 2 3 2" xfId="13034" xr:uid="{00000000-0005-0000-0000-000034330000}"/>
    <cellStyle name="표준 7 2 5 2 2 2 4" xfId="13035" xr:uid="{00000000-0005-0000-0000-000035330000}"/>
    <cellStyle name="표준 7 2 5 2 2 2 4 2" xfId="13036" xr:uid="{00000000-0005-0000-0000-000036330000}"/>
    <cellStyle name="표준 7 2 5 2 2 2 5" xfId="13037" xr:uid="{00000000-0005-0000-0000-000037330000}"/>
    <cellStyle name="표준 7 2 5 2 2 2 5 2" xfId="13038" xr:uid="{00000000-0005-0000-0000-000038330000}"/>
    <cellStyle name="표준 7 2 5 2 2 2 6" xfId="13039" xr:uid="{00000000-0005-0000-0000-000039330000}"/>
    <cellStyle name="표준 7 2 5 2 2 2 7" xfId="13040" xr:uid="{00000000-0005-0000-0000-00003A330000}"/>
    <cellStyle name="표준 7 2 5 2 2 3" xfId="13041" xr:uid="{00000000-0005-0000-0000-00003B330000}"/>
    <cellStyle name="표준 7 2 5 2 2 3 2" xfId="13042" xr:uid="{00000000-0005-0000-0000-00003C330000}"/>
    <cellStyle name="표준 7 2 5 2 2 3 2 2" xfId="13043" xr:uid="{00000000-0005-0000-0000-00003D330000}"/>
    <cellStyle name="표준 7 2 5 2 2 3 3" xfId="13044" xr:uid="{00000000-0005-0000-0000-00003E330000}"/>
    <cellStyle name="표준 7 2 5 2 2 3 3 2" xfId="13045" xr:uid="{00000000-0005-0000-0000-00003F330000}"/>
    <cellStyle name="표준 7 2 5 2 2 3 4" xfId="13046" xr:uid="{00000000-0005-0000-0000-000040330000}"/>
    <cellStyle name="표준 7 2 5 2 2 3 5" xfId="13047" xr:uid="{00000000-0005-0000-0000-000041330000}"/>
    <cellStyle name="표준 7 2 5 2 2 4" xfId="13048" xr:uid="{00000000-0005-0000-0000-000042330000}"/>
    <cellStyle name="표준 7 2 5 2 2 4 2" xfId="13049" xr:uid="{00000000-0005-0000-0000-000043330000}"/>
    <cellStyle name="표준 7 2 5 2 2 5" xfId="13050" xr:uid="{00000000-0005-0000-0000-000044330000}"/>
    <cellStyle name="표준 7 2 5 2 2 5 2" xfId="13051" xr:uid="{00000000-0005-0000-0000-000045330000}"/>
    <cellStyle name="표준 7 2 5 2 2 6" xfId="13052" xr:uid="{00000000-0005-0000-0000-000046330000}"/>
    <cellStyle name="표준 7 2 5 2 2 6 2" xfId="13053" xr:uid="{00000000-0005-0000-0000-000047330000}"/>
    <cellStyle name="표준 7 2 5 2 2 7" xfId="13054" xr:uid="{00000000-0005-0000-0000-000048330000}"/>
    <cellStyle name="표준 7 2 5 2 2 8" xfId="13055" xr:uid="{00000000-0005-0000-0000-000049330000}"/>
    <cellStyle name="표준 7 2 5 2 3" xfId="13056" xr:uid="{00000000-0005-0000-0000-00004A330000}"/>
    <cellStyle name="표준 7 2 5 2 3 2" xfId="13057" xr:uid="{00000000-0005-0000-0000-00004B330000}"/>
    <cellStyle name="표준 7 2 5 2 3 2 2" xfId="13058" xr:uid="{00000000-0005-0000-0000-00004C330000}"/>
    <cellStyle name="표준 7 2 5 2 3 2 2 2" xfId="13059" xr:uid="{00000000-0005-0000-0000-00004D330000}"/>
    <cellStyle name="표준 7 2 5 2 3 2 2 2 2" xfId="13060" xr:uid="{00000000-0005-0000-0000-00004E330000}"/>
    <cellStyle name="표준 7 2 5 2 3 2 2 3" xfId="13061" xr:uid="{00000000-0005-0000-0000-00004F330000}"/>
    <cellStyle name="표준 7 2 5 2 3 2 2 3 2" xfId="13062" xr:uid="{00000000-0005-0000-0000-000050330000}"/>
    <cellStyle name="표준 7 2 5 2 3 2 2 4" xfId="13063" xr:uid="{00000000-0005-0000-0000-000051330000}"/>
    <cellStyle name="표준 7 2 5 2 3 2 2 5" xfId="13064" xr:uid="{00000000-0005-0000-0000-000052330000}"/>
    <cellStyle name="표준 7 2 5 2 3 2 3" xfId="13065" xr:uid="{00000000-0005-0000-0000-000053330000}"/>
    <cellStyle name="표준 7 2 5 2 3 2 3 2" xfId="13066" xr:uid="{00000000-0005-0000-0000-000054330000}"/>
    <cellStyle name="표준 7 2 5 2 3 2 4" xfId="13067" xr:uid="{00000000-0005-0000-0000-000055330000}"/>
    <cellStyle name="표준 7 2 5 2 3 2 4 2" xfId="13068" xr:uid="{00000000-0005-0000-0000-000056330000}"/>
    <cellStyle name="표준 7 2 5 2 3 2 5" xfId="13069" xr:uid="{00000000-0005-0000-0000-000057330000}"/>
    <cellStyle name="표준 7 2 5 2 3 2 5 2" xfId="13070" xr:uid="{00000000-0005-0000-0000-000058330000}"/>
    <cellStyle name="표준 7 2 5 2 3 2 6" xfId="13071" xr:uid="{00000000-0005-0000-0000-000059330000}"/>
    <cellStyle name="표준 7 2 5 2 3 2 7" xfId="13072" xr:uid="{00000000-0005-0000-0000-00005A330000}"/>
    <cellStyle name="표준 7 2 5 2 3 3" xfId="13073" xr:uid="{00000000-0005-0000-0000-00005B330000}"/>
    <cellStyle name="표준 7 2 5 2 3 3 2" xfId="13074" xr:uid="{00000000-0005-0000-0000-00005C330000}"/>
    <cellStyle name="표준 7 2 5 2 3 3 2 2" xfId="13075" xr:uid="{00000000-0005-0000-0000-00005D330000}"/>
    <cellStyle name="표준 7 2 5 2 3 3 3" xfId="13076" xr:uid="{00000000-0005-0000-0000-00005E330000}"/>
    <cellStyle name="표준 7 2 5 2 3 3 3 2" xfId="13077" xr:uid="{00000000-0005-0000-0000-00005F330000}"/>
    <cellStyle name="표준 7 2 5 2 3 3 4" xfId="13078" xr:uid="{00000000-0005-0000-0000-000060330000}"/>
    <cellStyle name="표준 7 2 5 2 3 3 5" xfId="13079" xr:uid="{00000000-0005-0000-0000-000061330000}"/>
    <cellStyle name="표준 7 2 5 2 3 4" xfId="13080" xr:uid="{00000000-0005-0000-0000-000062330000}"/>
    <cellStyle name="표준 7 2 5 2 3 4 2" xfId="13081" xr:uid="{00000000-0005-0000-0000-000063330000}"/>
    <cellStyle name="표준 7 2 5 2 3 5" xfId="13082" xr:uid="{00000000-0005-0000-0000-000064330000}"/>
    <cellStyle name="표준 7 2 5 2 3 5 2" xfId="13083" xr:uid="{00000000-0005-0000-0000-000065330000}"/>
    <cellStyle name="표준 7 2 5 2 3 6" xfId="13084" xr:uid="{00000000-0005-0000-0000-000066330000}"/>
    <cellStyle name="표준 7 2 5 2 3 6 2" xfId="13085" xr:uid="{00000000-0005-0000-0000-000067330000}"/>
    <cellStyle name="표준 7 2 5 2 3 7" xfId="13086" xr:uid="{00000000-0005-0000-0000-000068330000}"/>
    <cellStyle name="표준 7 2 5 2 3 8" xfId="13087" xr:uid="{00000000-0005-0000-0000-000069330000}"/>
    <cellStyle name="표준 7 2 5 2 4" xfId="13088" xr:uid="{00000000-0005-0000-0000-00006A330000}"/>
    <cellStyle name="표준 7 2 5 2 4 2" xfId="13089" xr:uid="{00000000-0005-0000-0000-00006B330000}"/>
    <cellStyle name="표준 7 2 5 2 4 2 2" xfId="13090" xr:uid="{00000000-0005-0000-0000-00006C330000}"/>
    <cellStyle name="표준 7 2 5 2 4 2 2 2" xfId="13091" xr:uid="{00000000-0005-0000-0000-00006D330000}"/>
    <cellStyle name="표준 7 2 5 2 4 2 3" xfId="13092" xr:uid="{00000000-0005-0000-0000-00006E330000}"/>
    <cellStyle name="표준 7 2 5 2 4 2 3 2" xfId="13093" xr:uid="{00000000-0005-0000-0000-00006F330000}"/>
    <cellStyle name="표준 7 2 5 2 4 2 4" xfId="13094" xr:uid="{00000000-0005-0000-0000-000070330000}"/>
    <cellStyle name="표준 7 2 5 2 4 2 5" xfId="13095" xr:uid="{00000000-0005-0000-0000-000071330000}"/>
    <cellStyle name="표준 7 2 5 2 4 3" xfId="13096" xr:uid="{00000000-0005-0000-0000-000072330000}"/>
    <cellStyle name="표준 7 2 5 2 4 3 2" xfId="13097" xr:uid="{00000000-0005-0000-0000-000073330000}"/>
    <cellStyle name="표준 7 2 5 2 4 4" xfId="13098" xr:uid="{00000000-0005-0000-0000-000074330000}"/>
    <cellStyle name="표준 7 2 5 2 4 4 2" xfId="13099" xr:uid="{00000000-0005-0000-0000-000075330000}"/>
    <cellStyle name="표준 7 2 5 2 4 5" xfId="13100" xr:uid="{00000000-0005-0000-0000-000076330000}"/>
    <cellStyle name="표준 7 2 5 2 4 5 2" xfId="13101" xr:uid="{00000000-0005-0000-0000-000077330000}"/>
    <cellStyle name="표준 7 2 5 2 4 6" xfId="13102" xr:uid="{00000000-0005-0000-0000-000078330000}"/>
    <cellStyle name="표준 7 2 5 2 4 7" xfId="13103" xr:uid="{00000000-0005-0000-0000-000079330000}"/>
    <cellStyle name="표준 7 2 5 2 5" xfId="13104" xr:uid="{00000000-0005-0000-0000-00007A330000}"/>
    <cellStyle name="표준 7 2 5 2 5 2" xfId="13105" xr:uid="{00000000-0005-0000-0000-00007B330000}"/>
    <cellStyle name="표준 7 2 5 2 5 2 2" xfId="13106" xr:uid="{00000000-0005-0000-0000-00007C330000}"/>
    <cellStyle name="표준 7 2 5 2 5 2 2 2" xfId="13107" xr:uid="{00000000-0005-0000-0000-00007D330000}"/>
    <cellStyle name="표준 7 2 5 2 5 2 3" xfId="13108" xr:uid="{00000000-0005-0000-0000-00007E330000}"/>
    <cellStyle name="표준 7 2 5 2 5 2 3 2" xfId="13109" xr:uid="{00000000-0005-0000-0000-00007F330000}"/>
    <cellStyle name="표준 7 2 5 2 5 2 4" xfId="13110" xr:uid="{00000000-0005-0000-0000-000080330000}"/>
    <cellStyle name="표준 7 2 5 2 5 2 5" xfId="13111" xr:uid="{00000000-0005-0000-0000-000081330000}"/>
    <cellStyle name="표준 7 2 5 2 5 3" xfId="13112" xr:uid="{00000000-0005-0000-0000-000082330000}"/>
    <cellStyle name="표준 7 2 5 2 5 3 2" xfId="13113" xr:uid="{00000000-0005-0000-0000-000083330000}"/>
    <cellStyle name="표준 7 2 5 2 5 4" xfId="13114" xr:uid="{00000000-0005-0000-0000-000084330000}"/>
    <cellStyle name="표준 7 2 5 2 5 4 2" xfId="13115" xr:uid="{00000000-0005-0000-0000-000085330000}"/>
    <cellStyle name="표준 7 2 5 2 5 5" xfId="13116" xr:uid="{00000000-0005-0000-0000-000086330000}"/>
    <cellStyle name="표준 7 2 5 2 5 5 2" xfId="13117" xr:uid="{00000000-0005-0000-0000-000087330000}"/>
    <cellStyle name="표준 7 2 5 2 5 6" xfId="13118" xr:uid="{00000000-0005-0000-0000-000088330000}"/>
    <cellStyle name="표준 7 2 5 2 5 7" xfId="13119" xr:uid="{00000000-0005-0000-0000-000089330000}"/>
    <cellStyle name="표준 7 2 5 2 6" xfId="13120" xr:uid="{00000000-0005-0000-0000-00008A330000}"/>
    <cellStyle name="표준 7 2 5 2 6 2" xfId="13121" xr:uid="{00000000-0005-0000-0000-00008B330000}"/>
    <cellStyle name="표준 7 2 5 2 6 2 2" xfId="13122" xr:uid="{00000000-0005-0000-0000-00008C330000}"/>
    <cellStyle name="표준 7 2 5 2 6 3" xfId="13123" xr:uid="{00000000-0005-0000-0000-00008D330000}"/>
    <cellStyle name="표준 7 2 5 2 6 3 2" xfId="13124" xr:uid="{00000000-0005-0000-0000-00008E330000}"/>
    <cellStyle name="표준 7 2 5 2 6 4" xfId="13125" xr:uid="{00000000-0005-0000-0000-00008F330000}"/>
    <cellStyle name="표준 7 2 5 2 6 5" xfId="13126" xr:uid="{00000000-0005-0000-0000-000090330000}"/>
    <cellStyle name="표준 7 2 5 2 7" xfId="13127" xr:uid="{00000000-0005-0000-0000-000091330000}"/>
    <cellStyle name="표준 7 2 5 2 7 2" xfId="13128" xr:uid="{00000000-0005-0000-0000-000092330000}"/>
    <cellStyle name="표준 7 2 5 2 8" xfId="13129" xr:uid="{00000000-0005-0000-0000-000093330000}"/>
    <cellStyle name="표준 7 2 5 2 8 2" xfId="13130" xr:uid="{00000000-0005-0000-0000-000094330000}"/>
    <cellStyle name="표준 7 2 5 2 9" xfId="13131" xr:uid="{00000000-0005-0000-0000-000095330000}"/>
    <cellStyle name="표준 7 2 5 2 9 2" xfId="13132" xr:uid="{00000000-0005-0000-0000-000096330000}"/>
    <cellStyle name="표준 7 2 5 3" xfId="13133" xr:uid="{00000000-0005-0000-0000-000097330000}"/>
    <cellStyle name="표준 7 2 5 3 2" xfId="13134" xr:uid="{00000000-0005-0000-0000-000098330000}"/>
    <cellStyle name="표준 7 2 5 3 2 2" xfId="13135" xr:uid="{00000000-0005-0000-0000-000099330000}"/>
    <cellStyle name="표준 7 2 5 3 2 2 2" xfId="13136" xr:uid="{00000000-0005-0000-0000-00009A330000}"/>
    <cellStyle name="표준 7 2 5 3 2 2 2 2" xfId="13137" xr:uid="{00000000-0005-0000-0000-00009B330000}"/>
    <cellStyle name="표준 7 2 5 3 2 2 3" xfId="13138" xr:uid="{00000000-0005-0000-0000-00009C330000}"/>
    <cellStyle name="표준 7 2 5 3 2 2 3 2" xfId="13139" xr:uid="{00000000-0005-0000-0000-00009D330000}"/>
    <cellStyle name="표준 7 2 5 3 2 2 4" xfId="13140" xr:uid="{00000000-0005-0000-0000-00009E330000}"/>
    <cellStyle name="표준 7 2 5 3 2 2 5" xfId="13141" xr:uid="{00000000-0005-0000-0000-00009F330000}"/>
    <cellStyle name="표준 7 2 5 3 2 3" xfId="13142" xr:uid="{00000000-0005-0000-0000-0000A0330000}"/>
    <cellStyle name="표준 7 2 5 3 2 3 2" xfId="13143" xr:uid="{00000000-0005-0000-0000-0000A1330000}"/>
    <cellStyle name="표준 7 2 5 3 2 4" xfId="13144" xr:uid="{00000000-0005-0000-0000-0000A2330000}"/>
    <cellStyle name="표준 7 2 5 3 2 4 2" xfId="13145" xr:uid="{00000000-0005-0000-0000-0000A3330000}"/>
    <cellStyle name="표준 7 2 5 3 2 5" xfId="13146" xr:uid="{00000000-0005-0000-0000-0000A4330000}"/>
    <cellStyle name="표준 7 2 5 3 2 5 2" xfId="13147" xr:uid="{00000000-0005-0000-0000-0000A5330000}"/>
    <cellStyle name="표준 7 2 5 3 2 6" xfId="13148" xr:uid="{00000000-0005-0000-0000-0000A6330000}"/>
    <cellStyle name="표준 7 2 5 3 2 7" xfId="13149" xr:uid="{00000000-0005-0000-0000-0000A7330000}"/>
    <cellStyle name="표준 7 2 5 3 3" xfId="13150" xr:uid="{00000000-0005-0000-0000-0000A8330000}"/>
    <cellStyle name="표준 7 2 5 3 3 2" xfId="13151" xr:uid="{00000000-0005-0000-0000-0000A9330000}"/>
    <cellStyle name="표준 7 2 5 3 3 2 2" xfId="13152" xr:uid="{00000000-0005-0000-0000-0000AA330000}"/>
    <cellStyle name="표준 7 2 5 3 3 3" xfId="13153" xr:uid="{00000000-0005-0000-0000-0000AB330000}"/>
    <cellStyle name="표준 7 2 5 3 3 3 2" xfId="13154" xr:uid="{00000000-0005-0000-0000-0000AC330000}"/>
    <cellStyle name="표준 7 2 5 3 3 4" xfId="13155" xr:uid="{00000000-0005-0000-0000-0000AD330000}"/>
    <cellStyle name="표준 7 2 5 3 3 5" xfId="13156" xr:uid="{00000000-0005-0000-0000-0000AE330000}"/>
    <cellStyle name="표준 7 2 5 3 4" xfId="13157" xr:uid="{00000000-0005-0000-0000-0000AF330000}"/>
    <cellStyle name="표준 7 2 5 3 4 2" xfId="13158" xr:uid="{00000000-0005-0000-0000-0000B0330000}"/>
    <cellStyle name="표준 7 2 5 3 5" xfId="13159" xr:uid="{00000000-0005-0000-0000-0000B1330000}"/>
    <cellStyle name="표준 7 2 5 3 5 2" xfId="13160" xr:uid="{00000000-0005-0000-0000-0000B2330000}"/>
    <cellStyle name="표준 7 2 5 3 6" xfId="13161" xr:uid="{00000000-0005-0000-0000-0000B3330000}"/>
    <cellStyle name="표준 7 2 5 3 6 2" xfId="13162" xr:uid="{00000000-0005-0000-0000-0000B4330000}"/>
    <cellStyle name="표준 7 2 5 3 7" xfId="13163" xr:uid="{00000000-0005-0000-0000-0000B5330000}"/>
    <cellStyle name="표준 7 2 5 3 8" xfId="13164" xr:uid="{00000000-0005-0000-0000-0000B6330000}"/>
    <cellStyle name="표준 7 2 5 4" xfId="13165" xr:uid="{00000000-0005-0000-0000-0000B7330000}"/>
    <cellStyle name="표준 7 2 5 4 2" xfId="13166" xr:uid="{00000000-0005-0000-0000-0000B8330000}"/>
    <cellStyle name="표준 7 2 5 4 2 2" xfId="13167" xr:uid="{00000000-0005-0000-0000-0000B9330000}"/>
    <cellStyle name="표준 7 2 5 4 2 2 2" xfId="13168" xr:uid="{00000000-0005-0000-0000-0000BA330000}"/>
    <cellStyle name="표준 7 2 5 4 2 2 2 2" xfId="13169" xr:uid="{00000000-0005-0000-0000-0000BB330000}"/>
    <cellStyle name="표준 7 2 5 4 2 2 3" xfId="13170" xr:uid="{00000000-0005-0000-0000-0000BC330000}"/>
    <cellStyle name="표준 7 2 5 4 2 2 3 2" xfId="13171" xr:uid="{00000000-0005-0000-0000-0000BD330000}"/>
    <cellStyle name="표준 7 2 5 4 2 2 4" xfId="13172" xr:uid="{00000000-0005-0000-0000-0000BE330000}"/>
    <cellStyle name="표준 7 2 5 4 2 2 5" xfId="13173" xr:uid="{00000000-0005-0000-0000-0000BF330000}"/>
    <cellStyle name="표준 7 2 5 4 2 3" xfId="13174" xr:uid="{00000000-0005-0000-0000-0000C0330000}"/>
    <cellStyle name="표준 7 2 5 4 2 3 2" xfId="13175" xr:uid="{00000000-0005-0000-0000-0000C1330000}"/>
    <cellStyle name="표준 7 2 5 4 2 4" xfId="13176" xr:uid="{00000000-0005-0000-0000-0000C2330000}"/>
    <cellStyle name="표준 7 2 5 4 2 4 2" xfId="13177" xr:uid="{00000000-0005-0000-0000-0000C3330000}"/>
    <cellStyle name="표준 7 2 5 4 2 5" xfId="13178" xr:uid="{00000000-0005-0000-0000-0000C4330000}"/>
    <cellStyle name="표준 7 2 5 4 2 5 2" xfId="13179" xr:uid="{00000000-0005-0000-0000-0000C5330000}"/>
    <cellStyle name="표준 7 2 5 4 2 6" xfId="13180" xr:uid="{00000000-0005-0000-0000-0000C6330000}"/>
    <cellStyle name="표준 7 2 5 4 2 7" xfId="13181" xr:uid="{00000000-0005-0000-0000-0000C7330000}"/>
    <cellStyle name="표준 7 2 5 4 3" xfId="13182" xr:uid="{00000000-0005-0000-0000-0000C8330000}"/>
    <cellStyle name="표준 7 2 5 4 3 2" xfId="13183" xr:uid="{00000000-0005-0000-0000-0000C9330000}"/>
    <cellStyle name="표준 7 2 5 4 3 2 2" xfId="13184" xr:uid="{00000000-0005-0000-0000-0000CA330000}"/>
    <cellStyle name="표준 7 2 5 4 3 3" xfId="13185" xr:uid="{00000000-0005-0000-0000-0000CB330000}"/>
    <cellStyle name="표준 7 2 5 4 3 3 2" xfId="13186" xr:uid="{00000000-0005-0000-0000-0000CC330000}"/>
    <cellStyle name="표준 7 2 5 4 3 4" xfId="13187" xr:uid="{00000000-0005-0000-0000-0000CD330000}"/>
    <cellStyle name="표준 7 2 5 4 3 5" xfId="13188" xr:uid="{00000000-0005-0000-0000-0000CE330000}"/>
    <cellStyle name="표준 7 2 5 4 4" xfId="13189" xr:uid="{00000000-0005-0000-0000-0000CF330000}"/>
    <cellStyle name="표준 7 2 5 4 4 2" xfId="13190" xr:uid="{00000000-0005-0000-0000-0000D0330000}"/>
    <cellStyle name="표준 7 2 5 4 5" xfId="13191" xr:uid="{00000000-0005-0000-0000-0000D1330000}"/>
    <cellStyle name="표준 7 2 5 4 5 2" xfId="13192" xr:uid="{00000000-0005-0000-0000-0000D2330000}"/>
    <cellStyle name="표준 7 2 5 4 6" xfId="13193" xr:uid="{00000000-0005-0000-0000-0000D3330000}"/>
    <cellStyle name="표준 7 2 5 4 6 2" xfId="13194" xr:uid="{00000000-0005-0000-0000-0000D4330000}"/>
    <cellStyle name="표준 7 2 5 4 7" xfId="13195" xr:uid="{00000000-0005-0000-0000-0000D5330000}"/>
    <cellStyle name="표준 7 2 5 4 8" xfId="13196" xr:uid="{00000000-0005-0000-0000-0000D6330000}"/>
    <cellStyle name="표준 7 2 5 5" xfId="13197" xr:uid="{00000000-0005-0000-0000-0000D7330000}"/>
    <cellStyle name="표준 7 2 5 5 2" xfId="13198" xr:uid="{00000000-0005-0000-0000-0000D8330000}"/>
    <cellStyle name="표준 7 2 5 5 2 2" xfId="13199" xr:uid="{00000000-0005-0000-0000-0000D9330000}"/>
    <cellStyle name="표준 7 2 5 5 2 2 2" xfId="13200" xr:uid="{00000000-0005-0000-0000-0000DA330000}"/>
    <cellStyle name="표준 7 2 5 5 2 3" xfId="13201" xr:uid="{00000000-0005-0000-0000-0000DB330000}"/>
    <cellStyle name="표준 7 2 5 5 2 3 2" xfId="13202" xr:uid="{00000000-0005-0000-0000-0000DC330000}"/>
    <cellStyle name="표준 7 2 5 5 2 4" xfId="13203" xr:uid="{00000000-0005-0000-0000-0000DD330000}"/>
    <cellStyle name="표준 7 2 5 5 2 5" xfId="13204" xr:uid="{00000000-0005-0000-0000-0000DE330000}"/>
    <cellStyle name="표준 7 2 5 5 3" xfId="13205" xr:uid="{00000000-0005-0000-0000-0000DF330000}"/>
    <cellStyle name="표준 7 2 5 5 3 2" xfId="13206" xr:uid="{00000000-0005-0000-0000-0000E0330000}"/>
    <cellStyle name="표준 7 2 5 5 4" xfId="13207" xr:uid="{00000000-0005-0000-0000-0000E1330000}"/>
    <cellStyle name="표준 7 2 5 5 4 2" xfId="13208" xr:uid="{00000000-0005-0000-0000-0000E2330000}"/>
    <cellStyle name="표준 7 2 5 5 5" xfId="13209" xr:uid="{00000000-0005-0000-0000-0000E3330000}"/>
    <cellStyle name="표준 7 2 5 5 5 2" xfId="13210" xr:uid="{00000000-0005-0000-0000-0000E4330000}"/>
    <cellStyle name="표준 7 2 5 5 6" xfId="13211" xr:uid="{00000000-0005-0000-0000-0000E5330000}"/>
    <cellStyle name="표준 7 2 5 5 7" xfId="13212" xr:uid="{00000000-0005-0000-0000-0000E6330000}"/>
    <cellStyle name="표준 7 2 5 6" xfId="13213" xr:uid="{00000000-0005-0000-0000-0000E7330000}"/>
    <cellStyle name="표준 7 2 5 6 2" xfId="13214" xr:uid="{00000000-0005-0000-0000-0000E8330000}"/>
    <cellStyle name="표준 7 2 5 6 2 2" xfId="13215" xr:uid="{00000000-0005-0000-0000-0000E9330000}"/>
    <cellStyle name="표준 7 2 5 6 2 2 2" xfId="13216" xr:uid="{00000000-0005-0000-0000-0000EA330000}"/>
    <cellStyle name="표준 7 2 5 6 2 3" xfId="13217" xr:uid="{00000000-0005-0000-0000-0000EB330000}"/>
    <cellStyle name="표준 7 2 5 6 2 3 2" xfId="13218" xr:uid="{00000000-0005-0000-0000-0000EC330000}"/>
    <cellStyle name="표준 7 2 5 6 2 4" xfId="13219" xr:uid="{00000000-0005-0000-0000-0000ED330000}"/>
    <cellStyle name="표준 7 2 5 6 2 5" xfId="13220" xr:uid="{00000000-0005-0000-0000-0000EE330000}"/>
    <cellStyle name="표준 7 2 5 6 3" xfId="13221" xr:uid="{00000000-0005-0000-0000-0000EF330000}"/>
    <cellStyle name="표준 7 2 5 6 3 2" xfId="13222" xr:uid="{00000000-0005-0000-0000-0000F0330000}"/>
    <cellStyle name="표준 7 2 5 6 4" xfId="13223" xr:uid="{00000000-0005-0000-0000-0000F1330000}"/>
    <cellStyle name="표준 7 2 5 6 4 2" xfId="13224" xr:uid="{00000000-0005-0000-0000-0000F2330000}"/>
    <cellStyle name="표준 7 2 5 6 5" xfId="13225" xr:uid="{00000000-0005-0000-0000-0000F3330000}"/>
    <cellStyle name="표준 7 2 5 6 5 2" xfId="13226" xr:uid="{00000000-0005-0000-0000-0000F4330000}"/>
    <cellStyle name="표준 7 2 5 6 6" xfId="13227" xr:uid="{00000000-0005-0000-0000-0000F5330000}"/>
    <cellStyle name="표준 7 2 5 6 7" xfId="13228" xr:uid="{00000000-0005-0000-0000-0000F6330000}"/>
    <cellStyle name="표준 7 2 5 7" xfId="13229" xr:uid="{00000000-0005-0000-0000-0000F7330000}"/>
    <cellStyle name="표준 7 2 5 7 2" xfId="13230" xr:uid="{00000000-0005-0000-0000-0000F8330000}"/>
    <cellStyle name="표준 7 2 5 7 2 2" xfId="13231" xr:uid="{00000000-0005-0000-0000-0000F9330000}"/>
    <cellStyle name="표준 7 2 5 7 3" xfId="13232" xr:uid="{00000000-0005-0000-0000-0000FA330000}"/>
    <cellStyle name="표준 7 2 5 7 3 2" xfId="13233" xr:uid="{00000000-0005-0000-0000-0000FB330000}"/>
    <cellStyle name="표준 7 2 5 7 4" xfId="13234" xr:uid="{00000000-0005-0000-0000-0000FC330000}"/>
    <cellStyle name="표준 7 2 5 7 5" xfId="13235" xr:uid="{00000000-0005-0000-0000-0000FD330000}"/>
    <cellStyle name="표준 7 2 5 8" xfId="13236" xr:uid="{00000000-0005-0000-0000-0000FE330000}"/>
    <cellStyle name="표준 7 2 5 8 2" xfId="13237" xr:uid="{00000000-0005-0000-0000-0000FF330000}"/>
    <cellStyle name="표준 7 2 5 9" xfId="13238" xr:uid="{00000000-0005-0000-0000-000000340000}"/>
    <cellStyle name="표준 7 2 5 9 2" xfId="13239" xr:uid="{00000000-0005-0000-0000-000001340000}"/>
    <cellStyle name="표준 7 2 6" xfId="13240" xr:uid="{00000000-0005-0000-0000-000002340000}"/>
    <cellStyle name="표준 7 2 6 10" xfId="13241" xr:uid="{00000000-0005-0000-0000-000003340000}"/>
    <cellStyle name="표준 7 2 6 10 2" xfId="13242" xr:uid="{00000000-0005-0000-0000-000004340000}"/>
    <cellStyle name="표준 7 2 6 11" xfId="13243" xr:uid="{00000000-0005-0000-0000-000005340000}"/>
    <cellStyle name="표준 7 2 6 12" xfId="13244" xr:uid="{00000000-0005-0000-0000-000006340000}"/>
    <cellStyle name="표준 7 2 6 2" xfId="13245" xr:uid="{00000000-0005-0000-0000-000007340000}"/>
    <cellStyle name="표준 7 2 6 2 10" xfId="13246" xr:uid="{00000000-0005-0000-0000-000008340000}"/>
    <cellStyle name="표준 7 2 6 2 11" xfId="13247" xr:uid="{00000000-0005-0000-0000-000009340000}"/>
    <cellStyle name="표준 7 2 6 2 2" xfId="13248" xr:uid="{00000000-0005-0000-0000-00000A340000}"/>
    <cellStyle name="표준 7 2 6 2 2 2" xfId="13249" xr:uid="{00000000-0005-0000-0000-00000B340000}"/>
    <cellStyle name="표준 7 2 6 2 2 2 2" xfId="13250" xr:uid="{00000000-0005-0000-0000-00000C340000}"/>
    <cellStyle name="표준 7 2 6 2 2 2 2 2" xfId="13251" xr:uid="{00000000-0005-0000-0000-00000D340000}"/>
    <cellStyle name="표준 7 2 6 2 2 2 2 2 2" xfId="13252" xr:uid="{00000000-0005-0000-0000-00000E340000}"/>
    <cellStyle name="표준 7 2 6 2 2 2 2 3" xfId="13253" xr:uid="{00000000-0005-0000-0000-00000F340000}"/>
    <cellStyle name="표준 7 2 6 2 2 2 2 3 2" xfId="13254" xr:uid="{00000000-0005-0000-0000-000010340000}"/>
    <cellStyle name="표준 7 2 6 2 2 2 2 4" xfId="13255" xr:uid="{00000000-0005-0000-0000-000011340000}"/>
    <cellStyle name="표준 7 2 6 2 2 2 2 5" xfId="13256" xr:uid="{00000000-0005-0000-0000-000012340000}"/>
    <cellStyle name="표준 7 2 6 2 2 2 3" xfId="13257" xr:uid="{00000000-0005-0000-0000-000013340000}"/>
    <cellStyle name="표준 7 2 6 2 2 2 3 2" xfId="13258" xr:uid="{00000000-0005-0000-0000-000014340000}"/>
    <cellStyle name="표준 7 2 6 2 2 2 4" xfId="13259" xr:uid="{00000000-0005-0000-0000-000015340000}"/>
    <cellStyle name="표준 7 2 6 2 2 2 4 2" xfId="13260" xr:uid="{00000000-0005-0000-0000-000016340000}"/>
    <cellStyle name="표준 7 2 6 2 2 2 5" xfId="13261" xr:uid="{00000000-0005-0000-0000-000017340000}"/>
    <cellStyle name="표준 7 2 6 2 2 2 5 2" xfId="13262" xr:uid="{00000000-0005-0000-0000-000018340000}"/>
    <cellStyle name="표준 7 2 6 2 2 2 6" xfId="13263" xr:uid="{00000000-0005-0000-0000-000019340000}"/>
    <cellStyle name="표준 7 2 6 2 2 2 7" xfId="13264" xr:uid="{00000000-0005-0000-0000-00001A340000}"/>
    <cellStyle name="표준 7 2 6 2 2 3" xfId="13265" xr:uid="{00000000-0005-0000-0000-00001B340000}"/>
    <cellStyle name="표준 7 2 6 2 2 3 2" xfId="13266" xr:uid="{00000000-0005-0000-0000-00001C340000}"/>
    <cellStyle name="표준 7 2 6 2 2 3 2 2" xfId="13267" xr:uid="{00000000-0005-0000-0000-00001D340000}"/>
    <cellStyle name="표준 7 2 6 2 2 3 3" xfId="13268" xr:uid="{00000000-0005-0000-0000-00001E340000}"/>
    <cellStyle name="표준 7 2 6 2 2 3 3 2" xfId="13269" xr:uid="{00000000-0005-0000-0000-00001F340000}"/>
    <cellStyle name="표준 7 2 6 2 2 3 4" xfId="13270" xr:uid="{00000000-0005-0000-0000-000020340000}"/>
    <cellStyle name="표준 7 2 6 2 2 3 5" xfId="13271" xr:uid="{00000000-0005-0000-0000-000021340000}"/>
    <cellStyle name="표준 7 2 6 2 2 4" xfId="13272" xr:uid="{00000000-0005-0000-0000-000022340000}"/>
    <cellStyle name="표준 7 2 6 2 2 4 2" xfId="13273" xr:uid="{00000000-0005-0000-0000-000023340000}"/>
    <cellStyle name="표준 7 2 6 2 2 5" xfId="13274" xr:uid="{00000000-0005-0000-0000-000024340000}"/>
    <cellStyle name="표준 7 2 6 2 2 5 2" xfId="13275" xr:uid="{00000000-0005-0000-0000-000025340000}"/>
    <cellStyle name="표준 7 2 6 2 2 6" xfId="13276" xr:uid="{00000000-0005-0000-0000-000026340000}"/>
    <cellStyle name="표준 7 2 6 2 2 6 2" xfId="13277" xr:uid="{00000000-0005-0000-0000-000027340000}"/>
    <cellStyle name="표준 7 2 6 2 2 7" xfId="13278" xr:uid="{00000000-0005-0000-0000-000028340000}"/>
    <cellStyle name="표준 7 2 6 2 2 8" xfId="13279" xr:uid="{00000000-0005-0000-0000-000029340000}"/>
    <cellStyle name="표준 7 2 6 2 3" xfId="13280" xr:uid="{00000000-0005-0000-0000-00002A340000}"/>
    <cellStyle name="표준 7 2 6 2 3 2" xfId="13281" xr:uid="{00000000-0005-0000-0000-00002B340000}"/>
    <cellStyle name="표준 7 2 6 2 3 2 2" xfId="13282" xr:uid="{00000000-0005-0000-0000-00002C340000}"/>
    <cellStyle name="표준 7 2 6 2 3 2 2 2" xfId="13283" xr:uid="{00000000-0005-0000-0000-00002D340000}"/>
    <cellStyle name="표준 7 2 6 2 3 2 2 2 2" xfId="13284" xr:uid="{00000000-0005-0000-0000-00002E340000}"/>
    <cellStyle name="표준 7 2 6 2 3 2 2 3" xfId="13285" xr:uid="{00000000-0005-0000-0000-00002F340000}"/>
    <cellStyle name="표준 7 2 6 2 3 2 2 3 2" xfId="13286" xr:uid="{00000000-0005-0000-0000-000030340000}"/>
    <cellStyle name="표준 7 2 6 2 3 2 2 4" xfId="13287" xr:uid="{00000000-0005-0000-0000-000031340000}"/>
    <cellStyle name="표준 7 2 6 2 3 2 2 5" xfId="13288" xr:uid="{00000000-0005-0000-0000-000032340000}"/>
    <cellStyle name="표준 7 2 6 2 3 2 3" xfId="13289" xr:uid="{00000000-0005-0000-0000-000033340000}"/>
    <cellStyle name="표준 7 2 6 2 3 2 3 2" xfId="13290" xr:uid="{00000000-0005-0000-0000-000034340000}"/>
    <cellStyle name="표준 7 2 6 2 3 2 4" xfId="13291" xr:uid="{00000000-0005-0000-0000-000035340000}"/>
    <cellStyle name="표준 7 2 6 2 3 2 4 2" xfId="13292" xr:uid="{00000000-0005-0000-0000-000036340000}"/>
    <cellStyle name="표준 7 2 6 2 3 2 5" xfId="13293" xr:uid="{00000000-0005-0000-0000-000037340000}"/>
    <cellStyle name="표준 7 2 6 2 3 2 5 2" xfId="13294" xr:uid="{00000000-0005-0000-0000-000038340000}"/>
    <cellStyle name="표준 7 2 6 2 3 2 6" xfId="13295" xr:uid="{00000000-0005-0000-0000-000039340000}"/>
    <cellStyle name="표준 7 2 6 2 3 2 7" xfId="13296" xr:uid="{00000000-0005-0000-0000-00003A340000}"/>
    <cellStyle name="표준 7 2 6 2 3 3" xfId="13297" xr:uid="{00000000-0005-0000-0000-00003B340000}"/>
    <cellStyle name="표준 7 2 6 2 3 3 2" xfId="13298" xr:uid="{00000000-0005-0000-0000-00003C340000}"/>
    <cellStyle name="표준 7 2 6 2 3 3 2 2" xfId="13299" xr:uid="{00000000-0005-0000-0000-00003D340000}"/>
    <cellStyle name="표준 7 2 6 2 3 3 3" xfId="13300" xr:uid="{00000000-0005-0000-0000-00003E340000}"/>
    <cellStyle name="표준 7 2 6 2 3 3 3 2" xfId="13301" xr:uid="{00000000-0005-0000-0000-00003F340000}"/>
    <cellStyle name="표준 7 2 6 2 3 3 4" xfId="13302" xr:uid="{00000000-0005-0000-0000-000040340000}"/>
    <cellStyle name="표준 7 2 6 2 3 3 5" xfId="13303" xr:uid="{00000000-0005-0000-0000-000041340000}"/>
    <cellStyle name="표준 7 2 6 2 3 4" xfId="13304" xr:uid="{00000000-0005-0000-0000-000042340000}"/>
    <cellStyle name="표준 7 2 6 2 3 4 2" xfId="13305" xr:uid="{00000000-0005-0000-0000-000043340000}"/>
    <cellStyle name="표준 7 2 6 2 3 5" xfId="13306" xr:uid="{00000000-0005-0000-0000-000044340000}"/>
    <cellStyle name="표준 7 2 6 2 3 5 2" xfId="13307" xr:uid="{00000000-0005-0000-0000-000045340000}"/>
    <cellStyle name="표준 7 2 6 2 3 6" xfId="13308" xr:uid="{00000000-0005-0000-0000-000046340000}"/>
    <cellStyle name="표준 7 2 6 2 3 6 2" xfId="13309" xr:uid="{00000000-0005-0000-0000-000047340000}"/>
    <cellStyle name="표준 7 2 6 2 3 7" xfId="13310" xr:uid="{00000000-0005-0000-0000-000048340000}"/>
    <cellStyle name="표준 7 2 6 2 3 8" xfId="13311" xr:uid="{00000000-0005-0000-0000-000049340000}"/>
    <cellStyle name="표준 7 2 6 2 4" xfId="13312" xr:uid="{00000000-0005-0000-0000-00004A340000}"/>
    <cellStyle name="표준 7 2 6 2 4 2" xfId="13313" xr:uid="{00000000-0005-0000-0000-00004B340000}"/>
    <cellStyle name="표준 7 2 6 2 4 2 2" xfId="13314" xr:uid="{00000000-0005-0000-0000-00004C340000}"/>
    <cellStyle name="표준 7 2 6 2 4 2 2 2" xfId="13315" xr:uid="{00000000-0005-0000-0000-00004D340000}"/>
    <cellStyle name="표준 7 2 6 2 4 2 3" xfId="13316" xr:uid="{00000000-0005-0000-0000-00004E340000}"/>
    <cellStyle name="표준 7 2 6 2 4 2 3 2" xfId="13317" xr:uid="{00000000-0005-0000-0000-00004F340000}"/>
    <cellStyle name="표준 7 2 6 2 4 2 4" xfId="13318" xr:uid="{00000000-0005-0000-0000-000050340000}"/>
    <cellStyle name="표준 7 2 6 2 4 2 5" xfId="13319" xr:uid="{00000000-0005-0000-0000-000051340000}"/>
    <cellStyle name="표준 7 2 6 2 4 3" xfId="13320" xr:uid="{00000000-0005-0000-0000-000052340000}"/>
    <cellStyle name="표준 7 2 6 2 4 3 2" xfId="13321" xr:uid="{00000000-0005-0000-0000-000053340000}"/>
    <cellStyle name="표준 7 2 6 2 4 4" xfId="13322" xr:uid="{00000000-0005-0000-0000-000054340000}"/>
    <cellStyle name="표준 7 2 6 2 4 4 2" xfId="13323" xr:uid="{00000000-0005-0000-0000-000055340000}"/>
    <cellStyle name="표준 7 2 6 2 4 5" xfId="13324" xr:uid="{00000000-0005-0000-0000-000056340000}"/>
    <cellStyle name="표준 7 2 6 2 4 5 2" xfId="13325" xr:uid="{00000000-0005-0000-0000-000057340000}"/>
    <cellStyle name="표준 7 2 6 2 4 6" xfId="13326" xr:uid="{00000000-0005-0000-0000-000058340000}"/>
    <cellStyle name="표준 7 2 6 2 4 7" xfId="13327" xr:uid="{00000000-0005-0000-0000-000059340000}"/>
    <cellStyle name="표준 7 2 6 2 5" xfId="13328" xr:uid="{00000000-0005-0000-0000-00005A340000}"/>
    <cellStyle name="표준 7 2 6 2 5 2" xfId="13329" xr:uid="{00000000-0005-0000-0000-00005B340000}"/>
    <cellStyle name="표준 7 2 6 2 5 2 2" xfId="13330" xr:uid="{00000000-0005-0000-0000-00005C340000}"/>
    <cellStyle name="표준 7 2 6 2 5 2 2 2" xfId="13331" xr:uid="{00000000-0005-0000-0000-00005D340000}"/>
    <cellStyle name="표준 7 2 6 2 5 2 3" xfId="13332" xr:uid="{00000000-0005-0000-0000-00005E340000}"/>
    <cellStyle name="표준 7 2 6 2 5 2 3 2" xfId="13333" xr:uid="{00000000-0005-0000-0000-00005F340000}"/>
    <cellStyle name="표준 7 2 6 2 5 2 4" xfId="13334" xr:uid="{00000000-0005-0000-0000-000060340000}"/>
    <cellStyle name="표준 7 2 6 2 5 2 5" xfId="13335" xr:uid="{00000000-0005-0000-0000-000061340000}"/>
    <cellStyle name="표준 7 2 6 2 5 3" xfId="13336" xr:uid="{00000000-0005-0000-0000-000062340000}"/>
    <cellStyle name="표준 7 2 6 2 5 3 2" xfId="13337" xr:uid="{00000000-0005-0000-0000-000063340000}"/>
    <cellStyle name="표준 7 2 6 2 5 4" xfId="13338" xr:uid="{00000000-0005-0000-0000-000064340000}"/>
    <cellStyle name="표준 7 2 6 2 5 4 2" xfId="13339" xr:uid="{00000000-0005-0000-0000-000065340000}"/>
    <cellStyle name="표준 7 2 6 2 5 5" xfId="13340" xr:uid="{00000000-0005-0000-0000-000066340000}"/>
    <cellStyle name="표준 7 2 6 2 5 5 2" xfId="13341" xr:uid="{00000000-0005-0000-0000-000067340000}"/>
    <cellStyle name="표준 7 2 6 2 5 6" xfId="13342" xr:uid="{00000000-0005-0000-0000-000068340000}"/>
    <cellStyle name="표준 7 2 6 2 5 7" xfId="13343" xr:uid="{00000000-0005-0000-0000-000069340000}"/>
    <cellStyle name="표준 7 2 6 2 6" xfId="13344" xr:uid="{00000000-0005-0000-0000-00006A340000}"/>
    <cellStyle name="표준 7 2 6 2 6 2" xfId="13345" xr:uid="{00000000-0005-0000-0000-00006B340000}"/>
    <cellStyle name="표준 7 2 6 2 6 2 2" xfId="13346" xr:uid="{00000000-0005-0000-0000-00006C340000}"/>
    <cellStyle name="표준 7 2 6 2 6 3" xfId="13347" xr:uid="{00000000-0005-0000-0000-00006D340000}"/>
    <cellStyle name="표준 7 2 6 2 6 3 2" xfId="13348" xr:uid="{00000000-0005-0000-0000-00006E340000}"/>
    <cellStyle name="표준 7 2 6 2 6 4" xfId="13349" xr:uid="{00000000-0005-0000-0000-00006F340000}"/>
    <cellStyle name="표준 7 2 6 2 6 5" xfId="13350" xr:uid="{00000000-0005-0000-0000-000070340000}"/>
    <cellStyle name="표준 7 2 6 2 7" xfId="13351" xr:uid="{00000000-0005-0000-0000-000071340000}"/>
    <cellStyle name="표준 7 2 6 2 7 2" xfId="13352" xr:uid="{00000000-0005-0000-0000-000072340000}"/>
    <cellStyle name="표준 7 2 6 2 8" xfId="13353" xr:uid="{00000000-0005-0000-0000-000073340000}"/>
    <cellStyle name="표준 7 2 6 2 8 2" xfId="13354" xr:uid="{00000000-0005-0000-0000-000074340000}"/>
    <cellStyle name="표준 7 2 6 2 9" xfId="13355" xr:uid="{00000000-0005-0000-0000-000075340000}"/>
    <cellStyle name="표준 7 2 6 2 9 2" xfId="13356" xr:uid="{00000000-0005-0000-0000-000076340000}"/>
    <cellStyle name="표준 7 2 6 3" xfId="13357" xr:uid="{00000000-0005-0000-0000-000077340000}"/>
    <cellStyle name="표준 7 2 6 3 2" xfId="13358" xr:uid="{00000000-0005-0000-0000-000078340000}"/>
    <cellStyle name="표준 7 2 6 3 2 2" xfId="13359" xr:uid="{00000000-0005-0000-0000-000079340000}"/>
    <cellStyle name="표준 7 2 6 3 2 2 2" xfId="13360" xr:uid="{00000000-0005-0000-0000-00007A340000}"/>
    <cellStyle name="표준 7 2 6 3 2 2 2 2" xfId="13361" xr:uid="{00000000-0005-0000-0000-00007B340000}"/>
    <cellStyle name="표준 7 2 6 3 2 2 3" xfId="13362" xr:uid="{00000000-0005-0000-0000-00007C340000}"/>
    <cellStyle name="표준 7 2 6 3 2 2 3 2" xfId="13363" xr:uid="{00000000-0005-0000-0000-00007D340000}"/>
    <cellStyle name="표준 7 2 6 3 2 2 4" xfId="13364" xr:uid="{00000000-0005-0000-0000-00007E340000}"/>
    <cellStyle name="표준 7 2 6 3 2 2 5" xfId="13365" xr:uid="{00000000-0005-0000-0000-00007F340000}"/>
    <cellStyle name="표준 7 2 6 3 2 3" xfId="13366" xr:uid="{00000000-0005-0000-0000-000080340000}"/>
    <cellStyle name="표준 7 2 6 3 2 3 2" xfId="13367" xr:uid="{00000000-0005-0000-0000-000081340000}"/>
    <cellStyle name="표준 7 2 6 3 2 4" xfId="13368" xr:uid="{00000000-0005-0000-0000-000082340000}"/>
    <cellStyle name="표준 7 2 6 3 2 4 2" xfId="13369" xr:uid="{00000000-0005-0000-0000-000083340000}"/>
    <cellStyle name="표준 7 2 6 3 2 5" xfId="13370" xr:uid="{00000000-0005-0000-0000-000084340000}"/>
    <cellStyle name="표준 7 2 6 3 2 5 2" xfId="13371" xr:uid="{00000000-0005-0000-0000-000085340000}"/>
    <cellStyle name="표준 7 2 6 3 2 6" xfId="13372" xr:uid="{00000000-0005-0000-0000-000086340000}"/>
    <cellStyle name="표준 7 2 6 3 2 7" xfId="13373" xr:uid="{00000000-0005-0000-0000-000087340000}"/>
    <cellStyle name="표준 7 2 6 3 3" xfId="13374" xr:uid="{00000000-0005-0000-0000-000088340000}"/>
    <cellStyle name="표준 7 2 6 3 3 2" xfId="13375" xr:uid="{00000000-0005-0000-0000-000089340000}"/>
    <cellStyle name="표준 7 2 6 3 3 2 2" xfId="13376" xr:uid="{00000000-0005-0000-0000-00008A340000}"/>
    <cellStyle name="표준 7 2 6 3 3 3" xfId="13377" xr:uid="{00000000-0005-0000-0000-00008B340000}"/>
    <cellStyle name="표준 7 2 6 3 3 3 2" xfId="13378" xr:uid="{00000000-0005-0000-0000-00008C340000}"/>
    <cellStyle name="표준 7 2 6 3 3 4" xfId="13379" xr:uid="{00000000-0005-0000-0000-00008D340000}"/>
    <cellStyle name="표준 7 2 6 3 3 5" xfId="13380" xr:uid="{00000000-0005-0000-0000-00008E340000}"/>
    <cellStyle name="표준 7 2 6 3 4" xfId="13381" xr:uid="{00000000-0005-0000-0000-00008F340000}"/>
    <cellStyle name="표준 7 2 6 3 4 2" xfId="13382" xr:uid="{00000000-0005-0000-0000-000090340000}"/>
    <cellStyle name="표준 7 2 6 3 5" xfId="13383" xr:uid="{00000000-0005-0000-0000-000091340000}"/>
    <cellStyle name="표준 7 2 6 3 5 2" xfId="13384" xr:uid="{00000000-0005-0000-0000-000092340000}"/>
    <cellStyle name="표준 7 2 6 3 6" xfId="13385" xr:uid="{00000000-0005-0000-0000-000093340000}"/>
    <cellStyle name="표준 7 2 6 3 6 2" xfId="13386" xr:uid="{00000000-0005-0000-0000-000094340000}"/>
    <cellStyle name="표준 7 2 6 3 7" xfId="13387" xr:uid="{00000000-0005-0000-0000-000095340000}"/>
    <cellStyle name="표준 7 2 6 3 8" xfId="13388" xr:uid="{00000000-0005-0000-0000-000096340000}"/>
    <cellStyle name="표준 7 2 6 4" xfId="13389" xr:uid="{00000000-0005-0000-0000-000097340000}"/>
    <cellStyle name="표준 7 2 6 4 2" xfId="13390" xr:uid="{00000000-0005-0000-0000-000098340000}"/>
    <cellStyle name="표준 7 2 6 4 2 2" xfId="13391" xr:uid="{00000000-0005-0000-0000-000099340000}"/>
    <cellStyle name="표준 7 2 6 4 2 2 2" xfId="13392" xr:uid="{00000000-0005-0000-0000-00009A340000}"/>
    <cellStyle name="표준 7 2 6 4 2 2 2 2" xfId="13393" xr:uid="{00000000-0005-0000-0000-00009B340000}"/>
    <cellStyle name="표준 7 2 6 4 2 2 3" xfId="13394" xr:uid="{00000000-0005-0000-0000-00009C340000}"/>
    <cellStyle name="표준 7 2 6 4 2 2 3 2" xfId="13395" xr:uid="{00000000-0005-0000-0000-00009D340000}"/>
    <cellStyle name="표준 7 2 6 4 2 2 4" xfId="13396" xr:uid="{00000000-0005-0000-0000-00009E340000}"/>
    <cellStyle name="표준 7 2 6 4 2 2 5" xfId="13397" xr:uid="{00000000-0005-0000-0000-00009F340000}"/>
    <cellStyle name="표준 7 2 6 4 2 3" xfId="13398" xr:uid="{00000000-0005-0000-0000-0000A0340000}"/>
    <cellStyle name="표준 7 2 6 4 2 3 2" xfId="13399" xr:uid="{00000000-0005-0000-0000-0000A1340000}"/>
    <cellStyle name="표준 7 2 6 4 2 4" xfId="13400" xr:uid="{00000000-0005-0000-0000-0000A2340000}"/>
    <cellStyle name="표준 7 2 6 4 2 4 2" xfId="13401" xr:uid="{00000000-0005-0000-0000-0000A3340000}"/>
    <cellStyle name="표준 7 2 6 4 2 5" xfId="13402" xr:uid="{00000000-0005-0000-0000-0000A4340000}"/>
    <cellStyle name="표준 7 2 6 4 2 5 2" xfId="13403" xr:uid="{00000000-0005-0000-0000-0000A5340000}"/>
    <cellStyle name="표준 7 2 6 4 2 6" xfId="13404" xr:uid="{00000000-0005-0000-0000-0000A6340000}"/>
    <cellStyle name="표준 7 2 6 4 2 7" xfId="13405" xr:uid="{00000000-0005-0000-0000-0000A7340000}"/>
    <cellStyle name="표준 7 2 6 4 3" xfId="13406" xr:uid="{00000000-0005-0000-0000-0000A8340000}"/>
    <cellStyle name="표준 7 2 6 4 3 2" xfId="13407" xr:uid="{00000000-0005-0000-0000-0000A9340000}"/>
    <cellStyle name="표준 7 2 6 4 3 2 2" xfId="13408" xr:uid="{00000000-0005-0000-0000-0000AA340000}"/>
    <cellStyle name="표준 7 2 6 4 3 3" xfId="13409" xr:uid="{00000000-0005-0000-0000-0000AB340000}"/>
    <cellStyle name="표준 7 2 6 4 3 3 2" xfId="13410" xr:uid="{00000000-0005-0000-0000-0000AC340000}"/>
    <cellStyle name="표준 7 2 6 4 3 4" xfId="13411" xr:uid="{00000000-0005-0000-0000-0000AD340000}"/>
    <cellStyle name="표준 7 2 6 4 3 5" xfId="13412" xr:uid="{00000000-0005-0000-0000-0000AE340000}"/>
    <cellStyle name="표준 7 2 6 4 4" xfId="13413" xr:uid="{00000000-0005-0000-0000-0000AF340000}"/>
    <cellStyle name="표준 7 2 6 4 4 2" xfId="13414" xr:uid="{00000000-0005-0000-0000-0000B0340000}"/>
    <cellStyle name="표준 7 2 6 4 5" xfId="13415" xr:uid="{00000000-0005-0000-0000-0000B1340000}"/>
    <cellStyle name="표준 7 2 6 4 5 2" xfId="13416" xr:uid="{00000000-0005-0000-0000-0000B2340000}"/>
    <cellStyle name="표준 7 2 6 4 6" xfId="13417" xr:uid="{00000000-0005-0000-0000-0000B3340000}"/>
    <cellStyle name="표준 7 2 6 4 6 2" xfId="13418" xr:uid="{00000000-0005-0000-0000-0000B4340000}"/>
    <cellStyle name="표준 7 2 6 4 7" xfId="13419" xr:uid="{00000000-0005-0000-0000-0000B5340000}"/>
    <cellStyle name="표준 7 2 6 4 8" xfId="13420" xr:uid="{00000000-0005-0000-0000-0000B6340000}"/>
    <cellStyle name="표준 7 2 6 5" xfId="13421" xr:uid="{00000000-0005-0000-0000-0000B7340000}"/>
    <cellStyle name="표준 7 2 6 5 2" xfId="13422" xr:uid="{00000000-0005-0000-0000-0000B8340000}"/>
    <cellStyle name="표준 7 2 6 5 2 2" xfId="13423" xr:uid="{00000000-0005-0000-0000-0000B9340000}"/>
    <cellStyle name="표준 7 2 6 5 2 2 2" xfId="13424" xr:uid="{00000000-0005-0000-0000-0000BA340000}"/>
    <cellStyle name="표준 7 2 6 5 2 3" xfId="13425" xr:uid="{00000000-0005-0000-0000-0000BB340000}"/>
    <cellStyle name="표준 7 2 6 5 2 3 2" xfId="13426" xr:uid="{00000000-0005-0000-0000-0000BC340000}"/>
    <cellStyle name="표준 7 2 6 5 2 4" xfId="13427" xr:uid="{00000000-0005-0000-0000-0000BD340000}"/>
    <cellStyle name="표준 7 2 6 5 2 5" xfId="13428" xr:uid="{00000000-0005-0000-0000-0000BE340000}"/>
    <cellStyle name="표준 7 2 6 5 3" xfId="13429" xr:uid="{00000000-0005-0000-0000-0000BF340000}"/>
    <cellStyle name="표준 7 2 6 5 3 2" xfId="13430" xr:uid="{00000000-0005-0000-0000-0000C0340000}"/>
    <cellStyle name="표준 7 2 6 5 4" xfId="13431" xr:uid="{00000000-0005-0000-0000-0000C1340000}"/>
    <cellStyle name="표준 7 2 6 5 4 2" xfId="13432" xr:uid="{00000000-0005-0000-0000-0000C2340000}"/>
    <cellStyle name="표준 7 2 6 5 5" xfId="13433" xr:uid="{00000000-0005-0000-0000-0000C3340000}"/>
    <cellStyle name="표준 7 2 6 5 5 2" xfId="13434" xr:uid="{00000000-0005-0000-0000-0000C4340000}"/>
    <cellStyle name="표준 7 2 6 5 6" xfId="13435" xr:uid="{00000000-0005-0000-0000-0000C5340000}"/>
    <cellStyle name="표준 7 2 6 5 7" xfId="13436" xr:uid="{00000000-0005-0000-0000-0000C6340000}"/>
    <cellStyle name="표준 7 2 6 6" xfId="13437" xr:uid="{00000000-0005-0000-0000-0000C7340000}"/>
    <cellStyle name="표준 7 2 6 6 2" xfId="13438" xr:uid="{00000000-0005-0000-0000-0000C8340000}"/>
    <cellStyle name="표준 7 2 6 6 2 2" xfId="13439" xr:uid="{00000000-0005-0000-0000-0000C9340000}"/>
    <cellStyle name="표준 7 2 6 6 2 2 2" xfId="13440" xr:uid="{00000000-0005-0000-0000-0000CA340000}"/>
    <cellStyle name="표준 7 2 6 6 2 3" xfId="13441" xr:uid="{00000000-0005-0000-0000-0000CB340000}"/>
    <cellStyle name="표준 7 2 6 6 2 3 2" xfId="13442" xr:uid="{00000000-0005-0000-0000-0000CC340000}"/>
    <cellStyle name="표준 7 2 6 6 2 4" xfId="13443" xr:uid="{00000000-0005-0000-0000-0000CD340000}"/>
    <cellStyle name="표준 7 2 6 6 2 5" xfId="13444" xr:uid="{00000000-0005-0000-0000-0000CE340000}"/>
    <cellStyle name="표준 7 2 6 6 3" xfId="13445" xr:uid="{00000000-0005-0000-0000-0000CF340000}"/>
    <cellStyle name="표준 7 2 6 6 3 2" xfId="13446" xr:uid="{00000000-0005-0000-0000-0000D0340000}"/>
    <cellStyle name="표준 7 2 6 6 4" xfId="13447" xr:uid="{00000000-0005-0000-0000-0000D1340000}"/>
    <cellStyle name="표준 7 2 6 6 4 2" xfId="13448" xr:uid="{00000000-0005-0000-0000-0000D2340000}"/>
    <cellStyle name="표준 7 2 6 6 5" xfId="13449" xr:uid="{00000000-0005-0000-0000-0000D3340000}"/>
    <cellStyle name="표준 7 2 6 6 5 2" xfId="13450" xr:uid="{00000000-0005-0000-0000-0000D4340000}"/>
    <cellStyle name="표준 7 2 6 6 6" xfId="13451" xr:uid="{00000000-0005-0000-0000-0000D5340000}"/>
    <cellStyle name="표준 7 2 6 6 7" xfId="13452" xr:uid="{00000000-0005-0000-0000-0000D6340000}"/>
    <cellStyle name="표준 7 2 6 7" xfId="13453" xr:uid="{00000000-0005-0000-0000-0000D7340000}"/>
    <cellStyle name="표준 7 2 6 7 2" xfId="13454" xr:uid="{00000000-0005-0000-0000-0000D8340000}"/>
    <cellStyle name="표준 7 2 6 7 2 2" xfId="13455" xr:uid="{00000000-0005-0000-0000-0000D9340000}"/>
    <cellStyle name="표준 7 2 6 7 3" xfId="13456" xr:uid="{00000000-0005-0000-0000-0000DA340000}"/>
    <cellStyle name="표준 7 2 6 7 3 2" xfId="13457" xr:uid="{00000000-0005-0000-0000-0000DB340000}"/>
    <cellStyle name="표준 7 2 6 7 4" xfId="13458" xr:uid="{00000000-0005-0000-0000-0000DC340000}"/>
    <cellStyle name="표준 7 2 6 7 5" xfId="13459" xr:uid="{00000000-0005-0000-0000-0000DD340000}"/>
    <cellStyle name="표준 7 2 6 8" xfId="13460" xr:uid="{00000000-0005-0000-0000-0000DE340000}"/>
    <cellStyle name="표준 7 2 6 8 2" xfId="13461" xr:uid="{00000000-0005-0000-0000-0000DF340000}"/>
    <cellStyle name="표준 7 2 6 9" xfId="13462" xr:uid="{00000000-0005-0000-0000-0000E0340000}"/>
    <cellStyle name="표준 7 2 6 9 2" xfId="13463" xr:uid="{00000000-0005-0000-0000-0000E1340000}"/>
    <cellStyle name="표준 7 2 7" xfId="13464" xr:uid="{00000000-0005-0000-0000-0000E2340000}"/>
    <cellStyle name="표준 7 2 7 10" xfId="13465" xr:uid="{00000000-0005-0000-0000-0000E3340000}"/>
    <cellStyle name="표준 7 2 7 10 2" xfId="13466" xr:uid="{00000000-0005-0000-0000-0000E4340000}"/>
    <cellStyle name="표준 7 2 7 11" xfId="13467" xr:uid="{00000000-0005-0000-0000-0000E5340000}"/>
    <cellStyle name="표준 7 2 7 12" xfId="13468" xr:uid="{00000000-0005-0000-0000-0000E6340000}"/>
    <cellStyle name="표준 7 2 7 2" xfId="13469" xr:uid="{00000000-0005-0000-0000-0000E7340000}"/>
    <cellStyle name="표준 7 2 7 2 10" xfId="13470" xr:uid="{00000000-0005-0000-0000-0000E8340000}"/>
    <cellStyle name="표준 7 2 7 2 11" xfId="13471" xr:uid="{00000000-0005-0000-0000-0000E9340000}"/>
    <cellStyle name="표준 7 2 7 2 2" xfId="13472" xr:uid="{00000000-0005-0000-0000-0000EA340000}"/>
    <cellStyle name="표준 7 2 7 2 2 2" xfId="13473" xr:uid="{00000000-0005-0000-0000-0000EB340000}"/>
    <cellStyle name="표준 7 2 7 2 2 2 2" xfId="13474" xr:uid="{00000000-0005-0000-0000-0000EC340000}"/>
    <cellStyle name="표준 7 2 7 2 2 2 2 2" xfId="13475" xr:uid="{00000000-0005-0000-0000-0000ED340000}"/>
    <cellStyle name="표준 7 2 7 2 2 2 2 2 2" xfId="13476" xr:uid="{00000000-0005-0000-0000-0000EE340000}"/>
    <cellStyle name="표준 7 2 7 2 2 2 2 3" xfId="13477" xr:uid="{00000000-0005-0000-0000-0000EF340000}"/>
    <cellStyle name="표준 7 2 7 2 2 2 2 3 2" xfId="13478" xr:uid="{00000000-0005-0000-0000-0000F0340000}"/>
    <cellStyle name="표준 7 2 7 2 2 2 2 4" xfId="13479" xr:uid="{00000000-0005-0000-0000-0000F1340000}"/>
    <cellStyle name="표준 7 2 7 2 2 2 2 5" xfId="13480" xr:uid="{00000000-0005-0000-0000-0000F2340000}"/>
    <cellStyle name="표준 7 2 7 2 2 2 3" xfId="13481" xr:uid="{00000000-0005-0000-0000-0000F3340000}"/>
    <cellStyle name="표준 7 2 7 2 2 2 3 2" xfId="13482" xr:uid="{00000000-0005-0000-0000-0000F4340000}"/>
    <cellStyle name="표준 7 2 7 2 2 2 4" xfId="13483" xr:uid="{00000000-0005-0000-0000-0000F5340000}"/>
    <cellStyle name="표준 7 2 7 2 2 2 4 2" xfId="13484" xr:uid="{00000000-0005-0000-0000-0000F6340000}"/>
    <cellStyle name="표준 7 2 7 2 2 2 5" xfId="13485" xr:uid="{00000000-0005-0000-0000-0000F7340000}"/>
    <cellStyle name="표준 7 2 7 2 2 2 5 2" xfId="13486" xr:uid="{00000000-0005-0000-0000-0000F8340000}"/>
    <cellStyle name="표준 7 2 7 2 2 2 6" xfId="13487" xr:uid="{00000000-0005-0000-0000-0000F9340000}"/>
    <cellStyle name="표준 7 2 7 2 2 2 7" xfId="13488" xr:uid="{00000000-0005-0000-0000-0000FA340000}"/>
    <cellStyle name="표준 7 2 7 2 2 3" xfId="13489" xr:uid="{00000000-0005-0000-0000-0000FB340000}"/>
    <cellStyle name="표준 7 2 7 2 2 3 2" xfId="13490" xr:uid="{00000000-0005-0000-0000-0000FC340000}"/>
    <cellStyle name="표준 7 2 7 2 2 3 2 2" xfId="13491" xr:uid="{00000000-0005-0000-0000-0000FD340000}"/>
    <cellStyle name="표준 7 2 7 2 2 3 3" xfId="13492" xr:uid="{00000000-0005-0000-0000-0000FE340000}"/>
    <cellStyle name="표준 7 2 7 2 2 3 3 2" xfId="13493" xr:uid="{00000000-0005-0000-0000-0000FF340000}"/>
    <cellStyle name="표준 7 2 7 2 2 3 4" xfId="13494" xr:uid="{00000000-0005-0000-0000-000000350000}"/>
    <cellStyle name="표준 7 2 7 2 2 3 5" xfId="13495" xr:uid="{00000000-0005-0000-0000-000001350000}"/>
    <cellStyle name="표준 7 2 7 2 2 4" xfId="13496" xr:uid="{00000000-0005-0000-0000-000002350000}"/>
    <cellStyle name="표준 7 2 7 2 2 4 2" xfId="13497" xr:uid="{00000000-0005-0000-0000-000003350000}"/>
    <cellStyle name="표준 7 2 7 2 2 5" xfId="13498" xr:uid="{00000000-0005-0000-0000-000004350000}"/>
    <cellStyle name="표준 7 2 7 2 2 5 2" xfId="13499" xr:uid="{00000000-0005-0000-0000-000005350000}"/>
    <cellStyle name="표준 7 2 7 2 2 6" xfId="13500" xr:uid="{00000000-0005-0000-0000-000006350000}"/>
    <cellStyle name="표준 7 2 7 2 2 6 2" xfId="13501" xr:uid="{00000000-0005-0000-0000-000007350000}"/>
    <cellStyle name="표준 7 2 7 2 2 7" xfId="13502" xr:uid="{00000000-0005-0000-0000-000008350000}"/>
    <cellStyle name="표준 7 2 7 2 2 8" xfId="13503" xr:uid="{00000000-0005-0000-0000-000009350000}"/>
    <cellStyle name="표준 7 2 7 2 3" xfId="13504" xr:uid="{00000000-0005-0000-0000-00000A350000}"/>
    <cellStyle name="표준 7 2 7 2 3 2" xfId="13505" xr:uid="{00000000-0005-0000-0000-00000B350000}"/>
    <cellStyle name="표준 7 2 7 2 3 2 2" xfId="13506" xr:uid="{00000000-0005-0000-0000-00000C350000}"/>
    <cellStyle name="표준 7 2 7 2 3 2 2 2" xfId="13507" xr:uid="{00000000-0005-0000-0000-00000D350000}"/>
    <cellStyle name="표준 7 2 7 2 3 2 2 2 2" xfId="13508" xr:uid="{00000000-0005-0000-0000-00000E350000}"/>
    <cellStyle name="표준 7 2 7 2 3 2 2 3" xfId="13509" xr:uid="{00000000-0005-0000-0000-00000F350000}"/>
    <cellStyle name="표준 7 2 7 2 3 2 2 3 2" xfId="13510" xr:uid="{00000000-0005-0000-0000-000010350000}"/>
    <cellStyle name="표준 7 2 7 2 3 2 2 4" xfId="13511" xr:uid="{00000000-0005-0000-0000-000011350000}"/>
    <cellStyle name="표준 7 2 7 2 3 2 2 5" xfId="13512" xr:uid="{00000000-0005-0000-0000-000012350000}"/>
    <cellStyle name="표준 7 2 7 2 3 2 3" xfId="13513" xr:uid="{00000000-0005-0000-0000-000013350000}"/>
    <cellStyle name="표준 7 2 7 2 3 2 3 2" xfId="13514" xr:uid="{00000000-0005-0000-0000-000014350000}"/>
    <cellStyle name="표준 7 2 7 2 3 2 4" xfId="13515" xr:uid="{00000000-0005-0000-0000-000015350000}"/>
    <cellStyle name="표준 7 2 7 2 3 2 4 2" xfId="13516" xr:uid="{00000000-0005-0000-0000-000016350000}"/>
    <cellStyle name="표준 7 2 7 2 3 2 5" xfId="13517" xr:uid="{00000000-0005-0000-0000-000017350000}"/>
    <cellStyle name="표준 7 2 7 2 3 2 5 2" xfId="13518" xr:uid="{00000000-0005-0000-0000-000018350000}"/>
    <cellStyle name="표준 7 2 7 2 3 2 6" xfId="13519" xr:uid="{00000000-0005-0000-0000-000019350000}"/>
    <cellStyle name="표준 7 2 7 2 3 2 7" xfId="13520" xr:uid="{00000000-0005-0000-0000-00001A350000}"/>
    <cellStyle name="표준 7 2 7 2 3 3" xfId="13521" xr:uid="{00000000-0005-0000-0000-00001B350000}"/>
    <cellStyle name="표준 7 2 7 2 3 3 2" xfId="13522" xr:uid="{00000000-0005-0000-0000-00001C350000}"/>
    <cellStyle name="표준 7 2 7 2 3 3 2 2" xfId="13523" xr:uid="{00000000-0005-0000-0000-00001D350000}"/>
    <cellStyle name="표준 7 2 7 2 3 3 3" xfId="13524" xr:uid="{00000000-0005-0000-0000-00001E350000}"/>
    <cellStyle name="표준 7 2 7 2 3 3 3 2" xfId="13525" xr:uid="{00000000-0005-0000-0000-00001F350000}"/>
    <cellStyle name="표준 7 2 7 2 3 3 4" xfId="13526" xr:uid="{00000000-0005-0000-0000-000020350000}"/>
    <cellStyle name="표준 7 2 7 2 3 3 5" xfId="13527" xr:uid="{00000000-0005-0000-0000-000021350000}"/>
    <cellStyle name="표준 7 2 7 2 3 4" xfId="13528" xr:uid="{00000000-0005-0000-0000-000022350000}"/>
    <cellStyle name="표준 7 2 7 2 3 4 2" xfId="13529" xr:uid="{00000000-0005-0000-0000-000023350000}"/>
    <cellStyle name="표준 7 2 7 2 3 5" xfId="13530" xr:uid="{00000000-0005-0000-0000-000024350000}"/>
    <cellStyle name="표준 7 2 7 2 3 5 2" xfId="13531" xr:uid="{00000000-0005-0000-0000-000025350000}"/>
    <cellStyle name="표준 7 2 7 2 3 6" xfId="13532" xr:uid="{00000000-0005-0000-0000-000026350000}"/>
    <cellStyle name="표준 7 2 7 2 3 6 2" xfId="13533" xr:uid="{00000000-0005-0000-0000-000027350000}"/>
    <cellStyle name="표준 7 2 7 2 3 7" xfId="13534" xr:uid="{00000000-0005-0000-0000-000028350000}"/>
    <cellStyle name="표준 7 2 7 2 3 8" xfId="13535" xr:uid="{00000000-0005-0000-0000-000029350000}"/>
    <cellStyle name="표준 7 2 7 2 4" xfId="13536" xr:uid="{00000000-0005-0000-0000-00002A350000}"/>
    <cellStyle name="표준 7 2 7 2 4 2" xfId="13537" xr:uid="{00000000-0005-0000-0000-00002B350000}"/>
    <cellStyle name="표준 7 2 7 2 4 2 2" xfId="13538" xr:uid="{00000000-0005-0000-0000-00002C350000}"/>
    <cellStyle name="표준 7 2 7 2 4 2 2 2" xfId="13539" xr:uid="{00000000-0005-0000-0000-00002D350000}"/>
    <cellStyle name="표준 7 2 7 2 4 2 3" xfId="13540" xr:uid="{00000000-0005-0000-0000-00002E350000}"/>
    <cellStyle name="표준 7 2 7 2 4 2 3 2" xfId="13541" xr:uid="{00000000-0005-0000-0000-00002F350000}"/>
    <cellStyle name="표준 7 2 7 2 4 2 4" xfId="13542" xr:uid="{00000000-0005-0000-0000-000030350000}"/>
    <cellStyle name="표준 7 2 7 2 4 2 5" xfId="13543" xr:uid="{00000000-0005-0000-0000-000031350000}"/>
    <cellStyle name="표준 7 2 7 2 4 3" xfId="13544" xr:uid="{00000000-0005-0000-0000-000032350000}"/>
    <cellStyle name="표준 7 2 7 2 4 3 2" xfId="13545" xr:uid="{00000000-0005-0000-0000-000033350000}"/>
    <cellStyle name="표준 7 2 7 2 4 4" xfId="13546" xr:uid="{00000000-0005-0000-0000-000034350000}"/>
    <cellStyle name="표준 7 2 7 2 4 4 2" xfId="13547" xr:uid="{00000000-0005-0000-0000-000035350000}"/>
    <cellStyle name="표준 7 2 7 2 4 5" xfId="13548" xr:uid="{00000000-0005-0000-0000-000036350000}"/>
    <cellStyle name="표준 7 2 7 2 4 5 2" xfId="13549" xr:uid="{00000000-0005-0000-0000-000037350000}"/>
    <cellStyle name="표준 7 2 7 2 4 6" xfId="13550" xr:uid="{00000000-0005-0000-0000-000038350000}"/>
    <cellStyle name="표준 7 2 7 2 4 7" xfId="13551" xr:uid="{00000000-0005-0000-0000-000039350000}"/>
    <cellStyle name="표준 7 2 7 2 5" xfId="13552" xr:uid="{00000000-0005-0000-0000-00003A350000}"/>
    <cellStyle name="표준 7 2 7 2 5 2" xfId="13553" xr:uid="{00000000-0005-0000-0000-00003B350000}"/>
    <cellStyle name="표준 7 2 7 2 5 2 2" xfId="13554" xr:uid="{00000000-0005-0000-0000-00003C350000}"/>
    <cellStyle name="표준 7 2 7 2 5 2 2 2" xfId="13555" xr:uid="{00000000-0005-0000-0000-00003D350000}"/>
    <cellStyle name="표준 7 2 7 2 5 2 3" xfId="13556" xr:uid="{00000000-0005-0000-0000-00003E350000}"/>
    <cellStyle name="표준 7 2 7 2 5 2 3 2" xfId="13557" xr:uid="{00000000-0005-0000-0000-00003F350000}"/>
    <cellStyle name="표준 7 2 7 2 5 2 4" xfId="13558" xr:uid="{00000000-0005-0000-0000-000040350000}"/>
    <cellStyle name="표준 7 2 7 2 5 2 5" xfId="13559" xr:uid="{00000000-0005-0000-0000-000041350000}"/>
    <cellStyle name="표준 7 2 7 2 5 3" xfId="13560" xr:uid="{00000000-0005-0000-0000-000042350000}"/>
    <cellStyle name="표준 7 2 7 2 5 3 2" xfId="13561" xr:uid="{00000000-0005-0000-0000-000043350000}"/>
    <cellStyle name="표준 7 2 7 2 5 4" xfId="13562" xr:uid="{00000000-0005-0000-0000-000044350000}"/>
    <cellStyle name="표준 7 2 7 2 5 4 2" xfId="13563" xr:uid="{00000000-0005-0000-0000-000045350000}"/>
    <cellStyle name="표준 7 2 7 2 5 5" xfId="13564" xr:uid="{00000000-0005-0000-0000-000046350000}"/>
    <cellStyle name="표준 7 2 7 2 5 5 2" xfId="13565" xr:uid="{00000000-0005-0000-0000-000047350000}"/>
    <cellStyle name="표준 7 2 7 2 5 6" xfId="13566" xr:uid="{00000000-0005-0000-0000-000048350000}"/>
    <cellStyle name="표준 7 2 7 2 5 7" xfId="13567" xr:uid="{00000000-0005-0000-0000-000049350000}"/>
    <cellStyle name="표준 7 2 7 2 6" xfId="13568" xr:uid="{00000000-0005-0000-0000-00004A350000}"/>
    <cellStyle name="표준 7 2 7 2 6 2" xfId="13569" xr:uid="{00000000-0005-0000-0000-00004B350000}"/>
    <cellStyle name="표준 7 2 7 2 6 2 2" xfId="13570" xr:uid="{00000000-0005-0000-0000-00004C350000}"/>
    <cellStyle name="표준 7 2 7 2 6 3" xfId="13571" xr:uid="{00000000-0005-0000-0000-00004D350000}"/>
    <cellStyle name="표준 7 2 7 2 6 3 2" xfId="13572" xr:uid="{00000000-0005-0000-0000-00004E350000}"/>
    <cellStyle name="표준 7 2 7 2 6 4" xfId="13573" xr:uid="{00000000-0005-0000-0000-00004F350000}"/>
    <cellStyle name="표준 7 2 7 2 6 5" xfId="13574" xr:uid="{00000000-0005-0000-0000-000050350000}"/>
    <cellStyle name="표준 7 2 7 2 7" xfId="13575" xr:uid="{00000000-0005-0000-0000-000051350000}"/>
    <cellStyle name="표준 7 2 7 2 7 2" xfId="13576" xr:uid="{00000000-0005-0000-0000-000052350000}"/>
    <cellStyle name="표준 7 2 7 2 8" xfId="13577" xr:uid="{00000000-0005-0000-0000-000053350000}"/>
    <cellStyle name="표준 7 2 7 2 8 2" xfId="13578" xr:uid="{00000000-0005-0000-0000-000054350000}"/>
    <cellStyle name="표준 7 2 7 2 9" xfId="13579" xr:uid="{00000000-0005-0000-0000-000055350000}"/>
    <cellStyle name="표준 7 2 7 2 9 2" xfId="13580" xr:uid="{00000000-0005-0000-0000-000056350000}"/>
    <cellStyle name="표준 7 2 7 3" xfId="13581" xr:uid="{00000000-0005-0000-0000-000057350000}"/>
    <cellStyle name="표준 7 2 7 3 2" xfId="13582" xr:uid="{00000000-0005-0000-0000-000058350000}"/>
    <cellStyle name="표준 7 2 7 3 2 2" xfId="13583" xr:uid="{00000000-0005-0000-0000-000059350000}"/>
    <cellStyle name="표준 7 2 7 3 2 2 2" xfId="13584" xr:uid="{00000000-0005-0000-0000-00005A350000}"/>
    <cellStyle name="표준 7 2 7 3 2 2 2 2" xfId="13585" xr:uid="{00000000-0005-0000-0000-00005B350000}"/>
    <cellStyle name="표준 7 2 7 3 2 2 3" xfId="13586" xr:uid="{00000000-0005-0000-0000-00005C350000}"/>
    <cellStyle name="표준 7 2 7 3 2 2 3 2" xfId="13587" xr:uid="{00000000-0005-0000-0000-00005D350000}"/>
    <cellStyle name="표준 7 2 7 3 2 2 4" xfId="13588" xr:uid="{00000000-0005-0000-0000-00005E350000}"/>
    <cellStyle name="표준 7 2 7 3 2 2 5" xfId="13589" xr:uid="{00000000-0005-0000-0000-00005F350000}"/>
    <cellStyle name="표준 7 2 7 3 2 3" xfId="13590" xr:uid="{00000000-0005-0000-0000-000060350000}"/>
    <cellStyle name="표준 7 2 7 3 2 3 2" xfId="13591" xr:uid="{00000000-0005-0000-0000-000061350000}"/>
    <cellStyle name="표준 7 2 7 3 2 4" xfId="13592" xr:uid="{00000000-0005-0000-0000-000062350000}"/>
    <cellStyle name="표준 7 2 7 3 2 4 2" xfId="13593" xr:uid="{00000000-0005-0000-0000-000063350000}"/>
    <cellStyle name="표준 7 2 7 3 2 5" xfId="13594" xr:uid="{00000000-0005-0000-0000-000064350000}"/>
    <cellStyle name="표준 7 2 7 3 2 5 2" xfId="13595" xr:uid="{00000000-0005-0000-0000-000065350000}"/>
    <cellStyle name="표준 7 2 7 3 2 6" xfId="13596" xr:uid="{00000000-0005-0000-0000-000066350000}"/>
    <cellStyle name="표준 7 2 7 3 2 7" xfId="13597" xr:uid="{00000000-0005-0000-0000-000067350000}"/>
    <cellStyle name="표준 7 2 7 3 3" xfId="13598" xr:uid="{00000000-0005-0000-0000-000068350000}"/>
    <cellStyle name="표준 7 2 7 3 3 2" xfId="13599" xr:uid="{00000000-0005-0000-0000-000069350000}"/>
    <cellStyle name="표준 7 2 7 3 3 2 2" xfId="13600" xr:uid="{00000000-0005-0000-0000-00006A350000}"/>
    <cellStyle name="표준 7 2 7 3 3 3" xfId="13601" xr:uid="{00000000-0005-0000-0000-00006B350000}"/>
    <cellStyle name="표준 7 2 7 3 3 3 2" xfId="13602" xr:uid="{00000000-0005-0000-0000-00006C350000}"/>
    <cellStyle name="표준 7 2 7 3 3 4" xfId="13603" xr:uid="{00000000-0005-0000-0000-00006D350000}"/>
    <cellStyle name="표준 7 2 7 3 3 5" xfId="13604" xr:uid="{00000000-0005-0000-0000-00006E350000}"/>
    <cellStyle name="표준 7 2 7 3 4" xfId="13605" xr:uid="{00000000-0005-0000-0000-00006F350000}"/>
    <cellStyle name="표준 7 2 7 3 4 2" xfId="13606" xr:uid="{00000000-0005-0000-0000-000070350000}"/>
    <cellStyle name="표준 7 2 7 3 5" xfId="13607" xr:uid="{00000000-0005-0000-0000-000071350000}"/>
    <cellStyle name="표준 7 2 7 3 5 2" xfId="13608" xr:uid="{00000000-0005-0000-0000-000072350000}"/>
    <cellStyle name="표준 7 2 7 3 6" xfId="13609" xr:uid="{00000000-0005-0000-0000-000073350000}"/>
    <cellStyle name="표준 7 2 7 3 6 2" xfId="13610" xr:uid="{00000000-0005-0000-0000-000074350000}"/>
    <cellStyle name="표준 7 2 7 3 7" xfId="13611" xr:uid="{00000000-0005-0000-0000-000075350000}"/>
    <cellStyle name="표준 7 2 7 3 8" xfId="13612" xr:uid="{00000000-0005-0000-0000-000076350000}"/>
    <cellStyle name="표준 7 2 7 4" xfId="13613" xr:uid="{00000000-0005-0000-0000-000077350000}"/>
    <cellStyle name="표준 7 2 7 4 2" xfId="13614" xr:uid="{00000000-0005-0000-0000-000078350000}"/>
    <cellStyle name="표준 7 2 7 4 2 2" xfId="13615" xr:uid="{00000000-0005-0000-0000-000079350000}"/>
    <cellStyle name="표준 7 2 7 4 2 2 2" xfId="13616" xr:uid="{00000000-0005-0000-0000-00007A350000}"/>
    <cellStyle name="표준 7 2 7 4 2 2 2 2" xfId="13617" xr:uid="{00000000-0005-0000-0000-00007B350000}"/>
    <cellStyle name="표준 7 2 7 4 2 2 3" xfId="13618" xr:uid="{00000000-0005-0000-0000-00007C350000}"/>
    <cellStyle name="표준 7 2 7 4 2 2 3 2" xfId="13619" xr:uid="{00000000-0005-0000-0000-00007D350000}"/>
    <cellStyle name="표준 7 2 7 4 2 2 4" xfId="13620" xr:uid="{00000000-0005-0000-0000-00007E350000}"/>
    <cellStyle name="표준 7 2 7 4 2 2 5" xfId="13621" xr:uid="{00000000-0005-0000-0000-00007F350000}"/>
    <cellStyle name="표준 7 2 7 4 2 3" xfId="13622" xr:uid="{00000000-0005-0000-0000-000080350000}"/>
    <cellStyle name="표준 7 2 7 4 2 3 2" xfId="13623" xr:uid="{00000000-0005-0000-0000-000081350000}"/>
    <cellStyle name="표준 7 2 7 4 2 4" xfId="13624" xr:uid="{00000000-0005-0000-0000-000082350000}"/>
    <cellStyle name="표준 7 2 7 4 2 4 2" xfId="13625" xr:uid="{00000000-0005-0000-0000-000083350000}"/>
    <cellStyle name="표준 7 2 7 4 2 5" xfId="13626" xr:uid="{00000000-0005-0000-0000-000084350000}"/>
    <cellStyle name="표준 7 2 7 4 2 5 2" xfId="13627" xr:uid="{00000000-0005-0000-0000-000085350000}"/>
    <cellStyle name="표준 7 2 7 4 2 6" xfId="13628" xr:uid="{00000000-0005-0000-0000-000086350000}"/>
    <cellStyle name="표준 7 2 7 4 2 7" xfId="13629" xr:uid="{00000000-0005-0000-0000-000087350000}"/>
    <cellStyle name="표준 7 2 7 4 3" xfId="13630" xr:uid="{00000000-0005-0000-0000-000088350000}"/>
    <cellStyle name="표준 7 2 7 4 3 2" xfId="13631" xr:uid="{00000000-0005-0000-0000-000089350000}"/>
    <cellStyle name="표준 7 2 7 4 3 2 2" xfId="13632" xr:uid="{00000000-0005-0000-0000-00008A350000}"/>
    <cellStyle name="표준 7 2 7 4 3 3" xfId="13633" xr:uid="{00000000-0005-0000-0000-00008B350000}"/>
    <cellStyle name="표준 7 2 7 4 3 3 2" xfId="13634" xr:uid="{00000000-0005-0000-0000-00008C350000}"/>
    <cellStyle name="표준 7 2 7 4 3 4" xfId="13635" xr:uid="{00000000-0005-0000-0000-00008D350000}"/>
    <cellStyle name="표준 7 2 7 4 3 5" xfId="13636" xr:uid="{00000000-0005-0000-0000-00008E350000}"/>
    <cellStyle name="표준 7 2 7 4 4" xfId="13637" xr:uid="{00000000-0005-0000-0000-00008F350000}"/>
    <cellStyle name="표준 7 2 7 4 4 2" xfId="13638" xr:uid="{00000000-0005-0000-0000-000090350000}"/>
    <cellStyle name="표준 7 2 7 4 5" xfId="13639" xr:uid="{00000000-0005-0000-0000-000091350000}"/>
    <cellStyle name="표준 7 2 7 4 5 2" xfId="13640" xr:uid="{00000000-0005-0000-0000-000092350000}"/>
    <cellStyle name="표준 7 2 7 4 6" xfId="13641" xr:uid="{00000000-0005-0000-0000-000093350000}"/>
    <cellStyle name="표준 7 2 7 4 6 2" xfId="13642" xr:uid="{00000000-0005-0000-0000-000094350000}"/>
    <cellStyle name="표준 7 2 7 4 7" xfId="13643" xr:uid="{00000000-0005-0000-0000-000095350000}"/>
    <cellStyle name="표준 7 2 7 4 8" xfId="13644" xr:uid="{00000000-0005-0000-0000-000096350000}"/>
    <cellStyle name="표준 7 2 7 5" xfId="13645" xr:uid="{00000000-0005-0000-0000-000097350000}"/>
    <cellStyle name="표준 7 2 7 5 2" xfId="13646" xr:uid="{00000000-0005-0000-0000-000098350000}"/>
    <cellStyle name="표준 7 2 7 5 2 2" xfId="13647" xr:uid="{00000000-0005-0000-0000-000099350000}"/>
    <cellStyle name="표준 7 2 7 5 2 2 2" xfId="13648" xr:uid="{00000000-0005-0000-0000-00009A350000}"/>
    <cellStyle name="표준 7 2 7 5 2 3" xfId="13649" xr:uid="{00000000-0005-0000-0000-00009B350000}"/>
    <cellStyle name="표준 7 2 7 5 2 3 2" xfId="13650" xr:uid="{00000000-0005-0000-0000-00009C350000}"/>
    <cellStyle name="표준 7 2 7 5 2 4" xfId="13651" xr:uid="{00000000-0005-0000-0000-00009D350000}"/>
    <cellStyle name="표준 7 2 7 5 2 5" xfId="13652" xr:uid="{00000000-0005-0000-0000-00009E350000}"/>
    <cellStyle name="표준 7 2 7 5 3" xfId="13653" xr:uid="{00000000-0005-0000-0000-00009F350000}"/>
    <cellStyle name="표준 7 2 7 5 3 2" xfId="13654" xr:uid="{00000000-0005-0000-0000-0000A0350000}"/>
    <cellStyle name="표준 7 2 7 5 4" xfId="13655" xr:uid="{00000000-0005-0000-0000-0000A1350000}"/>
    <cellStyle name="표준 7 2 7 5 4 2" xfId="13656" xr:uid="{00000000-0005-0000-0000-0000A2350000}"/>
    <cellStyle name="표준 7 2 7 5 5" xfId="13657" xr:uid="{00000000-0005-0000-0000-0000A3350000}"/>
    <cellStyle name="표준 7 2 7 5 5 2" xfId="13658" xr:uid="{00000000-0005-0000-0000-0000A4350000}"/>
    <cellStyle name="표준 7 2 7 5 6" xfId="13659" xr:uid="{00000000-0005-0000-0000-0000A5350000}"/>
    <cellStyle name="표준 7 2 7 5 7" xfId="13660" xr:uid="{00000000-0005-0000-0000-0000A6350000}"/>
    <cellStyle name="표준 7 2 7 6" xfId="13661" xr:uid="{00000000-0005-0000-0000-0000A7350000}"/>
    <cellStyle name="표준 7 2 7 6 2" xfId="13662" xr:uid="{00000000-0005-0000-0000-0000A8350000}"/>
    <cellStyle name="표준 7 2 7 6 2 2" xfId="13663" xr:uid="{00000000-0005-0000-0000-0000A9350000}"/>
    <cellStyle name="표준 7 2 7 6 2 2 2" xfId="13664" xr:uid="{00000000-0005-0000-0000-0000AA350000}"/>
    <cellStyle name="표준 7 2 7 6 2 3" xfId="13665" xr:uid="{00000000-0005-0000-0000-0000AB350000}"/>
    <cellStyle name="표준 7 2 7 6 2 3 2" xfId="13666" xr:uid="{00000000-0005-0000-0000-0000AC350000}"/>
    <cellStyle name="표준 7 2 7 6 2 4" xfId="13667" xr:uid="{00000000-0005-0000-0000-0000AD350000}"/>
    <cellStyle name="표준 7 2 7 6 2 5" xfId="13668" xr:uid="{00000000-0005-0000-0000-0000AE350000}"/>
    <cellStyle name="표준 7 2 7 6 3" xfId="13669" xr:uid="{00000000-0005-0000-0000-0000AF350000}"/>
    <cellStyle name="표준 7 2 7 6 3 2" xfId="13670" xr:uid="{00000000-0005-0000-0000-0000B0350000}"/>
    <cellStyle name="표준 7 2 7 6 4" xfId="13671" xr:uid="{00000000-0005-0000-0000-0000B1350000}"/>
    <cellStyle name="표준 7 2 7 6 4 2" xfId="13672" xr:uid="{00000000-0005-0000-0000-0000B2350000}"/>
    <cellStyle name="표준 7 2 7 6 5" xfId="13673" xr:uid="{00000000-0005-0000-0000-0000B3350000}"/>
    <cellStyle name="표준 7 2 7 6 5 2" xfId="13674" xr:uid="{00000000-0005-0000-0000-0000B4350000}"/>
    <cellStyle name="표준 7 2 7 6 6" xfId="13675" xr:uid="{00000000-0005-0000-0000-0000B5350000}"/>
    <cellStyle name="표준 7 2 7 6 7" xfId="13676" xr:uid="{00000000-0005-0000-0000-0000B6350000}"/>
    <cellStyle name="표준 7 2 7 7" xfId="13677" xr:uid="{00000000-0005-0000-0000-0000B7350000}"/>
    <cellStyle name="표준 7 2 7 7 2" xfId="13678" xr:uid="{00000000-0005-0000-0000-0000B8350000}"/>
    <cellStyle name="표준 7 2 7 7 2 2" xfId="13679" xr:uid="{00000000-0005-0000-0000-0000B9350000}"/>
    <cellStyle name="표준 7 2 7 7 3" xfId="13680" xr:uid="{00000000-0005-0000-0000-0000BA350000}"/>
    <cellStyle name="표준 7 2 7 7 3 2" xfId="13681" xr:uid="{00000000-0005-0000-0000-0000BB350000}"/>
    <cellStyle name="표준 7 2 7 7 4" xfId="13682" xr:uid="{00000000-0005-0000-0000-0000BC350000}"/>
    <cellStyle name="표준 7 2 7 7 5" xfId="13683" xr:uid="{00000000-0005-0000-0000-0000BD350000}"/>
    <cellStyle name="표준 7 2 7 8" xfId="13684" xr:uid="{00000000-0005-0000-0000-0000BE350000}"/>
    <cellStyle name="표준 7 2 7 8 2" xfId="13685" xr:uid="{00000000-0005-0000-0000-0000BF350000}"/>
    <cellStyle name="표준 7 2 7 9" xfId="13686" xr:uid="{00000000-0005-0000-0000-0000C0350000}"/>
    <cellStyle name="표준 7 2 7 9 2" xfId="13687" xr:uid="{00000000-0005-0000-0000-0000C1350000}"/>
    <cellStyle name="표준 7 2 8" xfId="13688" xr:uid="{00000000-0005-0000-0000-0000C2350000}"/>
    <cellStyle name="표준 7 2 8 10" xfId="13689" xr:uid="{00000000-0005-0000-0000-0000C3350000}"/>
    <cellStyle name="표준 7 2 8 10 2" xfId="13690" xr:uid="{00000000-0005-0000-0000-0000C4350000}"/>
    <cellStyle name="표준 7 2 8 11" xfId="13691" xr:uid="{00000000-0005-0000-0000-0000C5350000}"/>
    <cellStyle name="표준 7 2 8 12" xfId="13692" xr:uid="{00000000-0005-0000-0000-0000C6350000}"/>
    <cellStyle name="표준 7 2 8 2" xfId="13693" xr:uid="{00000000-0005-0000-0000-0000C7350000}"/>
    <cellStyle name="표준 7 2 8 2 10" xfId="13694" xr:uid="{00000000-0005-0000-0000-0000C8350000}"/>
    <cellStyle name="표준 7 2 8 2 11" xfId="13695" xr:uid="{00000000-0005-0000-0000-0000C9350000}"/>
    <cellStyle name="표준 7 2 8 2 2" xfId="13696" xr:uid="{00000000-0005-0000-0000-0000CA350000}"/>
    <cellStyle name="표준 7 2 8 2 2 2" xfId="13697" xr:uid="{00000000-0005-0000-0000-0000CB350000}"/>
    <cellStyle name="표준 7 2 8 2 2 2 2" xfId="13698" xr:uid="{00000000-0005-0000-0000-0000CC350000}"/>
    <cellStyle name="표준 7 2 8 2 2 2 2 2" xfId="13699" xr:uid="{00000000-0005-0000-0000-0000CD350000}"/>
    <cellStyle name="표준 7 2 8 2 2 2 2 2 2" xfId="13700" xr:uid="{00000000-0005-0000-0000-0000CE350000}"/>
    <cellStyle name="표준 7 2 8 2 2 2 2 3" xfId="13701" xr:uid="{00000000-0005-0000-0000-0000CF350000}"/>
    <cellStyle name="표준 7 2 8 2 2 2 2 3 2" xfId="13702" xr:uid="{00000000-0005-0000-0000-0000D0350000}"/>
    <cellStyle name="표준 7 2 8 2 2 2 2 4" xfId="13703" xr:uid="{00000000-0005-0000-0000-0000D1350000}"/>
    <cellStyle name="표준 7 2 8 2 2 2 2 5" xfId="13704" xr:uid="{00000000-0005-0000-0000-0000D2350000}"/>
    <cellStyle name="표준 7 2 8 2 2 2 3" xfId="13705" xr:uid="{00000000-0005-0000-0000-0000D3350000}"/>
    <cellStyle name="표준 7 2 8 2 2 2 3 2" xfId="13706" xr:uid="{00000000-0005-0000-0000-0000D4350000}"/>
    <cellStyle name="표준 7 2 8 2 2 2 4" xfId="13707" xr:uid="{00000000-0005-0000-0000-0000D5350000}"/>
    <cellStyle name="표준 7 2 8 2 2 2 4 2" xfId="13708" xr:uid="{00000000-0005-0000-0000-0000D6350000}"/>
    <cellStyle name="표준 7 2 8 2 2 2 5" xfId="13709" xr:uid="{00000000-0005-0000-0000-0000D7350000}"/>
    <cellStyle name="표준 7 2 8 2 2 2 5 2" xfId="13710" xr:uid="{00000000-0005-0000-0000-0000D8350000}"/>
    <cellStyle name="표준 7 2 8 2 2 2 6" xfId="13711" xr:uid="{00000000-0005-0000-0000-0000D9350000}"/>
    <cellStyle name="표준 7 2 8 2 2 2 7" xfId="13712" xr:uid="{00000000-0005-0000-0000-0000DA350000}"/>
    <cellStyle name="표준 7 2 8 2 2 3" xfId="13713" xr:uid="{00000000-0005-0000-0000-0000DB350000}"/>
    <cellStyle name="표준 7 2 8 2 2 3 2" xfId="13714" xr:uid="{00000000-0005-0000-0000-0000DC350000}"/>
    <cellStyle name="표준 7 2 8 2 2 3 2 2" xfId="13715" xr:uid="{00000000-0005-0000-0000-0000DD350000}"/>
    <cellStyle name="표준 7 2 8 2 2 3 3" xfId="13716" xr:uid="{00000000-0005-0000-0000-0000DE350000}"/>
    <cellStyle name="표준 7 2 8 2 2 3 3 2" xfId="13717" xr:uid="{00000000-0005-0000-0000-0000DF350000}"/>
    <cellStyle name="표준 7 2 8 2 2 3 4" xfId="13718" xr:uid="{00000000-0005-0000-0000-0000E0350000}"/>
    <cellStyle name="표준 7 2 8 2 2 3 5" xfId="13719" xr:uid="{00000000-0005-0000-0000-0000E1350000}"/>
    <cellStyle name="표준 7 2 8 2 2 4" xfId="13720" xr:uid="{00000000-0005-0000-0000-0000E2350000}"/>
    <cellStyle name="표준 7 2 8 2 2 4 2" xfId="13721" xr:uid="{00000000-0005-0000-0000-0000E3350000}"/>
    <cellStyle name="표준 7 2 8 2 2 5" xfId="13722" xr:uid="{00000000-0005-0000-0000-0000E4350000}"/>
    <cellStyle name="표준 7 2 8 2 2 5 2" xfId="13723" xr:uid="{00000000-0005-0000-0000-0000E5350000}"/>
    <cellStyle name="표준 7 2 8 2 2 6" xfId="13724" xr:uid="{00000000-0005-0000-0000-0000E6350000}"/>
    <cellStyle name="표준 7 2 8 2 2 6 2" xfId="13725" xr:uid="{00000000-0005-0000-0000-0000E7350000}"/>
    <cellStyle name="표준 7 2 8 2 2 7" xfId="13726" xr:uid="{00000000-0005-0000-0000-0000E8350000}"/>
    <cellStyle name="표준 7 2 8 2 2 8" xfId="13727" xr:uid="{00000000-0005-0000-0000-0000E9350000}"/>
    <cellStyle name="표준 7 2 8 2 3" xfId="13728" xr:uid="{00000000-0005-0000-0000-0000EA350000}"/>
    <cellStyle name="표준 7 2 8 2 3 2" xfId="13729" xr:uid="{00000000-0005-0000-0000-0000EB350000}"/>
    <cellStyle name="표준 7 2 8 2 3 2 2" xfId="13730" xr:uid="{00000000-0005-0000-0000-0000EC350000}"/>
    <cellStyle name="표준 7 2 8 2 3 2 2 2" xfId="13731" xr:uid="{00000000-0005-0000-0000-0000ED350000}"/>
    <cellStyle name="표준 7 2 8 2 3 2 2 2 2" xfId="13732" xr:uid="{00000000-0005-0000-0000-0000EE350000}"/>
    <cellStyle name="표준 7 2 8 2 3 2 2 3" xfId="13733" xr:uid="{00000000-0005-0000-0000-0000EF350000}"/>
    <cellStyle name="표준 7 2 8 2 3 2 2 3 2" xfId="13734" xr:uid="{00000000-0005-0000-0000-0000F0350000}"/>
    <cellStyle name="표준 7 2 8 2 3 2 2 4" xfId="13735" xr:uid="{00000000-0005-0000-0000-0000F1350000}"/>
    <cellStyle name="표준 7 2 8 2 3 2 2 5" xfId="13736" xr:uid="{00000000-0005-0000-0000-0000F2350000}"/>
    <cellStyle name="표준 7 2 8 2 3 2 3" xfId="13737" xr:uid="{00000000-0005-0000-0000-0000F3350000}"/>
    <cellStyle name="표준 7 2 8 2 3 2 3 2" xfId="13738" xr:uid="{00000000-0005-0000-0000-0000F4350000}"/>
    <cellStyle name="표준 7 2 8 2 3 2 4" xfId="13739" xr:uid="{00000000-0005-0000-0000-0000F5350000}"/>
    <cellStyle name="표준 7 2 8 2 3 2 4 2" xfId="13740" xr:uid="{00000000-0005-0000-0000-0000F6350000}"/>
    <cellStyle name="표준 7 2 8 2 3 2 5" xfId="13741" xr:uid="{00000000-0005-0000-0000-0000F7350000}"/>
    <cellStyle name="표준 7 2 8 2 3 2 5 2" xfId="13742" xr:uid="{00000000-0005-0000-0000-0000F8350000}"/>
    <cellStyle name="표준 7 2 8 2 3 2 6" xfId="13743" xr:uid="{00000000-0005-0000-0000-0000F9350000}"/>
    <cellStyle name="표준 7 2 8 2 3 2 7" xfId="13744" xr:uid="{00000000-0005-0000-0000-0000FA350000}"/>
    <cellStyle name="표준 7 2 8 2 3 3" xfId="13745" xr:uid="{00000000-0005-0000-0000-0000FB350000}"/>
    <cellStyle name="표준 7 2 8 2 3 3 2" xfId="13746" xr:uid="{00000000-0005-0000-0000-0000FC350000}"/>
    <cellStyle name="표준 7 2 8 2 3 3 2 2" xfId="13747" xr:uid="{00000000-0005-0000-0000-0000FD350000}"/>
    <cellStyle name="표준 7 2 8 2 3 3 3" xfId="13748" xr:uid="{00000000-0005-0000-0000-0000FE350000}"/>
    <cellStyle name="표준 7 2 8 2 3 3 3 2" xfId="13749" xr:uid="{00000000-0005-0000-0000-0000FF350000}"/>
    <cellStyle name="표준 7 2 8 2 3 3 4" xfId="13750" xr:uid="{00000000-0005-0000-0000-000000360000}"/>
    <cellStyle name="표준 7 2 8 2 3 3 5" xfId="13751" xr:uid="{00000000-0005-0000-0000-000001360000}"/>
    <cellStyle name="표준 7 2 8 2 3 4" xfId="13752" xr:uid="{00000000-0005-0000-0000-000002360000}"/>
    <cellStyle name="표준 7 2 8 2 3 4 2" xfId="13753" xr:uid="{00000000-0005-0000-0000-000003360000}"/>
    <cellStyle name="표준 7 2 8 2 3 5" xfId="13754" xr:uid="{00000000-0005-0000-0000-000004360000}"/>
    <cellStyle name="표준 7 2 8 2 3 5 2" xfId="13755" xr:uid="{00000000-0005-0000-0000-000005360000}"/>
    <cellStyle name="표준 7 2 8 2 3 6" xfId="13756" xr:uid="{00000000-0005-0000-0000-000006360000}"/>
    <cellStyle name="표준 7 2 8 2 3 6 2" xfId="13757" xr:uid="{00000000-0005-0000-0000-000007360000}"/>
    <cellStyle name="표준 7 2 8 2 3 7" xfId="13758" xr:uid="{00000000-0005-0000-0000-000008360000}"/>
    <cellStyle name="표준 7 2 8 2 3 8" xfId="13759" xr:uid="{00000000-0005-0000-0000-000009360000}"/>
    <cellStyle name="표준 7 2 8 2 4" xfId="13760" xr:uid="{00000000-0005-0000-0000-00000A360000}"/>
    <cellStyle name="표준 7 2 8 2 4 2" xfId="13761" xr:uid="{00000000-0005-0000-0000-00000B360000}"/>
    <cellStyle name="표준 7 2 8 2 4 2 2" xfId="13762" xr:uid="{00000000-0005-0000-0000-00000C360000}"/>
    <cellStyle name="표준 7 2 8 2 4 2 2 2" xfId="13763" xr:uid="{00000000-0005-0000-0000-00000D360000}"/>
    <cellStyle name="표준 7 2 8 2 4 2 3" xfId="13764" xr:uid="{00000000-0005-0000-0000-00000E360000}"/>
    <cellStyle name="표준 7 2 8 2 4 2 3 2" xfId="13765" xr:uid="{00000000-0005-0000-0000-00000F360000}"/>
    <cellStyle name="표준 7 2 8 2 4 2 4" xfId="13766" xr:uid="{00000000-0005-0000-0000-000010360000}"/>
    <cellStyle name="표준 7 2 8 2 4 2 5" xfId="13767" xr:uid="{00000000-0005-0000-0000-000011360000}"/>
    <cellStyle name="표준 7 2 8 2 4 3" xfId="13768" xr:uid="{00000000-0005-0000-0000-000012360000}"/>
    <cellStyle name="표준 7 2 8 2 4 3 2" xfId="13769" xr:uid="{00000000-0005-0000-0000-000013360000}"/>
    <cellStyle name="표준 7 2 8 2 4 4" xfId="13770" xr:uid="{00000000-0005-0000-0000-000014360000}"/>
    <cellStyle name="표준 7 2 8 2 4 4 2" xfId="13771" xr:uid="{00000000-0005-0000-0000-000015360000}"/>
    <cellStyle name="표준 7 2 8 2 4 5" xfId="13772" xr:uid="{00000000-0005-0000-0000-000016360000}"/>
    <cellStyle name="표준 7 2 8 2 4 5 2" xfId="13773" xr:uid="{00000000-0005-0000-0000-000017360000}"/>
    <cellStyle name="표준 7 2 8 2 4 6" xfId="13774" xr:uid="{00000000-0005-0000-0000-000018360000}"/>
    <cellStyle name="표준 7 2 8 2 4 7" xfId="13775" xr:uid="{00000000-0005-0000-0000-000019360000}"/>
    <cellStyle name="표준 7 2 8 2 5" xfId="13776" xr:uid="{00000000-0005-0000-0000-00001A360000}"/>
    <cellStyle name="표준 7 2 8 2 5 2" xfId="13777" xr:uid="{00000000-0005-0000-0000-00001B360000}"/>
    <cellStyle name="표준 7 2 8 2 5 2 2" xfId="13778" xr:uid="{00000000-0005-0000-0000-00001C360000}"/>
    <cellStyle name="표준 7 2 8 2 5 2 2 2" xfId="13779" xr:uid="{00000000-0005-0000-0000-00001D360000}"/>
    <cellStyle name="표준 7 2 8 2 5 2 3" xfId="13780" xr:uid="{00000000-0005-0000-0000-00001E360000}"/>
    <cellStyle name="표준 7 2 8 2 5 2 3 2" xfId="13781" xr:uid="{00000000-0005-0000-0000-00001F360000}"/>
    <cellStyle name="표준 7 2 8 2 5 2 4" xfId="13782" xr:uid="{00000000-0005-0000-0000-000020360000}"/>
    <cellStyle name="표준 7 2 8 2 5 2 5" xfId="13783" xr:uid="{00000000-0005-0000-0000-000021360000}"/>
    <cellStyle name="표준 7 2 8 2 5 3" xfId="13784" xr:uid="{00000000-0005-0000-0000-000022360000}"/>
    <cellStyle name="표준 7 2 8 2 5 3 2" xfId="13785" xr:uid="{00000000-0005-0000-0000-000023360000}"/>
    <cellStyle name="표준 7 2 8 2 5 4" xfId="13786" xr:uid="{00000000-0005-0000-0000-000024360000}"/>
    <cellStyle name="표준 7 2 8 2 5 4 2" xfId="13787" xr:uid="{00000000-0005-0000-0000-000025360000}"/>
    <cellStyle name="표준 7 2 8 2 5 5" xfId="13788" xr:uid="{00000000-0005-0000-0000-000026360000}"/>
    <cellStyle name="표준 7 2 8 2 5 5 2" xfId="13789" xr:uid="{00000000-0005-0000-0000-000027360000}"/>
    <cellStyle name="표준 7 2 8 2 5 6" xfId="13790" xr:uid="{00000000-0005-0000-0000-000028360000}"/>
    <cellStyle name="표준 7 2 8 2 5 7" xfId="13791" xr:uid="{00000000-0005-0000-0000-000029360000}"/>
    <cellStyle name="표준 7 2 8 2 6" xfId="13792" xr:uid="{00000000-0005-0000-0000-00002A360000}"/>
    <cellStyle name="표준 7 2 8 2 6 2" xfId="13793" xr:uid="{00000000-0005-0000-0000-00002B360000}"/>
    <cellStyle name="표준 7 2 8 2 6 2 2" xfId="13794" xr:uid="{00000000-0005-0000-0000-00002C360000}"/>
    <cellStyle name="표준 7 2 8 2 6 3" xfId="13795" xr:uid="{00000000-0005-0000-0000-00002D360000}"/>
    <cellStyle name="표준 7 2 8 2 6 3 2" xfId="13796" xr:uid="{00000000-0005-0000-0000-00002E360000}"/>
    <cellStyle name="표준 7 2 8 2 6 4" xfId="13797" xr:uid="{00000000-0005-0000-0000-00002F360000}"/>
    <cellStyle name="표준 7 2 8 2 6 5" xfId="13798" xr:uid="{00000000-0005-0000-0000-000030360000}"/>
    <cellStyle name="표준 7 2 8 2 7" xfId="13799" xr:uid="{00000000-0005-0000-0000-000031360000}"/>
    <cellStyle name="표준 7 2 8 2 7 2" xfId="13800" xr:uid="{00000000-0005-0000-0000-000032360000}"/>
    <cellStyle name="표준 7 2 8 2 8" xfId="13801" xr:uid="{00000000-0005-0000-0000-000033360000}"/>
    <cellStyle name="표준 7 2 8 2 8 2" xfId="13802" xr:uid="{00000000-0005-0000-0000-000034360000}"/>
    <cellStyle name="표준 7 2 8 2 9" xfId="13803" xr:uid="{00000000-0005-0000-0000-000035360000}"/>
    <cellStyle name="표준 7 2 8 2 9 2" xfId="13804" xr:uid="{00000000-0005-0000-0000-000036360000}"/>
    <cellStyle name="표준 7 2 8 3" xfId="13805" xr:uid="{00000000-0005-0000-0000-000037360000}"/>
    <cellStyle name="표준 7 2 8 3 2" xfId="13806" xr:uid="{00000000-0005-0000-0000-000038360000}"/>
    <cellStyle name="표준 7 2 8 3 2 2" xfId="13807" xr:uid="{00000000-0005-0000-0000-000039360000}"/>
    <cellStyle name="표준 7 2 8 3 2 2 2" xfId="13808" xr:uid="{00000000-0005-0000-0000-00003A360000}"/>
    <cellStyle name="표준 7 2 8 3 2 2 2 2" xfId="13809" xr:uid="{00000000-0005-0000-0000-00003B360000}"/>
    <cellStyle name="표준 7 2 8 3 2 2 3" xfId="13810" xr:uid="{00000000-0005-0000-0000-00003C360000}"/>
    <cellStyle name="표준 7 2 8 3 2 2 3 2" xfId="13811" xr:uid="{00000000-0005-0000-0000-00003D360000}"/>
    <cellStyle name="표준 7 2 8 3 2 2 4" xfId="13812" xr:uid="{00000000-0005-0000-0000-00003E360000}"/>
    <cellStyle name="표준 7 2 8 3 2 2 5" xfId="13813" xr:uid="{00000000-0005-0000-0000-00003F360000}"/>
    <cellStyle name="표준 7 2 8 3 2 3" xfId="13814" xr:uid="{00000000-0005-0000-0000-000040360000}"/>
    <cellStyle name="표준 7 2 8 3 2 3 2" xfId="13815" xr:uid="{00000000-0005-0000-0000-000041360000}"/>
    <cellStyle name="표준 7 2 8 3 2 4" xfId="13816" xr:uid="{00000000-0005-0000-0000-000042360000}"/>
    <cellStyle name="표준 7 2 8 3 2 4 2" xfId="13817" xr:uid="{00000000-0005-0000-0000-000043360000}"/>
    <cellStyle name="표준 7 2 8 3 2 5" xfId="13818" xr:uid="{00000000-0005-0000-0000-000044360000}"/>
    <cellStyle name="표준 7 2 8 3 2 5 2" xfId="13819" xr:uid="{00000000-0005-0000-0000-000045360000}"/>
    <cellStyle name="표준 7 2 8 3 2 6" xfId="13820" xr:uid="{00000000-0005-0000-0000-000046360000}"/>
    <cellStyle name="표준 7 2 8 3 2 7" xfId="13821" xr:uid="{00000000-0005-0000-0000-000047360000}"/>
    <cellStyle name="표준 7 2 8 3 3" xfId="13822" xr:uid="{00000000-0005-0000-0000-000048360000}"/>
    <cellStyle name="표준 7 2 8 3 3 2" xfId="13823" xr:uid="{00000000-0005-0000-0000-000049360000}"/>
    <cellStyle name="표준 7 2 8 3 3 2 2" xfId="13824" xr:uid="{00000000-0005-0000-0000-00004A360000}"/>
    <cellStyle name="표준 7 2 8 3 3 3" xfId="13825" xr:uid="{00000000-0005-0000-0000-00004B360000}"/>
    <cellStyle name="표준 7 2 8 3 3 3 2" xfId="13826" xr:uid="{00000000-0005-0000-0000-00004C360000}"/>
    <cellStyle name="표준 7 2 8 3 3 4" xfId="13827" xr:uid="{00000000-0005-0000-0000-00004D360000}"/>
    <cellStyle name="표준 7 2 8 3 3 5" xfId="13828" xr:uid="{00000000-0005-0000-0000-00004E360000}"/>
    <cellStyle name="표준 7 2 8 3 4" xfId="13829" xr:uid="{00000000-0005-0000-0000-00004F360000}"/>
    <cellStyle name="표준 7 2 8 3 4 2" xfId="13830" xr:uid="{00000000-0005-0000-0000-000050360000}"/>
    <cellStyle name="표준 7 2 8 3 5" xfId="13831" xr:uid="{00000000-0005-0000-0000-000051360000}"/>
    <cellStyle name="표준 7 2 8 3 5 2" xfId="13832" xr:uid="{00000000-0005-0000-0000-000052360000}"/>
    <cellStyle name="표준 7 2 8 3 6" xfId="13833" xr:uid="{00000000-0005-0000-0000-000053360000}"/>
    <cellStyle name="표준 7 2 8 3 6 2" xfId="13834" xr:uid="{00000000-0005-0000-0000-000054360000}"/>
    <cellStyle name="표준 7 2 8 3 7" xfId="13835" xr:uid="{00000000-0005-0000-0000-000055360000}"/>
    <cellStyle name="표준 7 2 8 3 8" xfId="13836" xr:uid="{00000000-0005-0000-0000-000056360000}"/>
    <cellStyle name="표준 7 2 8 4" xfId="13837" xr:uid="{00000000-0005-0000-0000-000057360000}"/>
    <cellStyle name="표준 7 2 8 4 2" xfId="13838" xr:uid="{00000000-0005-0000-0000-000058360000}"/>
    <cellStyle name="표준 7 2 8 4 2 2" xfId="13839" xr:uid="{00000000-0005-0000-0000-000059360000}"/>
    <cellStyle name="표준 7 2 8 4 2 2 2" xfId="13840" xr:uid="{00000000-0005-0000-0000-00005A360000}"/>
    <cellStyle name="표준 7 2 8 4 2 2 2 2" xfId="13841" xr:uid="{00000000-0005-0000-0000-00005B360000}"/>
    <cellStyle name="표준 7 2 8 4 2 2 3" xfId="13842" xr:uid="{00000000-0005-0000-0000-00005C360000}"/>
    <cellStyle name="표준 7 2 8 4 2 2 3 2" xfId="13843" xr:uid="{00000000-0005-0000-0000-00005D360000}"/>
    <cellStyle name="표준 7 2 8 4 2 2 4" xfId="13844" xr:uid="{00000000-0005-0000-0000-00005E360000}"/>
    <cellStyle name="표준 7 2 8 4 2 2 5" xfId="13845" xr:uid="{00000000-0005-0000-0000-00005F360000}"/>
    <cellStyle name="표준 7 2 8 4 2 3" xfId="13846" xr:uid="{00000000-0005-0000-0000-000060360000}"/>
    <cellStyle name="표준 7 2 8 4 2 3 2" xfId="13847" xr:uid="{00000000-0005-0000-0000-000061360000}"/>
    <cellStyle name="표준 7 2 8 4 2 4" xfId="13848" xr:uid="{00000000-0005-0000-0000-000062360000}"/>
    <cellStyle name="표준 7 2 8 4 2 4 2" xfId="13849" xr:uid="{00000000-0005-0000-0000-000063360000}"/>
    <cellStyle name="표준 7 2 8 4 2 5" xfId="13850" xr:uid="{00000000-0005-0000-0000-000064360000}"/>
    <cellStyle name="표준 7 2 8 4 2 5 2" xfId="13851" xr:uid="{00000000-0005-0000-0000-000065360000}"/>
    <cellStyle name="표준 7 2 8 4 2 6" xfId="13852" xr:uid="{00000000-0005-0000-0000-000066360000}"/>
    <cellStyle name="표준 7 2 8 4 2 7" xfId="13853" xr:uid="{00000000-0005-0000-0000-000067360000}"/>
    <cellStyle name="표준 7 2 8 4 3" xfId="13854" xr:uid="{00000000-0005-0000-0000-000068360000}"/>
    <cellStyle name="표준 7 2 8 4 3 2" xfId="13855" xr:uid="{00000000-0005-0000-0000-000069360000}"/>
    <cellStyle name="표준 7 2 8 4 3 2 2" xfId="13856" xr:uid="{00000000-0005-0000-0000-00006A360000}"/>
    <cellStyle name="표준 7 2 8 4 3 3" xfId="13857" xr:uid="{00000000-0005-0000-0000-00006B360000}"/>
    <cellStyle name="표준 7 2 8 4 3 3 2" xfId="13858" xr:uid="{00000000-0005-0000-0000-00006C360000}"/>
    <cellStyle name="표준 7 2 8 4 3 4" xfId="13859" xr:uid="{00000000-0005-0000-0000-00006D360000}"/>
    <cellStyle name="표준 7 2 8 4 3 5" xfId="13860" xr:uid="{00000000-0005-0000-0000-00006E360000}"/>
    <cellStyle name="표준 7 2 8 4 4" xfId="13861" xr:uid="{00000000-0005-0000-0000-00006F360000}"/>
    <cellStyle name="표준 7 2 8 4 4 2" xfId="13862" xr:uid="{00000000-0005-0000-0000-000070360000}"/>
    <cellStyle name="표준 7 2 8 4 5" xfId="13863" xr:uid="{00000000-0005-0000-0000-000071360000}"/>
    <cellStyle name="표준 7 2 8 4 5 2" xfId="13864" xr:uid="{00000000-0005-0000-0000-000072360000}"/>
    <cellStyle name="표준 7 2 8 4 6" xfId="13865" xr:uid="{00000000-0005-0000-0000-000073360000}"/>
    <cellStyle name="표준 7 2 8 4 6 2" xfId="13866" xr:uid="{00000000-0005-0000-0000-000074360000}"/>
    <cellStyle name="표준 7 2 8 4 7" xfId="13867" xr:uid="{00000000-0005-0000-0000-000075360000}"/>
    <cellStyle name="표준 7 2 8 4 8" xfId="13868" xr:uid="{00000000-0005-0000-0000-000076360000}"/>
    <cellStyle name="표준 7 2 8 5" xfId="13869" xr:uid="{00000000-0005-0000-0000-000077360000}"/>
    <cellStyle name="표준 7 2 8 5 2" xfId="13870" xr:uid="{00000000-0005-0000-0000-000078360000}"/>
    <cellStyle name="표준 7 2 8 5 2 2" xfId="13871" xr:uid="{00000000-0005-0000-0000-000079360000}"/>
    <cellStyle name="표준 7 2 8 5 2 2 2" xfId="13872" xr:uid="{00000000-0005-0000-0000-00007A360000}"/>
    <cellStyle name="표준 7 2 8 5 2 3" xfId="13873" xr:uid="{00000000-0005-0000-0000-00007B360000}"/>
    <cellStyle name="표준 7 2 8 5 2 3 2" xfId="13874" xr:uid="{00000000-0005-0000-0000-00007C360000}"/>
    <cellStyle name="표준 7 2 8 5 2 4" xfId="13875" xr:uid="{00000000-0005-0000-0000-00007D360000}"/>
    <cellStyle name="표준 7 2 8 5 2 5" xfId="13876" xr:uid="{00000000-0005-0000-0000-00007E360000}"/>
    <cellStyle name="표준 7 2 8 5 3" xfId="13877" xr:uid="{00000000-0005-0000-0000-00007F360000}"/>
    <cellStyle name="표준 7 2 8 5 3 2" xfId="13878" xr:uid="{00000000-0005-0000-0000-000080360000}"/>
    <cellStyle name="표준 7 2 8 5 4" xfId="13879" xr:uid="{00000000-0005-0000-0000-000081360000}"/>
    <cellStyle name="표준 7 2 8 5 4 2" xfId="13880" xr:uid="{00000000-0005-0000-0000-000082360000}"/>
    <cellStyle name="표준 7 2 8 5 5" xfId="13881" xr:uid="{00000000-0005-0000-0000-000083360000}"/>
    <cellStyle name="표준 7 2 8 5 5 2" xfId="13882" xr:uid="{00000000-0005-0000-0000-000084360000}"/>
    <cellStyle name="표준 7 2 8 5 6" xfId="13883" xr:uid="{00000000-0005-0000-0000-000085360000}"/>
    <cellStyle name="표준 7 2 8 5 7" xfId="13884" xr:uid="{00000000-0005-0000-0000-000086360000}"/>
    <cellStyle name="표준 7 2 8 6" xfId="13885" xr:uid="{00000000-0005-0000-0000-000087360000}"/>
    <cellStyle name="표준 7 2 8 6 2" xfId="13886" xr:uid="{00000000-0005-0000-0000-000088360000}"/>
    <cellStyle name="표준 7 2 8 6 2 2" xfId="13887" xr:uid="{00000000-0005-0000-0000-000089360000}"/>
    <cellStyle name="표준 7 2 8 6 2 2 2" xfId="13888" xr:uid="{00000000-0005-0000-0000-00008A360000}"/>
    <cellStyle name="표준 7 2 8 6 2 3" xfId="13889" xr:uid="{00000000-0005-0000-0000-00008B360000}"/>
    <cellStyle name="표준 7 2 8 6 2 3 2" xfId="13890" xr:uid="{00000000-0005-0000-0000-00008C360000}"/>
    <cellStyle name="표준 7 2 8 6 2 4" xfId="13891" xr:uid="{00000000-0005-0000-0000-00008D360000}"/>
    <cellStyle name="표준 7 2 8 6 2 5" xfId="13892" xr:uid="{00000000-0005-0000-0000-00008E360000}"/>
    <cellStyle name="표준 7 2 8 6 3" xfId="13893" xr:uid="{00000000-0005-0000-0000-00008F360000}"/>
    <cellStyle name="표준 7 2 8 6 3 2" xfId="13894" xr:uid="{00000000-0005-0000-0000-000090360000}"/>
    <cellStyle name="표준 7 2 8 6 4" xfId="13895" xr:uid="{00000000-0005-0000-0000-000091360000}"/>
    <cellStyle name="표준 7 2 8 6 4 2" xfId="13896" xr:uid="{00000000-0005-0000-0000-000092360000}"/>
    <cellStyle name="표준 7 2 8 6 5" xfId="13897" xr:uid="{00000000-0005-0000-0000-000093360000}"/>
    <cellStyle name="표준 7 2 8 6 5 2" xfId="13898" xr:uid="{00000000-0005-0000-0000-000094360000}"/>
    <cellStyle name="표준 7 2 8 6 6" xfId="13899" xr:uid="{00000000-0005-0000-0000-000095360000}"/>
    <cellStyle name="표준 7 2 8 6 7" xfId="13900" xr:uid="{00000000-0005-0000-0000-000096360000}"/>
    <cellStyle name="표준 7 2 8 7" xfId="13901" xr:uid="{00000000-0005-0000-0000-000097360000}"/>
    <cellStyle name="표준 7 2 8 7 2" xfId="13902" xr:uid="{00000000-0005-0000-0000-000098360000}"/>
    <cellStyle name="표준 7 2 8 7 2 2" xfId="13903" xr:uid="{00000000-0005-0000-0000-000099360000}"/>
    <cellStyle name="표준 7 2 8 7 3" xfId="13904" xr:uid="{00000000-0005-0000-0000-00009A360000}"/>
    <cellStyle name="표준 7 2 8 7 3 2" xfId="13905" xr:uid="{00000000-0005-0000-0000-00009B360000}"/>
    <cellStyle name="표준 7 2 8 7 4" xfId="13906" xr:uid="{00000000-0005-0000-0000-00009C360000}"/>
    <cellStyle name="표준 7 2 8 7 5" xfId="13907" xr:uid="{00000000-0005-0000-0000-00009D360000}"/>
    <cellStyle name="표준 7 2 8 8" xfId="13908" xr:uid="{00000000-0005-0000-0000-00009E360000}"/>
    <cellStyle name="표준 7 2 8 8 2" xfId="13909" xr:uid="{00000000-0005-0000-0000-00009F360000}"/>
    <cellStyle name="표준 7 2 8 9" xfId="13910" xr:uid="{00000000-0005-0000-0000-0000A0360000}"/>
    <cellStyle name="표준 7 2 8 9 2" xfId="13911" xr:uid="{00000000-0005-0000-0000-0000A1360000}"/>
    <cellStyle name="표준 7 2 9" xfId="13912" xr:uid="{00000000-0005-0000-0000-0000A2360000}"/>
    <cellStyle name="표준 7 2 9 10" xfId="13913" xr:uid="{00000000-0005-0000-0000-0000A3360000}"/>
    <cellStyle name="표준 7 2 9 10 2" xfId="13914" xr:uid="{00000000-0005-0000-0000-0000A4360000}"/>
    <cellStyle name="표준 7 2 9 11" xfId="13915" xr:uid="{00000000-0005-0000-0000-0000A5360000}"/>
    <cellStyle name="표준 7 2 9 12" xfId="13916" xr:uid="{00000000-0005-0000-0000-0000A6360000}"/>
    <cellStyle name="표준 7 2 9 2" xfId="13917" xr:uid="{00000000-0005-0000-0000-0000A7360000}"/>
    <cellStyle name="표준 7 2 9 2 10" xfId="13918" xr:uid="{00000000-0005-0000-0000-0000A8360000}"/>
    <cellStyle name="표준 7 2 9 2 11" xfId="13919" xr:uid="{00000000-0005-0000-0000-0000A9360000}"/>
    <cellStyle name="표준 7 2 9 2 2" xfId="13920" xr:uid="{00000000-0005-0000-0000-0000AA360000}"/>
    <cellStyle name="표준 7 2 9 2 2 2" xfId="13921" xr:uid="{00000000-0005-0000-0000-0000AB360000}"/>
    <cellStyle name="표준 7 2 9 2 2 2 2" xfId="13922" xr:uid="{00000000-0005-0000-0000-0000AC360000}"/>
    <cellStyle name="표준 7 2 9 2 2 2 2 2" xfId="13923" xr:uid="{00000000-0005-0000-0000-0000AD360000}"/>
    <cellStyle name="표준 7 2 9 2 2 2 2 2 2" xfId="13924" xr:uid="{00000000-0005-0000-0000-0000AE360000}"/>
    <cellStyle name="표준 7 2 9 2 2 2 2 3" xfId="13925" xr:uid="{00000000-0005-0000-0000-0000AF360000}"/>
    <cellStyle name="표준 7 2 9 2 2 2 2 3 2" xfId="13926" xr:uid="{00000000-0005-0000-0000-0000B0360000}"/>
    <cellStyle name="표준 7 2 9 2 2 2 2 4" xfId="13927" xr:uid="{00000000-0005-0000-0000-0000B1360000}"/>
    <cellStyle name="표준 7 2 9 2 2 2 2 5" xfId="13928" xr:uid="{00000000-0005-0000-0000-0000B2360000}"/>
    <cellStyle name="표준 7 2 9 2 2 2 3" xfId="13929" xr:uid="{00000000-0005-0000-0000-0000B3360000}"/>
    <cellStyle name="표준 7 2 9 2 2 2 3 2" xfId="13930" xr:uid="{00000000-0005-0000-0000-0000B4360000}"/>
    <cellStyle name="표준 7 2 9 2 2 2 4" xfId="13931" xr:uid="{00000000-0005-0000-0000-0000B5360000}"/>
    <cellStyle name="표준 7 2 9 2 2 2 4 2" xfId="13932" xr:uid="{00000000-0005-0000-0000-0000B6360000}"/>
    <cellStyle name="표준 7 2 9 2 2 2 5" xfId="13933" xr:uid="{00000000-0005-0000-0000-0000B7360000}"/>
    <cellStyle name="표준 7 2 9 2 2 2 5 2" xfId="13934" xr:uid="{00000000-0005-0000-0000-0000B8360000}"/>
    <cellStyle name="표준 7 2 9 2 2 2 6" xfId="13935" xr:uid="{00000000-0005-0000-0000-0000B9360000}"/>
    <cellStyle name="표준 7 2 9 2 2 2 7" xfId="13936" xr:uid="{00000000-0005-0000-0000-0000BA360000}"/>
    <cellStyle name="표준 7 2 9 2 2 3" xfId="13937" xr:uid="{00000000-0005-0000-0000-0000BB360000}"/>
    <cellStyle name="표준 7 2 9 2 2 3 2" xfId="13938" xr:uid="{00000000-0005-0000-0000-0000BC360000}"/>
    <cellStyle name="표준 7 2 9 2 2 3 2 2" xfId="13939" xr:uid="{00000000-0005-0000-0000-0000BD360000}"/>
    <cellStyle name="표준 7 2 9 2 2 3 3" xfId="13940" xr:uid="{00000000-0005-0000-0000-0000BE360000}"/>
    <cellStyle name="표준 7 2 9 2 2 3 3 2" xfId="13941" xr:uid="{00000000-0005-0000-0000-0000BF360000}"/>
    <cellStyle name="표준 7 2 9 2 2 3 4" xfId="13942" xr:uid="{00000000-0005-0000-0000-0000C0360000}"/>
    <cellStyle name="표준 7 2 9 2 2 3 5" xfId="13943" xr:uid="{00000000-0005-0000-0000-0000C1360000}"/>
    <cellStyle name="표준 7 2 9 2 2 4" xfId="13944" xr:uid="{00000000-0005-0000-0000-0000C2360000}"/>
    <cellStyle name="표준 7 2 9 2 2 4 2" xfId="13945" xr:uid="{00000000-0005-0000-0000-0000C3360000}"/>
    <cellStyle name="표준 7 2 9 2 2 5" xfId="13946" xr:uid="{00000000-0005-0000-0000-0000C4360000}"/>
    <cellStyle name="표준 7 2 9 2 2 5 2" xfId="13947" xr:uid="{00000000-0005-0000-0000-0000C5360000}"/>
    <cellStyle name="표준 7 2 9 2 2 6" xfId="13948" xr:uid="{00000000-0005-0000-0000-0000C6360000}"/>
    <cellStyle name="표준 7 2 9 2 2 6 2" xfId="13949" xr:uid="{00000000-0005-0000-0000-0000C7360000}"/>
    <cellStyle name="표준 7 2 9 2 2 7" xfId="13950" xr:uid="{00000000-0005-0000-0000-0000C8360000}"/>
    <cellStyle name="표준 7 2 9 2 2 8" xfId="13951" xr:uid="{00000000-0005-0000-0000-0000C9360000}"/>
    <cellStyle name="표준 7 2 9 2 3" xfId="13952" xr:uid="{00000000-0005-0000-0000-0000CA360000}"/>
    <cellStyle name="표준 7 2 9 2 3 2" xfId="13953" xr:uid="{00000000-0005-0000-0000-0000CB360000}"/>
    <cellStyle name="표준 7 2 9 2 3 2 2" xfId="13954" xr:uid="{00000000-0005-0000-0000-0000CC360000}"/>
    <cellStyle name="표준 7 2 9 2 3 2 2 2" xfId="13955" xr:uid="{00000000-0005-0000-0000-0000CD360000}"/>
    <cellStyle name="표준 7 2 9 2 3 2 2 2 2" xfId="13956" xr:uid="{00000000-0005-0000-0000-0000CE360000}"/>
    <cellStyle name="표준 7 2 9 2 3 2 2 3" xfId="13957" xr:uid="{00000000-0005-0000-0000-0000CF360000}"/>
    <cellStyle name="표준 7 2 9 2 3 2 2 3 2" xfId="13958" xr:uid="{00000000-0005-0000-0000-0000D0360000}"/>
    <cellStyle name="표준 7 2 9 2 3 2 2 4" xfId="13959" xr:uid="{00000000-0005-0000-0000-0000D1360000}"/>
    <cellStyle name="표준 7 2 9 2 3 2 2 5" xfId="13960" xr:uid="{00000000-0005-0000-0000-0000D2360000}"/>
    <cellStyle name="표준 7 2 9 2 3 2 3" xfId="13961" xr:uid="{00000000-0005-0000-0000-0000D3360000}"/>
    <cellStyle name="표준 7 2 9 2 3 2 3 2" xfId="13962" xr:uid="{00000000-0005-0000-0000-0000D4360000}"/>
    <cellStyle name="표준 7 2 9 2 3 2 4" xfId="13963" xr:uid="{00000000-0005-0000-0000-0000D5360000}"/>
    <cellStyle name="표준 7 2 9 2 3 2 4 2" xfId="13964" xr:uid="{00000000-0005-0000-0000-0000D6360000}"/>
    <cellStyle name="표준 7 2 9 2 3 2 5" xfId="13965" xr:uid="{00000000-0005-0000-0000-0000D7360000}"/>
    <cellStyle name="표준 7 2 9 2 3 2 5 2" xfId="13966" xr:uid="{00000000-0005-0000-0000-0000D8360000}"/>
    <cellStyle name="표준 7 2 9 2 3 2 6" xfId="13967" xr:uid="{00000000-0005-0000-0000-0000D9360000}"/>
    <cellStyle name="표준 7 2 9 2 3 2 7" xfId="13968" xr:uid="{00000000-0005-0000-0000-0000DA360000}"/>
    <cellStyle name="표준 7 2 9 2 3 3" xfId="13969" xr:uid="{00000000-0005-0000-0000-0000DB360000}"/>
    <cellStyle name="표준 7 2 9 2 3 3 2" xfId="13970" xr:uid="{00000000-0005-0000-0000-0000DC360000}"/>
    <cellStyle name="표준 7 2 9 2 3 3 2 2" xfId="13971" xr:uid="{00000000-0005-0000-0000-0000DD360000}"/>
    <cellStyle name="표준 7 2 9 2 3 3 3" xfId="13972" xr:uid="{00000000-0005-0000-0000-0000DE360000}"/>
    <cellStyle name="표준 7 2 9 2 3 3 3 2" xfId="13973" xr:uid="{00000000-0005-0000-0000-0000DF360000}"/>
    <cellStyle name="표준 7 2 9 2 3 3 4" xfId="13974" xr:uid="{00000000-0005-0000-0000-0000E0360000}"/>
    <cellStyle name="표준 7 2 9 2 3 3 5" xfId="13975" xr:uid="{00000000-0005-0000-0000-0000E1360000}"/>
    <cellStyle name="표준 7 2 9 2 3 4" xfId="13976" xr:uid="{00000000-0005-0000-0000-0000E2360000}"/>
    <cellStyle name="표준 7 2 9 2 3 4 2" xfId="13977" xr:uid="{00000000-0005-0000-0000-0000E3360000}"/>
    <cellStyle name="표준 7 2 9 2 3 5" xfId="13978" xr:uid="{00000000-0005-0000-0000-0000E4360000}"/>
    <cellStyle name="표준 7 2 9 2 3 5 2" xfId="13979" xr:uid="{00000000-0005-0000-0000-0000E5360000}"/>
    <cellStyle name="표준 7 2 9 2 3 6" xfId="13980" xr:uid="{00000000-0005-0000-0000-0000E6360000}"/>
    <cellStyle name="표준 7 2 9 2 3 6 2" xfId="13981" xr:uid="{00000000-0005-0000-0000-0000E7360000}"/>
    <cellStyle name="표준 7 2 9 2 3 7" xfId="13982" xr:uid="{00000000-0005-0000-0000-0000E8360000}"/>
    <cellStyle name="표준 7 2 9 2 3 8" xfId="13983" xr:uid="{00000000-0005-0000-0000-0000E9360000}"/>
    <cellStyle name="표준 7 2 9 2 4" xfId="13984" xr:uid="{00000000-0005-0000-0000-0000EA360000}"/>
    <cellStyle name="표준 7 2 9 2 4 2" xfId="13985" xr:uid="{00000000-0005-0000-0000-0000EB360000}"/>
    <cellStyle name="표준 7 2 9 2 4 2 2" xfId="13986" xr:uid="{00000000-0005-0000-0000-0000EC360000}"/>
    <cellStyle name="표준 7 2 9 2 4 2 2 2" xfId="13987" xr:uid="{00000000-0005-0000-0000-0000ED360000}"/>
    <cellStyle name="표준 7 2 9 2 4 2 3" xfId="13988" xr:uid="{00000000-0005-0000-0000-0000EE360000}"/>
    <cellStyle name="표준 7 2 9 2 4 2 3 2" xfId="13989" xr:uid="{00000000-0005-0000-0000-0000EF360000}"/>
    <cellStyle name="표준 7 2 9 2 4 2 4" xfId="13990" xr:uid="{00000000-0005-0000-0000-0000F0360000}"/>
    <cellStyle name="표준 7 2 9 2 4 2 5" xfId="13991" xr:uid="{00000000-0005-0000-0000-0000F1360000}"/>
    <cellStyle name="표준 7 2 9 2 4 3" xfId="13992" xr:uid="{00000000-0005-0000-0000-0000F2360000}"/>
    <cellStyle name="표준 7 2 9 2 4 3 2" xfId="13993" xr:uid="{00000000-0005-0000-0000-0000F3360000}"/>
    <cellStyle name="표준 7 2 9 2 4 4" xfId="13994" xr:uid="{00000000-0005-0000-0000-0000F4360000}"/>
    <cellStyle name="표준 7 2 9 2 4 4 2" xfId="13995" xr:uid="{00000000-0005-0000-0000-0000F5360000}"/>
    <cellStyle name="표준 7 2 9 2 4 5" xfId="13996" xr:uid="{00000000-0005-0000-0000-0000F6360000}"/>
    <cellStyle name="표준 7 2 9 2 4 5 2" xfId="13997" xr:uid="{00000000-0005-0000-0000-0000F7360000}"/>
    <cellStyle name="표준 7 2 9 2 4 6" xfId="13998" xr:uid="{00000000-0005-0000-0000-0000F8360000}"/>
    <cellStyle name="표준 7 2 9 2 4 7" xfId="13999" xr:uid="{00000000-0005-0000-0000-0000F9360000}"/>
    <cellStyle name="표준 7 2 9 2 5" xfId="14000" xr:uid="{00000000-0005-0000-0000-0000FA360000}"/>
    <cellStyle name="표준 7 2 9 2 5 2" xfId="14001" xr:uid="{00000000-0005-0000-0000-0000FB360000}"/>
    <cellStyle name="표준 7 2 9 2 5 2 2" xfId="14002" xr:uid="{00000000-0005-0000-0000-0000FC360000}"/>
    <cellStyle name="표준 7 2 9 2 5 2 2 2" xfId="14003" xr:uid="{00000000-0005-0000-0000-0000FD360000}"/>
    <cellStyle name="표준 7 2 9 2 5 2 3" xfId="14004" xr:uid="{00000000-0005-0000-0000-0000FE360000}"/>
    <cellStyle name="표준 7 2 9 2 5 2 3 2" xfId="14005" xr:uid="{00000000-0005-0000-0000-0000FF360000}"/>
    <cellStyle name="표준 7 2 9 2 5 2 4" xfId="14006" xr:uid="{00000000-0005-0000-0000-000000370000}"/>
    <cellStyle name="표준 7 2 9 2 5 2 5" xfId="14007" xr:uid="{00000000-0005-0000-0000-000001370000}"/>
    <cellStyle name="표준 7 2 9 2 5 3" xfId="14008" xr:uid="{00000000-0005-0000-0000-000002370000}"/>
    <cellStyle name="표준 7 2 9 2 5 3 2" xfId="14009" xr:uid="{00000000-0005-0000-0000-000003370000}"/>
    <cellStyle name="표준 7 2 9 2 5 4" xfId="14010" xr:uid="{00000000-0005-0000-0000-000004370000}"/>
    <cellStyle name="표준 7 2 9 2 5 4 2" xfId="14011" xr:uid="{00000000-0005-0000-0000-000005370000}"/>
    <cellStyle name="표준 7 2 9 2 5 5" xfId="14012" xr:uid="{00000000-0005-0000-0000-000006370000}"/>
    <cellStyle name="표준 7 2 9 2 5 5 2" xfId="14013" xr:uid="{00000000-0005-0000-0000-000007370000}"/>
    <cellStyle name="표준 7 2 9 2 5 6" xfId="14014" xr:uid="{00000000-0005-0000-0000-000008370000}"/>
    <cellStyle name="표준 7 2 9 2 5 7" xfId="14015" xr:uid="{00000000-0005-0000-0000-000009370000}"/>
    <cellStyle name="표준 7 2 9 2 6" xfId="14016" xr:uid="{00000000-0005-0000-0000-00000A370000}"/>
    <cellStyle name="표준 7 2 9 2 6 2" xfId="14017" xr:uid="{00000000-0005-0000-0000-00000B370000}"/>
    <cellStyle name="표준 7 2 9 2 6 2 2" xfId="14018" xr:uid="{00000000-0005-0000-0000-00000C370000}"/>
    <cellStyle name="표준 7 2 9 2 6 3" xfId="14019" xr:uid="{00000000-0005-0000-0000-00000D370000}"/>
    <cellStyle name="표준 7 2 9 2 6 3 2" xfId="14020" xr:uid="{00000000-0005-0000-0000-00000E370000}"/>
    <cellStyle name="표준 7 2 9 2 6 4" xfId="14021" xr:uid="{00000000-0005-0000-0000-00000F370000}"/>
    <cellStyle name="표준 7 2 9 2 6 5" xfId="14022" xr:uid="{00000000-0005-0000-0000-000010370000}"/>
    <cellStyle name="표준 7 2 9 2 7" xfId="14023" xr:uid="{00000000-0005-0000-0000-000011370000}"/>
    <cellStyle name="표준 7 2 9 2 7 2" xfId="14024" xr:uid="{00000000-0005-0000-0000-000012370000}"/>
    <cellStyle name="표준 7 2 9 2 8" xfId="14025" xr:uid="{00000000-0005-0000-0000-000013370000}"/>
    <cellStyle name="표준 7 2 9 2 8 2" xfId="14026" xr:uid="{00000000-0005-0000-0000-000014370000}"/>
    <cellStyle name="표준 7 2 9 2 9" xfId="14027" xr:uid="{00000000-0005-0000-0000-000015370000}"/>
    <cellStyle name="표준 7 2 9 2 9 2" xfId="14028" xr:uid="{00000000-0005-0000-0000-000016370000}"/>
    <cellStyle name="표준 7 2 9 3" xfId="14029" xr:uid="{00000000-0005-0000-0000-000017370000}"/>
    <cellStyle name="표준 7 2 9 3 2" xfId="14030" xr:uid="{00000000-0005-0000-0000-000018370000}"/>
    <cellStyle name="표준 7 2 9 3 2 2" xfId="14031" xr:uid="{00000000-0005-0000-0000-000019370000}"/>
    <cellStyle name="표준 7 2 9 3 2 2 2" xfId="14032" xr:uid="{00000000-0005-0000-0000-00001A370000}"/>
    <cellStyle name="표준 7 2 9 3 2 2 2 2" xfId="14033" xr:uid="{00000000-0005-0000-0000-00001B370000}"/>
    <cellStyle name="표준 7 2 9 3 2 2 3" xfId="14034" xr:uid="{00000000-0005-0000-0000-00001C370000}"/>
    <cellStyle name="표준 7 2 9 3 2 2 3 2" xfId="14035" xr:uid="{00000000-0005-0000-0000-00001D370000}"/>
    <cellStyle name="표준 7 2 9 3 2 2 4" xfId="14036" xr:uid="{00000000-0005-0000-0000-00001E370000}"/>
    <cellStyle name="표준 7 2 9 3 2 2 5" xfId="14037" xr:uid="{00000000-0005-0000-0000-00001F370000}"/>
    <cellStyle name="표준 7 2 9 3 2 3" xfId="14038" xr:uid="{00000000-0005-0000-0000-000020370000}"/>
    <cellStyle name="표준 7 2 9 3 2 3 2" xfId="14039" xr:uid="{00000000-0005-0000-0000-000021370000}"/>
    <cellStyle name="표준 7 2 9 3 2 4" xfId="14040" xr:uid="{00000000-0005-0000-0000-000022370000}"/>
    <cellStyle name="표준 7 2 9 3 2 4 2" xfId="14041" xr:uid="{00000000-0005-0000-0000-000023370000}"/>
    <cellStyle name="표준 7 2 9 3 2 5" xfId="14042" xr:uid="{00000000-0005-0000-0000-000024370000}"/>
    <cellStyle name="표준 7 2 9 3 2 5 2" xfId="14043" xr:uid="{00000000-0005-0000-0000-000025370000}"/>
    <cellStyle name="표준 7 2 9 3 2 6" xfId="14044" xr:uid="{00000000-0005-0000-0000-000026370000}"/>
    <cellStyle name="표준 7 2 9 3 2 7" xfId="14045" xr:uid="{00000000-0005-0000-0000-000027370000}"/>
    <cellStyle name="표준 7 2 9 3 3" xfId="14046" xr:uid="{00000000-0005-0000-0000-000028370000}"/>
    <cellStyle name="표준 7 2 9 3 3 2" xfId="14047" xr:uid="{00000000-0005-0000-0000-000029370000}"/>
    <cellStyle name="표준 7 2 9 3 3 2 2" xfId="14048" xr:uid="{00000000-0005-0000-0000-00002A370000}"/>
    <cellStyle name="표준 7 2 9 3 3 3" xfId="14049" xr:uid="{00000000-0005-0000-0000-00002B370000}"/>
    <cellStyle name="표준 7 2 9 3 3 3 2" xfId="14050" xr:uid="{00000000-0005-0000-0000-00002C370000}"/>
    <cellStyle name="표준 7 2 9 3 3 4" xfId="14051" xr:uid="{00000000-0005-0000-0000-00002D370000}"/>
    <cellStyle name="표준 7 2 9 3 3 5" xfId="14052" xr:uid="{00000000-0005-0000-0000-00002E370000}"/>
    <cellStyle name="표준 7 2 9 3 4" xfId="14053" xr:uid="{00000000-0005-0000-0000-00002F370000}"/>
    <cellStyle name="표준 7 2 9 3 4 2" xfId="14054" xr:uid="{00000000-0005-0000-0000-000030370000}"/>
    <cellStyle name="표준 7 2 9 3 5" xfId="14055" xr:uid="{00000000-0005-0000-0000-000031370000}"/>
    <cellStyle name="표준 7 2 9 3 5 2" xfId="14056" xr:uid="{00000000-0005-0000-0000-000032370000}"/>
    <cellStyle name="표준 7 2 9 3 6" xfId="14057" xr:uid="{00000000-0005-0000-0000-000033370000}"/>
    <cellStyle name="표준 7 2 9 3 6 2" xfId="14058" xr:uid="{00000000-0005-0000-0000-000034370000}"/>
    <cellStyle name="표준 7 2 9 3 7" xfId="14059" xr:uid="{00000000-0005-0000-0000-000035370000}"/>
    <cellStyle name="표준 7 2 9 3 8" xfId="14060" xr:uid="{00000000-0005-0000-0000-000036370000}"/>
    <cellStyle name="표준 7 2 9 4" xfId="14061" xr:uid="{00000000-0005-0000-0000-000037370000}"/>
    <cellStyle name="표준 7 2 9 4 2" xfId="14062" xr:uid="{00000000-0005-0000-0000-000038370000}"/>
    <cellStyle name="표준 7 2 9 4 2 2" xfId="14063" xr:uid="{00000000-0005-0000-0000-000039370000}"/>
    <cellStyle name="표준 7 2 9 4 2 2 2" xfId="14064" xr:uid="{00000000-0005-0000-0000-00003A370000}"/>
    <cellStyle name="표준 7 2 9 4 2 2 2 2" xfId="14065" xr:uid="{00000000-0005-0000-0000-00003B370000}"/>
    <cellStyle name="표준 7 2 9 4 2 2 3" xfId="14066" xr:uid="{00000000-0005-0000-0000-00003C370000}"/>
    <cellStyle name="표준 7 2 9 4 2 2 3 2" xfId="14067" xr:uid="{00000000-0005-0000-0000-00003D370000}"/>
    <cellStyle name="표준 7 2 9 4 2 2 4" xfId="14068" xr:uid="{00000000-0005-0000-0000-00003E370000}"/>
    <cellStyle name="표준 7 2 9 4 2 2 5" xfId="14069" xr:uid="{00000000-0005-0000-0000-00003F370000}"/>
    <cellStyle name="표준 7 2 9 4 2 3" xfId="14070" xr:uid="{00000000-0005-0000-0000-000040370000}"/>
    <cellStyle name="표준 7 2 9 4 2 3 2" xfId="14071" xr:uid="{00000000-0005-0000-0000-000041370000}"/>
    <cellStyle name="표준 7 2 9 4 2 4" xfId="14072" xr:uid="{00000000-0005-0000-0000-000042370000}"/>
    <cellStyle name="표준 7 2 9 4 2 4 2" xfId="14073" xr:uid="{00000000-0005-0000-0000-000043370000}"/>
    <cellStyle name="표준 7 2 9 4 2 5" xfId="14074" xr:uid="{00000000-0005-0000-0000-000044370000}"/>
    <cellStyle name="표준 7 2 9 4 2 5 2" xfId="14075" xr:uid="{00000000-0005-0000-0000-000045370000}"/>
    <cellStyle name="표준 7 2 9 4 2 6" xfId="14076" xr:uid="{00000000-0005-0000-0000-000046370000}"/>
    <cellStyle name="표준 7 2 9 4 2 7" xfId="14077" xr:uid="{00000000-0005-0000-0000-000047370000}"/>
    <cellStyle name="표준 7 2 9 4 3" xfId="14078" xr:uid="{00000000-0005-0000-0000-000048370000}"/>
    <cellStyle name="표준 7 2 9 4 3 2" xfId="14079" xr:uid="{00000000-0005-0000-0000-000049370000}"/>
    <cellStyle name="표준 7 2 9 4 3 2 2" xfId="14080" xr:uid="{00000000-0005-0000-0000-00004A370000}"/>
    <cellStyle name="표준 7 2 9 4 3 3" xfId="14081" xr:uid="{00000000-0005-0000-0000-00004B370000}"/>
    <cellStyle name="표준 7 2 9 4 3 3 2" xfId="14082" xr:uid="{00000000-0005-0000-0000-00004C370000}"/>
    <cellStyle name="표준 7 2 9 4 3 4" xfId="14083" xr:uid="{00000000-0005-0000-0000-00004D370000}"/>
    <cellStyle name="표준 7 2 9 4 3 5" xfId="14084" xr:uid="{00000000-0005-0000-0000-00004E370000}"/>
    <cellStyle name="표준 7 2 9 4 4" xfId="14085" xr:uid="{00000000-0005-0000-0000-00004F370000}"/>
    <cellStyle name="표준 7 2 9 4 4 2" xfId="14086" xr:uid="{00000000-0005-0000-0000-000050370000}"/>
    <cellStyle name="표준 7 2 9 4 5" xfId="14087" xr:uid="{00000000-0005-0000-0000-000051370000}"/>
    <cellStyle name="표준 7 2 9 4 5 2" xfId="14088" xr:uid="{00000000-0005-0000-0000-000052370000}"/>
    <cellStyle name="표준 7 2 9 4 6" xfId="14089" xr:uid="{00000000-0005-0000-0000-000053370000}"/>
    <cellStyle name="표준 7 2 9 4 6 2" xfId="14090" xr:uid="{00000000-0005-0000-0000-000054370000}"/>
    <cellStyle name="표준 7 2 9 4 7" xfId="14091" xr:uid="{00000000-0005-0000-0000-000055370000}"/>
    <cellStyle name="표준 7 2 9 4 8" xfId="14092" xr:uid="{00000000-0005-0000-0000-000056370000}"/>
    <cellStyle name="표준 7 2 9 5" xfId="14093" xr:uid="{00000000-0005-0000-0000-000057370000}"/>
    <cellStyle name="표준 7 2 9 5 2" xfId="14094" xr:uid="{00000000-0005-0000-0000-000058370000}"/>
    <cellStyle name="표준 7 2 9 5 2 2" xfId="14095" xr:uid="{00000000-0005-0000-0000-000059370000}"/>
    <cellStyle name="표준 7 2 9 5 2 2 2" xfId="14096" xr:uid="{00000000-0005-0000-0000-00005A370000}"/>
    <cellStyle name="표준 7 2 9 5 2 3" xfId="14097" xr:uid="{00000000-0005-0000-0000-00005B370000}"/>
    <cellStyle name="표준 7 2 9 5 2 3 2" xfId="14098" xr:uid="{00000000-0005-0000-0000-00005C370000}"/>
    <cellStyle name="표준 7 2 9 5 2 4" xfId="14099" xr:uid="{00000000-0005-0000-0000-00005D370000}"/>
    <cellStyle name="표준 7 2 9 5 2 5" xfId="14100" xr:uid="{00000000-0005-0000-0000-00005E370000}"/>
    <cellStyle name="표준 7 2 9 5 3" xfId="14101" xr:uid="{00000000-0005-0000-0000-00005F370000}"/>
    <cellStyle name="표준 7 2 9 5 3 2" xfId="14102" xr:uid="{00000000-0005-0000-0000-000060370000}"/>
    <cellStyle name="표준 7 2 9 5 4" xfId="14103" xr:uid="{00000000-0005-0000-0000-000061370000}"/>
    <cellStyle name="표준 7 2 9 5 4 2" xfId="14104" xr:uid="{00000000-0005-0000-0000-000062370000}"/>
    <cellStyle name="표준 7 2 9 5 5" xfId="14105" xr:uid="{00000000-0005-0000-0000-000063370000}"/>
    <cellStyle name="표준 7 2 9 5 5 2" xfId="14106" xr:uid="{00000000-0005-0000-0000-000064370000}"/>
    <cellStyle name="표준 7 2 9 5 6" xfId="14107" xr:uid="{00000000-0005-0000-0000-000065370000}"/>
    <cellStyle name="표준 7 2 9 5 7" xfId="14108" xr:uid="{00000000-0005-0000-0000-000066370000}"/>
    <cellStyle name="표준 7 2 9 6" xfId="14109" xr:uid="{00000000-0005-0000-0000-000067370000}"/>
    <cellStyle name="표준 7 2 9 6 2" xfId="14110" xr:uid="{00000000-0005-0000-0000-000068370000}"/>
    <cellStyle name="표준 7 2 9 6 2 2" xfId="14111" xr:uid="{00000000-0005-0000-0000-000069370000}"/>
    <cellStyle name="표준 7 2 9 6 2 2 2" xfId="14112" xr:uid="{00000000-0005-0000-0000-00006A370000}"/>
    <cellStyle name="표준 7 2 9 6 2 3" xfId="14113" xr:uid="{00000000-0005-0000-0000-00006B370000}"/>
    <cellStyle name="표준 7 2 9 6 2 3 2" xfId="14114" xr:uid="{00000000-0005-0000-0000-00006C370000}"/>
    <cellStyle name="표준 7 2 9 6 2 4" xfId="14115" xr:uid="{00000000-0005-0000-0000-00006D370000}"/>
    <cellStyle name="표준 7 2 9 6 2 5" xfId="14116" xr:uid="{00000000-0005-0000-0000-00006E370000}"/>
    <cellStyle name="표준 7 2 9 6 3" xfId="14117" xr:uid="{00000000-0005-0000-0000-00006F370000}"/>
    <cellStyle name="표준 7 2 9 6 3 2" xfId="14118" xr:uid="{00000000-0005-0000-0000-000070370000}"/>
    <cellStyle name="표준 7 2 9 6 4" xfId="14119" xr:uid="{00000000-0005-0000-0000-000071370000}"/>
    <cellStyle name="표준 7 2 9 6 4 2" xfId="14120" xr:uid="{00000000-0005-0000-0000-000072370000}"/>
    <cellStyle name="표준 7 2 9 6 5" xfId="14121" xr:uid="{00000000-0005-0000-0000-000073370000}"/>
    <cellStyle name="표준 7 2 9 6 5 2" xfId="14122" xr:uid="{00000000-0005-0000-0000-000074370000}"/>
    <cellStyle name="표준 7 2 9 6 6" xfId="14123" xr:uid="{00000000-0005-0000-0000-000075370000}"/>
    <cellStyle name="표준 7 2 9 6 7" xfId="14124" xr:uid="{00000000-0005-0000-0000-000076370000}"/>
    <cellStyle name="표준 7 2 9 7" xfId="14125" xr:uid="{00000000-0005-0000-0000-000077370000}"/>
    <cellStyle name="표준 7 2 9 7 2" xfId="14126" xr:uid="{00000000-0005-0000-0000-000078370000}"/>
    <cellStyle name="표준 7 2 9 7 2 2" xfId="14127" xr:uid="{00000000-0005-0000-0000-000079370000}"/>
    <cellStyle name="표준 7 2 9 7 3" xfId="14128" xr:uid="{00000000-0005-0000-0000-00007A370000}"/>
    <cellStyle name="표준 7 2 9 7 3 2" xfId="14129" xr:uid="{00000000-0005-0000-0000-00007B370000}"/>
    <cellStyle name="표준 7 2 9 7 4" xfId="14130" xr:uid="{00000000-0005-0000-0000-00007C370000}"/>
    <cellStyle name="표준 7 2 9 7 5" xfId="14131" xr:uid="{00000000-0005-0000-0000-00007D370000}"/>
    <cellStyle name="표준 7 2 9 8" xfId="14132" xr:uid="{00000000-0005-0000-0000-00007E370000}"/>
    <cellStyle name="표준 7 2 9 8 2" xfId="14133" xr:uid="{00000000-0005-0000-0000-00007F370000}"/>
    <cellStyle name="표준 7 2 9 9" xfId="14134" xr:uid="{00000000-0005-0000-0000-000080370000}"/>
    <cellStyle name="표준 7 2 9 9 2" xfId="14135" xr:uid="{00000000-0005-0000-0000-000081370000}"/>
    <cellStyle name="표준 7 20" xfId="14136" xr:uid="{00000000-0005-0000-0000-000082370000}"/>
    <cellStyle name="표준 7 20 2" xfId="14137" xr:uid="{00000000-0005-0000-0000-000083370000}"/>
    <cellStyle name="표준 7 20 2 2" xfId="14138" xr:uid="{00000000-0005-0000-0000-000084370000}"/>
    <cellStyle name="표준 7 20 2 2 2" xfId="14139" xr:uid="{00000000-0005-0000-0000-000085370000}"/>
    <cellStyle name="표준 7 20 2 3" xfId="14140" xr:uid="{00000000-0005-0000-0000-000086370000}"/>
    <cellStyle name="표준 7 20 2 3 2" xfId="14141" xr:uid="{00000000-0005-0000-0000-000087370000}"/>
    <cellStyle name="표준 7 20 2 4" xfId="14142" xr:uid="{00000000-0005-0000-0000-000088370000}"/>
    <cellStyle name="표준 7 20 2 5" xfId="14143" xr:uid="{00000000-0005-0000-0000-000089370000}"/>
    <cellStyle name="표준 7 20 3" xfId="14144" xr:uid="{00000000-0005-0000-0000-00008A370000}"/>
    <cellStyle name="표준 7 20 3 2" xfId="14145" xr:uid="{00000000-0005-0000-0000-00008B370000}"/>
    <cellStyle name="표준 7 20 4" xfId="14146" xr:uid="{00000000-0005-0000-0000-00008C370000}"/>
    <cellStyle name="표준 7 20 4 2" xfId="14147" xr:uid="{00000000-0005-0000-0000-00008D370000}"/>
    <cellStyle name="표준 7 20 5" xfId="14148" xr:uid="{00000000-0005-0000-0000-00008E370000}"/>
    <cellStyle name="표준 7 20 5 2" xfId="14149" xr:uid="{00000000-0005-0000-0000-00008F370000}"/>
    <cellStyle name="표준 7 20 6" xfId="14150" xr:uid="{00000000-0005-0000-0000-000090370000}"/>
    <cellStyle name="표준 7 20 7" xfId="14151" xr:uid="{00000000-0005-0000-0000-000091370000}"/>
    <cellStyle name="표준 7 21" xfId="14152" xr:uid="{00000000-0005-0000-0000-000092370000}"/>
    <cellStyle name="표준 7 21 2" xfId="14153" xr:uid="{00000000-0005-0000-0000-000093370000}"/>
    <cellStyle name="표준 7 21 2 2" xfId="14154" xr:uid="{00000000-0005-0000-0000-000094370000}"/>
    <cellStyle name="표준 7 21 3" xfId="14155" xr:uid="{00000000-0005-0000-0000-000095370000}"/>
    <cellStyle name="표준 7 21 3 2" xfId="14156" xr:uid="{00000000-0005-0000-0000-000096370000}"/>
    <cellStyle name="표준 7 21 4" xfId="14157" xr:uid="{00000000-0005-0000-0000-000097370000}"/>
    <cellStyle name="표준 7 21 5" xfId="14158" xr:uid="{00000000-0005-0000-0000-000098370000}"/>
    <cellStyle name="표준 7 22" xfId="14159" xr:uid="{00000000-0005-0000-0000-000099370000}"/>
    <cellStyle name="표준 7 22 2" xfId="14160" xr:uid="{00000000-0005-0000-0000-00009A370000}"/>
    <cellStyle name="표준 7 23" xfId="14161" xr:uid="{00000000-0005-0000-0000-00009B370000}"/>
    <cellStyle name="표준 7 23 2" xfId="14162" xr:uid="{00000000-0005-0000-0000-00009C370000}"/>
    <cellStyle name="표준 7 24" xfId="14163" xr:uid="{00000000-0005-0000-0000-00009D370000}"/>
    <cellStyle name="표준 7 24 2" xfId="14164" xr:uid="{00000000-0005-0000-0000-00009E370000}"/>
    <cellStyle name="표준 7 25" xfId="14165" xr:uid="{00000000-0005-0000-0000-00009F370000}"/>
    <cellStyle name="표준 7 26" xfId="14166" xr:uid="{00000000-0005-0000-0000-0000A0370000}"/>
    <cellStyle name="표준 7 27" xfId="14167" xr:uid="{00000000-0005-0000-0000-0000A1370000}"/>
    <cellStyle name="표준 7 28" xfId="14168" xr:uid="{00000000-0005-0000-0000-0000A2370000}"/>
    <cellStyle name="표준 7 29" xfId="14169" xr:uid="{00000000-0005-0000-0000-0000A3370000}"/>
    <cellStyle name="표준 7 3" xfId="14170" xr:uid="{00000000-0005-0000-0000-0000A4370000}"/>
    <cellStyle name="표준 7 3 10" xfId="14171" xr:uid="{00000000-0005-0000-0000-0000A5370000}"/>
    <cellStyle name="표준 7 3 10 10" xfId="14172" xr:uid="{00000000-0005-0000-0000-0000A6370000}"/>
    <cellStyle name="표준 7 3 10 10 2" xfId="14173" xr:uid="{00000000-0005-0000-0000-0000A7370000}"/>
    <cellStyle name="표준 7 3 10 11" xfId="14174" xr:uid="{00000000-0005-0000-0000-0000A8370000}"/>
    <cellStyle name="표준 7 3 10 12" xfId="14175" xr:uid="{00000000-0005-0000-0000-0000A9370000}"/>
    <cellStyle name="표준 7 3 10 2" xfId="14176" xr:uid="{00000000-0005-0000-0000-0000AA370000}"/>
    <cellStyle name="표준 7 3 10 2 10" xfId="14177" xr:uid="{00000000-0005-0000-0000-0000AB370000}"/>
    <cellStyle name="표준 7 3 10 2 11" xfId="14178" xr:uid="{00000000-0005-0000-0000-0000AC370000}"/>
    <cellStyle name="표준 7 3 10 2 2" xfId="14179" xr:uid="{00000000-0005-0000-0000-0000AD370000}"/>
    <cellStyle name="표준 7 3 10 2 2 2" xfId="14180" xr:uid="{00000000-0005-0000-0000-0000AE370000}"/>
    <cellStyle name="표준 7 3 10 2 2 2 2" xfId="14181" xr:uid="{00000000-0005-0000-0000-0000AF370000}"/>
    <cellStyle name="표준 7 3 10 2 2 2 2 2" xfId="14182" xr:uid="{00000000-0005-0000-0000-0000B0370000}"/>
    <cellStyle name="표준 7 3 10 2 2 2 2 2 2" xfId="14183" xr:uid="{00000000-0005-0000-0000-0000B1370000}"/>
    <cellStyle name="표준 7 3 10 2 2 2 2 3" xfId="14184" xr:uid="{00000000-0005-0000-0000-0000B2370000}"/>
    <cellStyle name="표준 7 3 10 2 2 2 2 3 2" xfId="14185" xr:uid="{00000000-0005-0000-0000-0000B3370000}"/>
    <cellStyle name="표준 7 3 10 2 2 2 2 4" xfId="14186" xr:uid="{00000000-0005-0000-0000-0000B4370000}"/>
    <cellStyle name="표준 7 3 10 2 2 2 2 5" xfId="14187" xr:uid="{00000000-0005-0000-0000-0000B5370000}"/>
    <cellStyle name="표준 7 3 10 2 2 2 3" xfId="14188" xr:uid="{00000000-0005-0000-0000-0000B6370000}"/>
    <cellStyle name="표준 7 3 10 2 2 2 3 2" xfId="14189" xr:uid="{00000000-0005-0000-0000-0000B7370000}"/>
    <cellStyle name="표준 7 3 10 2 2 2 4" xfId="14190" xr:uid="{00000000-0005-0000-0000-0000B8370000}"/>
    <cellStyle name="표준 7 3 10 2 2 2 4 2" xfId="14191" xr:uid="{00000000-0005-0000-0000-0000B9370000}"/>
    <cellStyle name="표준 7 3 10 2 2 2 5" xfId="14192" xr:uid="{00000000-0005-0000-0000-0000BA370000}"/>
    <cellStyle name="표준 7 3 10 2 2 2 5 2" xfId="14193" xr:uid="{00000000-0005-0000-0000-0000BB370000}"/>
    <cellStyle name="표준 7 3 10 2 2 2 6" xfId="14194" xr:uid="{00000000-0005-0000-0000-0000BC370000}"/>
    <cellStyle name="표준 7 3 10 2 2 2 7" xfId="14195" xr:uid="{00000000-0005-0000-0000-0000BD370000}"/>
    <cellStyle name="표준 7 3 10 2 2 3" xfId="14196" xr:uid="{00000000-0005-0000-0000-0000BE370000}"/>
    <cellStyle name="표준 7 3 10 2 2 3 2" xfId="14197" xr:uid="{00000000-0005-0000-0000-0000BF370000}"/>
    <cellStyle name="표준 7 3 10 2 2 3 2 2" xfId="14198" xr:uid="{00000000-0005-0000-0000-0000C0370000}"/>
    <cellStyle name="표준 7 3 10 2 2 3 3" xfId="14199" xr:uid="{00000000-0005-0000-0000-0000C1370000}"/>
    <cellStyle name="표준 7 3 10 2 2 3 3 2" xfId="14200" xr:uid="{00000000-0005-0000-0000-0000C2370000}"/>
    <cellStyle name="표준 7 3 10 2 2 3 4" xfId="14201" xr:uid="{00000000-0005-0000-0000-0000C3370000}"/>
    <cellStyle name="표준 7 3 10 2 2 3 5" xfId="14202" xr:uid="{00000000-0005-0000-0000-0000C4370000}"/>
    <cellStyle name="표준 7 3 10 2 2 4" xfId="14203" xr:uid="{00000000-0005-0000-0000-0000C5370000}"/>
    <cellStyle name="표준 7 3 10 2 2 4 2" xfId="14204" xr:uid="{00000000-0005-0000-0000-0000C6370000}"/>
    <cellStyle name="표준 7 3 10 2 2 5" xfId="14205" xr:uid="{00000000-0005-0000-0000-0000C7370000}"/>
    <cellStyle name="표준 7 3 10 2 2 5 2" xfId="14206" xr:uid="{00000000-0005-0000-0000-0000C8370000}"/>
    <cellStyle name="표준 7 3 10 2 2 6" xfId="14207" xr:uid="{00000000-0005-0000-0000-0000C9370000}"/>
    <cellStyle name="표준 7 3 10 2 2 6 2" xfId="14208" xr:uid="{00000000-0005-0000-0000-0000CA370000}"/>
    <cellStyle name="표준 7 3 10 2 2 7" xfId="14209" xr:uid="{00000000-0005-0000-0000-0000CB370000}"/>
    <cellStyle name="표준 7 3 10 2 2 8" xfId="14210" xr:uid="{00000000-0005-0000-0000-0000CC370000}"/>
    <cellStyle name="표준 7 3 10 2 3" xfId="14211" xr:uid="{00000000-0005-0000-0000-0000CD370000}"/>
    <cellStyle name="표준 7 3 10 2 3 2" xfId="14212" xr:uid="{00000000-0005-0000-0000-0000CE370000}"/>
    <cellStyle name="표준 7 3 10 2 3 2 2" xfId="14213" xr:uid="{00000000-0005-0000-0000-0000CF370000}"/>
    <cellStyle name="표준 7 3 10 2 3 2 2 2" xfId="14214" xr:uid="{00000000-0005-0000-0000-0000D0370000}"/>
    <cellStyle name="표준 7 3 10 2 3 2 2 2 2" xfId="14215" xr:uid="{00000000-0005-0000-0000-0000D1370000}"/>
    <cellStyle name="표준 7 3 10 2 3 2 2 3" xfId="14216" xr:uid="{00000000-0005-0000-0000-0000D2370000}"/>
    <cellStyle name="표준 7 3 10 2 3 2 2 3 2" xfId="14217" xr:uid="{00000000-0005-0000-0000-0000D3370000}"/>
    <cellStyle name="표준 7 3 10 2 3 2 2 4" xfId="14218" xr:uid="{00000000-0005-0000-0000-0000D4370000}"/>
    <cellStyle name="표준 7 3 10 2 3 2 2 5" xfId="14219" xr:uid="{00000000-0005-0000-0000-0000D5370000}"/>
    <cellStyle name="표준 7 3 10 2 3 2 3" xfId="14220" xr:uid="{00000000-0005-0000-0000-0000D6370000}"/>
    <cellStyle name="표준 7 3 10 2 3 2 3 2" xfId="14221" xr:uid="{00000000-0005-0000-0000-0000D7370000}"/>
    <cellStyle name="표준 7 3 10 2 3 2 4" xfId="14222" xr:uid="{00000000-0005-0000-0000-0000D8370000}"/>
    <cellStyle name="표준 7 3 10 2 3 2 4 2" xfId="14223" xr:uid="{00000000-0005-0000-0000-0000D9370000}"/>
    <cellStyle name="표준 7 3 10 2 3 2 5" xfId="14224" xr:uid="{00000000-0005-0000-0000-0000DA370000}"/>
    <cellStyle name="표준 7 3 10 2 3 2 5 2" xfId="14225" xr:uid="{00000000-0005-0000-0000-0000DB370000}"/>
    <cellStyle name="표준 7 3 10 2 3 2 6" xfId="14226" xr:uid="{00000000-0005-0000-0000-0000DC370000}"/>
    <cellStyle name="표준 7 3 10 2 3 2 7" xfId="14227" xr:uid="{00000000-0005-0000-0000-0000DD370000}"/>
    <cellStyle name="표준 7 3 10 2 3 3" xfId="14228" xr:uid="{00000000-0005-0000-0000-0000DE370000}"/>
    <cellStyle name="표준 7 3 10 2 3 3 2" xfId="14229" xr:uid="{00000000-0005-0000-0000-0000DF370000}"/>
    <cellStyle name="표준 7 3 10 2 3 3 2 2" xfId="14230" xr:uid="{00000000-0005-0000-0000-0000E0370000}"/>
    <cellStyle name="표준 7 3 10 2 3 3 3" xfId="14231" xr:uid="{00000000-0005-0000-0000-0000E1370000}"/>
    <cellStyle name="표준 7 3 10 2 3 3 3 2" xfId="14232" xr:uid="{00000000-0005-0000-0000-0000E2370000}"/>
    <cellStyle name="표준 7 3 10 2 3 3 4" xfId="14233" xr:uid="{00000000-0005-0000-0000-0000E3370000}"/>
    <cellStyle name="표준 7 3 10 2 3 3 5" xfId="14234" xr:uid="{00000000-0005-0000-0000-0000E4370000}"/>
    <cellStyle name="표준 7 3 10 2 3 4" xfId="14235" xr:uid="{00000000-0005-0000-0000-0000E5370000}"/>
    <cellStyle name="표준 7 3 10 2 3 4 2" xfId="14236" xr:uid="{00000000-0005-0000-0000-0000E6370000}"/>
    <cellStyle name="표준 7 3 10 2 3 5" xfId="14237" xr:uid="{00000000-0005-0000-0000-0000E7370000}"/>
    <cellStyle name="표준 7 3 10 2 3 5 2" xfId="14238" xr:uid="{00000000-0005-0000-0000-0000E8370000}"/>
    <cellStyle name="표준 7 3 10 2 3 6" xfId="14239" xr:uid="{00000000-0005-0000-0000-0000E9370000}"/>
    <cellStyle name="표준 7 3 10 2 3 6 2" xfId="14240" xr:uid="{00000000-0005-0000-0000-0000EA370000}"/>
    <cellStyle name="표준 7 3 10 2 3 7" xfId="14241" xr:uid="{00000000-0005-0000-0000-0000EB370000}"/>
    <cellStyle name="표준 7 3 10 2 3 8" xfId="14242" xr:uid="{00000000-0005-0000-0000-0000EC370000}"/>
    <cellStyle name="표준 7 3 10 2 4" xfId="14243" xr:uid="{00000000-0005-0000-0000-0000ED370000}"/>
    <cellStyle name="표준 7 3 10 2 4 2" xfId="14244" xr:uid="{00000000-0005-0000-0000-0000EE370000}"/>
    <cellStyle name="표준 7 3 10 2 4 2 2" xfId="14245" xr:uid="{00000000-0005-0000-0000-0000EF370000}"/>
    <cellStyle name="표준 7 3 10 2 4 2 2 2" xfId="14246" xr:uid="{00000000-0005-0000-0000-0000F0370000}"/>
    <cellStyle name="표준 7 3 10 2 4 2 3" xfId="14247" xr:uid="{00000000-0005-0000-0000-0000F1370000}"/>
    <cellStyle name="표준 7 3 10 2 4 2 3 2" xfId="14248" xr:uid="{00000000-0005-0000-0000-0000F2370000}"/>
    <cellStyle name="표준 7 3 10 2 4 2 4" xfId="14249" xr:uid="{00000000-0005-0000-0000-0000F3370000}"/>
    <cellStyle name="표준 7 3 10 2 4 2 5" xfId="14250" xr:uid="{00000000-0005-0000-0000-0000F4370000}"/>
    <cellStyle name="표준 7 3 10 2 4 3" xfId="14251" xr:uid="{00000000-0005-0000-0000-0000F5370000}"/>
    <cellStyle name="표준 7 3 10 2 4 3 2" xfId="14252" xr:uid="{00000000-0005-0000-0000-0000F6370000}"/>
    <cellStyle name="표준 7 3 10 2 4 4" xfId="14253" xr:uid="{00000000-0005-0000-0000-0000F7370000}"/>
    <cellStyle name="표준 7 3 10 2 4 4 2" xfId="14254" xr:uid="{00000000-0005-0000-0000-0000F8370000}"/>
    <cellStyle name="표준 7 3 10 2 4 5" xfId="14255" xr:uid="{00000000-0005-0000-0000-0000F9370000}"/>
    <cellStyle name="표준 7 3 10 2 4 5 2" xfId="14256" xr:uid="{00000000-0005-0000-0000-0000FA370000}"/>
    <cellStyle name="표준 7 3 10 2 4 6" xfId="14257" xr:uid="{00000000-0005-0000-0000-0000FB370000}"/>
    <cellStyle name="표준 7 3 10 2 4 7" xfId="14258" xr:uid="{00000000-0005-0000-0000-0000FC370000}"/>
    <cellStyle name="표준 7 3 10 2 5" xfId="14259" xr:uid="{00000000-0005-0000-0000-0000FD370000}"/>
    <cellStyle name="표준 7 3 10 2 5 2" xfId="14260" xr:uid="{00000000-0005-0000-0000-0000FE370000}"/>
    <cellStyle name="표준 7 3 10 2 5 2 2" xfId="14261" xr:uid="{00000000-0005-0000-0000-0000FF370000}"/>
    <cellStyle name="표준 7 3 10 2 5 2 2 2" xfId="14262" xr:uid="{00000000-0005-0000-0000-000000380000}"/>
    <cellStyle name="표준 7 3 10 2 5 2 3" xfId="14263" xr:uid="{00000000-0005-0000-0000-000001380000}"/>
    <cellStyle name="표준 7 3 10 2 5 2 3 2" xfId="14264" xr:uid="{00000000-0005-0000-0000-000002380000}"/>
    <cellStyle name="표준 7 3 10 2 5 2 4" xfId="14265" xr:uid="{00000000-0005-0000-0000-000003380000}"/>
    <cellStyle name="표준 7 3 10 2 5 2 5" xfId="14266" xr:uid="{00000000-0005-0000-0000-000004380000}"/>
    <cellStyle name="표준 7 3 10 2 5 3" xfId="14267" xr:uid="{00000000-0005-0000-0000-000005380000}"/>
    <cellStyle name="표준 7 3 10 2 5 3 2" xfId="14268" xr:uid="{00000000-0005-0000-0000-000006380000}"/>
    <cellStyle name="표준 7 3 10 2 5 4" xfId="14269" xr:uid="{00000000-0005-0000-0000-000007380000}"/>
    <cellStyle name="표준 7 3 10 2 5 4 2" xfId="14270" xr:uid="{00000000-0005-0000-0000-000008380000}"/>
    <cellStyle name="표준 7 3 10 2 5 5" xfId="14271" xr:uid="{00000000-0005-0000-0000-000009380000}"/>
    <cellStyle name="표준 7 3 10 2 5 5 2" xfId="14272" xr:uid="{00000000-0005-0000-0000-00000A380000}"/>
    <cellStyle name="표준 7 3 10 2 5 6" xfId="14273" xr:uid="{00000000-0005-0000-0000-00000B380000}"/>
    <cellStyle name="표준 7 3 10 2 5 7" xfId="14274" xr:uid="{00000000-0005-0000-0000-00000C380000}"/>
    <cellStyle name="표준 7 3 10 2 6" xfId="14275" xr:uid="{00000000-0005-0000-0000-00000D380000}"/>
    <cellStyle name="표준 7 3 10 2 6 2" xfId="14276" xr:uid="{00000000-0005-0000-0000-00000E380000}"/>
    <cellStyle name="표준 7 3 10 2 6 2 2" xfId="14277" xr:uid="{00000000-0005-0000-0000-00000F380000}"/>
    <cellStyle name="표준 7 3 10 2 6 3" xfId="14278" xr:uid="{00000000-0005-0000-0000-000010380000}"/>
    <cellStyle name="표준 7 3 10 2 6 3 2" xfId="14279" xr:uid="{00000000-0005-0000-0000-000011380000}"/>
    <cellStyle name="표준 7 3 10 2 6 4" xfId="14280" xr:uid="{00000000-0005-0000-0000-000012380000}"/>
    <cellStyle name="표준 7 3 10 2 6 5" xfId="14281" xr:uid="{00000000-0005-0000-0000-000013380000}"/>
    <cellStyle name="표준 7 3 10 2 7" xfId="14282" xr:uid="{00000000-0005-0000-0000-000014380000}"/>
    <cellStyle name="표준 7 3 10 2 7 2" xfId="14283" xr:uid="{00000000-0005-0000-0000-000015380000}"/>
    <cellStyle name="표준 7 3 10 2 8" xfId="14284" xr:uid="{00000000-0005-0000-0000-000016380000}"/>
    <cellStyle name="표준 7 3 10 2 8 2" xfId="14285" xr:uid="{00000000-0005-0000-0000-000017380000}"/>
    <cellStyle name="표준 7 3 10 2 9" xfId="14286" xr:uid="{00000000-0005-0000-0000-000018380000}"/>
    <cellStyle name="표준 7 3 10 2 9 2" xfId="14287" xr:uid="{00000000-0005-0000-0000-000019380000}"/>
    <cellStyle name="표준 7 3 10 3" xfId="14288" xr:uid="{00000000-0005-0000-0000-00001A380000}"/>
    <cellStyle name="표준 7 3 10 3 2" xfId="14289" xr:uid="{00000000-0005-0000-0000-00001B380000}"/>
    <cellStyle name="표준 7 3 10 3 2 2" xfId="14290" xr:uid="{00000000-0005-0000-0000-00001C380000}"/>
    <cellStyle name="표준 7 3 10 3 2 2 2" xfId="14291" xr:uid="{00000000-0005-0000-0000-00001D380000}"/>
    <cellStyle name="표준 7 3 10 3 2 2 2 2" xfId="14292" xr:uid="{00000000-0005-0000-0000-00001E380000}"/>
    <cellStyle name="표준 7 3 10 3 2 2 3" xfId="14293" xr:uid="{00000000-0005-0000-0000-00001F380000}"/>
    <cellStyle name="표준 7 3 10 3 2 2 3 2" xfId="14294" xr:uid="{00000000-0005-0000-0000-000020380000}"/>
    <cellStyle name="표준 7 3 10 3 2 2 4" xfId="14295" xr:uid="{00000000-0005-0000-0000-000021380000}"/>
    <cellStyle name="표준 7 3 10 3 2 2 5" xfId="14296" xr:uid="{00000000-0005-0000-0000-000022380000}"/>
    <cellStyle name="표준 7 3 10 3 2 3" xfId="14297" xr:uid="{00000000-0005-0000-0000-000023380000}"/>
    <cellStyle name="표준 7 3 10 3 2 3 2" xfId="14298" xr:uid="{00000000-0005-0000-0000-000024380000}"/>
    <cellStyle name="표준 7 3 10 3 2 4" xfId="14299" xr:uid="{00000000-0005-0000-0000-000025380000}"/>
    <cellStyle name="표준 7 3 10 3 2 4 2" xfId="14300" xr:uid="{00000000-0005-0000-0000-000026380000}"/>
    <cellStyle name="표준 7 3 10 3 2 5" xfId="14301" xr:uid="{00000000-0005-0000-0000-000027380000}"/>
    <cellStyle name="표준 7 3 10 3 2 5 2" xfId="14302" xr:uid="{00000000-0005-0000-0000-000028380000}"/>
    <cellStyle name="표준 7 3 10 3 2 6" xfId="14303" xr:uid="{00000000-0005-0000-0000-000029380000}"/>
    <cellStyle name="표준 7 3 10 3 2 7" xfId="14304" xr:uid="{00000000-0005-0000-0000-00002A380000}"/>
    <cellStyle name="표준 7 3 10 3 3" xfId="14305" xr:uid="{00000000-0005-0000-0000-00002B380000}"/>
    <cellStyle name="표준 7 3 10 3 3 2" xfId="14306" xr:uid="{00000000-0005-0000-0000-00002C380000}"/>
    <cellStyle name="표준 7 3 10 3 3 2 2" xfId="14307" xr:uid="{00000000-0005-0000-0000-00002D380000}"/>
    <cellStyle name="표준 7 3 10 3 3 3" xfId="14308" xr:uid="{00000000-0005-0000-0000-00002E380000}"/>
    <cellStyle name="표준 7 3 10 3 3 3 2" xfId="14309" xr:uid="{00000000-0005-0000-0000-00002F380000}"/>
    <cellStyle name="표준 7 3 10 3 3 4" xfId="14310" xr:uid="{00000000-0005-0000-0000-000030380000}"/>
    <cellStyle name="표준 7 3 10 3 3 5" xfId="14311" xr:uid="{00000000-0005-0000-0000-000031380000}"/>
    <cellStyle name="표준 7 3 10 3 4" xfId="14312" xr:uid="{00000000-0005-0000-0000-000032380000}"/>
    <cellStyle name="표준 7 3 10 3 4 2" xfId="14313" xr:uid="{00000000-0005-0000-0000-000033380000}"/>
    <cellStyle name="표준 7 3 10 3 5" xfId="14314" xr:uid="{00000000-0005-0000-0000-000034380000}"/>
    <cellStyle name="표준 7 3 10 3 5 2" xfId="14315" xr:uid="{00000000-0005-0000-0000-000035380000}"/>
    <cellStyle name="표준 7 3 10 3 6" xfId="14316" xr:uid="{00000000-0005-0000-0000-000036380000}"/>
    <cellStyle name="표준 7 3 10 3 6 2" xfId="14317" xr:uid="{00000000-0005-0000-0000-000037380000}"/>
    <cellStyle name="표준 7 3 10 3 7" xfId="14318" xr:uid="{00000000-0005-0000-0000-000038380000}"/>
    <cellStyle name="표준 7 3 10 3 8" xfId="14319" xr:uid="{00000000-0005-0000-0000-000039380000}"/>
    <cellStyle name="표준 7 3 10 4" xfId="14320" xr:uid="{00000000-0005-0000-0000-00003A380000}"/>
    <cellStyle name="표준 7 3 10 4 2" xfId="14321" xr:uid="{00000000-0005-0000-0000-00003B380000}"/>
    <cellStyle name="표준 7 3 10 4 2 2" xfId="14322" xr:uid="{00000000-0005-0000-0000-00003C380000}"/>
    <cellStyle name="표준 7 3 10 4 2 2 2" xfId="14323" xr:uid="{00000000-0005-0000-0000-00003D380000}"/>
    <cellStyle name="표준 7 3 10 4 2 2 2 2" xfId="14324" xr:uid="{00000000-0005-0000-0000-00003E380000}"/>
    <cellStyle name="표준 7 3 10 4 2 2 3" xfId="14325" xr:uid="{00000000-0005-0000-0000-00003F380000}"/>
    <cellStyle name="표준 7 3 10 4 2 2 3 2" xfId="14326" xr:uid="{00000000-0005-0000-0000-000040380000}"/>
    <cellStyle name="표준 7 3 10 4 2 2 4" xfId="14327" xr:uid="{00000000-0005-0000-0000-000041380000}"/>
    <cellStyle name="표준 7 3 10 4 2 2 5" xfId="14328" xr:uid="{00000000-0005-0000-0000-000042380000}"/>
    <cellStyle name="표준 7 3 10 4 2 3" xfId="14329" xr:uid="{00000000-0005-0000-0000-000043380000}"/>
    <cellStyle name="표준 7 3 10 4 2 3 2" xfId="14330" xr:uid="{00000000-0005-0000-0000-000044380000}"/>
    <cellStyle name="표준 7 3 10 4 2 4" xfId="14331" xr:uid="{00000000-0005-0000-0000-000045380000}"/>
    <cellStyle name="표준 7 3 10 4 2 4 2" xfId="14332" xr:uid="{00000000-0005-0000-0000-000046380000}"/>
    <cellStyle name="표준 7 3 10 4 2 5" xfId="14333" xr:uid="{00000000-0005-0000-0000-000047380000}"/>
    <cellStyle name="표준 7 3 10 4 2 5 2" xfId="14334" xr:uid="{00000000-0005-0000-0000-000048380000}"/>
    <cellStyle name="표준 7 3 10 4 2 6" xfId="14335" xr:uid="{00000000-0005-0000-0000-000049380000}"/>
    <cellStyle name="표준 7 3 10 4 2 7" xfId="14336" xr:uid="{00000000-0005-0000-0000-00004A380000}"/>
    <cellStyle name="표준 7 3 10 4 3" xfId="14337" xr:uid="{00000000-0005-0000-0000-00004B380000}"/>
    <cellStyle name="표준 7 3 10 4 3 2" xfId="14338" xr:uid="{00000000-0005-0000-0000-00004C380000}"/>
    <cellStyle name="표준 7 3 10 4 3 2 2" xfId="14339" xr:uid="{00000000-0005-0000-0000-00004D380000}"/>
    <cellStyle name="표준 7 3 10 4 3 3" xfId="14340" xr:uid="{00000000-0005-0000-0000-00004E380000}"/>
    <cellStyle name="표준 7 3 10 4 3 3 2" xfId="14341" xr:uid="{00000000-0005-0000-0000-00004F380000}"/>
    <cellStyle name="표준 7 3 10 4 3 4" xfId="14342" xr:uid="{00000000-0005-0000-0000-000050380000}"/>
    <cellStyle name="표준 7 3 10 4 3 5" xfId="14343" xr:uid="{00000000-0005-0000-0000-000051380000}"/>
    <cellStyle name="표준 7 3 10 4 4" xfId="14344" xr:uid="{00000000-0005-0000-0000-000052380000}"/>
    <cellStyle name="표준 7 3 10 4 4 2" xfId="14345" xr:uid="{00000000-0005-0000-0000-000053380000}"/>
    <cellStyle name="표준 7 3 10 4 5" xfId="14346" xr:uid="{00000000-0005-0000-0000-000054380000}"/>
    <cellStyle name="표준 7 3 10 4 5 2" xfId="14347" xr:uid="{00000000-0005-0000-0000-000055380000}"/>
    <cellStyle name="표준 7 3 10 4 6" xfId="14348" xr:uid="{00000000-0005-0000-0000-000056380000}"/>
    <cellStyle name="표준 7 3 10 4 6 2" xfId="14349" xr:uid="{00000000-0005-0000-0000-000057380000}"/>
    <cellStyle name="표준 7 3 10 4 7" xfId="14350" xr:uid="{00000000-0005-0000-0000-000058380000}"/>
    <cellStyle name="표준 7 3 10 4 8" xfId="14351" xr:uid="{00000000-0005-0000-0000-000059380000}"/>
    <cellStyle name="표준 7 3 10 5" xfId="14352" xr:uid="{00000000-0005-0000-0000-00005A380000}"/>
    <cellStyle name="표준 7 3 10 5 2" xfId="14353" xr:uid="{00000000-0005-0000-0000-00005B380000}"/>
    <cellStyle name="표준 7 3 10 5 2 2" xfId="14354" xr:uid="{00000000-0005-0000-0000-00005C380000}"/>
    <cellStyle name="표준 7 3 10 5 2 2 2" xfId="14355" xr:uid="{00000000-0005-0000-0000-00005D380000}"/>
    <cellStyle name="표준 7 3 10 5 2 3" xfId="14356" xr:uid="{00000000-0005-0000-0000-00005E380000}"/>
    <cellStyle name="표준 7 3 10 5 2 3 2" xfId="14357" xr:uid="{00000000-0005-0000-0000-00005F380000}"/>
    <cellStyle name="표준 7 3 10 5 2 4" xfId="14358" xr:uid="{00000000-0005-0000-0000-000060380000}"/>
    <cellStyle name="표준 7 3 10 5 2 5" xfId="14359" xr:uid="{00000000-0005-0000-0000-000061380000}"/>
    <cellStyle name="표준 7 3 10 5 3" xfId="14360" xr:uid="{00000000-0005-0000-0000-000062380000}"/>
    <cellStyle name="표준 7 3 10 5 3 2" xfId="14361" xr:uid="{00000000-0005-0000-0000-000063380000}"/>
    <cellStyle name="표준 7 3 10 5 4" xfId="14362" xr:uid="{00000000-0005-0000-0000-000064380000}"/>
    <cellStyle name="표준 7 3 10 5 4 2" xfId="14363" xr:uid="{00000000-0005-0000-0000-000065380000}"/>
    <cellStyle name="표준 7 3 10 5 5" xfId="14364" xr:uid="{00000000-0005-0000-0000-000066380000}"/>
    <cellStyle name="표준 7 3 10 5 5 2" xfId="14365" xr:uid="{00000000-0005-0000-0000-000067380000}"/>
    <cellStyle name="표준 7 3 10 5 6" xfId="14366" xr:uid="{00000000-0005-0000-0000-000068380000}"/>
    <cellStyle name="표준 7 3 10 5 7" xfId="14367" xr:uid="{00000000-0005-0000-0000-000069380000}"/>
    <cellStyle name="표준 7 3 10 6" xfId="14368" xr:uid="{00000000-0005-0000-0000-00006A380000}"/>
    <cellStyle name="표준 7 3 10 6 2" xfId="14369" xr:uid="{00000000-0005-0000-0000-00006B380000}"/>
    <cellStyle name="표준 7 3 10 6 2 2" xfId="14370" xr:uid="{00000000-0005-0000-0000-00006C380000}"/>
    <cellStyle name="표준 7 3 10 6 2 2 2" xfId="14371" xr:uid="{00000000-0005-0000-0000-00006D380000}"/>
    <cellStyle name="표준 7 3 10 6 2 3" xfId="14372" xr:uid="{00000000-0005-0000-0000-00006E380000}"/>
    <cellStyle name="표준 7 3 10 6 2 3 2" xfId="14373" xr:uid="{00000000-0005-0000-0000-00006F380000}"/>
    <cellStyle name="표준 7 3 10 6 2 4" xfId="14374" xr:uid="{00000000-0005-0000-0000-000070380000}"/>
    <cellStyle name="표준 7 3 10 6 2 5" xfId="14375" xr:uid="{00000000-0005-0000-0000-000071380000}"/>
    <cellStyle name="표준 7 3 10 6 3" xfId="14376" xr:uid="{00000000-0005-0000-0000-000072380000}"/>
    <cellStyle name="표준 7 3 10 6 3 2" xfId="14377" xr:uid="{00000000-0005-0000-0000-000073380000}"/>
    <cellStyle name="표준 7 3 10 6 4" xfId="14378" xr:uid="{00000000-0005-0000-0000-000074380000}"/>
    <cellStyle name="표준 7 3 10 6 4 2" xfId="14379" xr:uid="{00000000-0005-0000-0000-000075380000}"/>
    <cellStyle name="표준 7 3 10 6 5" xfId="14380" xr:uid="{00000000-0005-0000-0000-000076380000}"/>
    <cellStyle name="표준 7 3 10 6 5 2" xfId="14381" xr:uid="{00000000-0005-0000-0000-000077380000}"/>
    <cellStyle name="표준 7 3 10 6 6" xfId="14382" xr:uid="{00000000-0005-0000-0000-000078380000}"/>
    <cellStyle name="표준 7 3 10 6 7" xfId="14383" xr:uid="{00000000-0005-0000-0000-000079380000}"/>
    <cellStyle name="표준 7 3 10 7" xfId="14384" xr:uid="{00000000-0005-0000-0000-00007A380000}"/>
    <cellStyle name="표준 7 3 10 7 2" xfId="14385" xr:uid="{00000000-0005-0000-0000-00007B380000}"/>
    <cellStyle name="표준 7 3 10 7 2 2" xfId="14386" xr:uid="{00000000-0005-0000-0000-00007C380000}"/>
    <cellStyle name="표준 7 3 10 7 3" xfId="14387" xr:uid="{00000000-0005-0000-0000-00007D380000}"/>
    <cellStyle name="표준 7 3 10 7 3 2" xfId="14388" xr:uid="{00000000-0005-0000-0000-00007E380000}"/>
    <cellStyle name="표준 7 3 10 7 4" xfId="14389" xr:uid="{00000000-0005-0000-0000-00007F380000}"/>
    <cellStyle name="표준 7 3 10 7 5" xfId="14390" xr:uid="{00000000-0005-0000-0000-000080380000}"/>
    <cellStyle name="표준 7 3 10 8" xfId="14391" xr:uid="{00000000-0005-0000-0000-000081380000}"/>
    <cellStyle name="표준 7 3 10 8 2" xfId="14392" xr:uid="{00000000-0005-0000-0000-000082380000}"/>
    <cellStyle name="표준 7 3 10 9" xfId="14393" xr:uid="{00000000-0005-0000-0000-000083380000}"/>
    <cellStyle name="표준 7 3 10 9 2" xfId="14394" xr:uid="{00000000-0005-0000-0000-000084380000}"/>
    <cellStyle name="표준 7 3 11" xfId="14395" xr:uid="{00000000-0005-0000-0000-000085380000}"/>
    <cellStyle name="표준 7 3 11 10" xfId="14396" xr:uid="{00000000-0005-0000-0000-000086380000}"/>
    <cellStyle name="표준 7 3 11 11" xfId="14397" xr:uid="{00000000-0005-0000-0000-000087380000}"/>
    <cellStyle name="표준 7 3 11 2" xfId="14398" xr:uid="{00000000-0005-0000-0000-000088380000}"/>
    <cellStyle name="표준 7 3 11 2 2" xfId="14399" xr:uid="{00000000-0005-0000-0000-000089380000}"/>
    <cellStyle name="표준 7 3 11 2 2 2" xfId="14400" xr:uid="{00000000-0005-0000-0000-00008A380000}"/>
    <cellStyle name="표준 7 3 11 2 2 2 2" xfId="14401" xr:uid="{00000000-0005-0000-0000-00008B380000}"/>
    <cellStyle name="표준 7 3 11 2 2 2 2 2" xfId="14402" xr:uid="{00000000-0005-0000-0000-00008C380000}"/>
    <cellStyle name="표준 7 3 11 2 2 2 3" xfId="14403" xr:uid="{00000000-0005-0000-0000-00008D380000}"/>
    <cellStyle name="표준 7 3 11 2 2 2 3 2" xfId="14404" xr:uid="{00000000-0005-0000-0000-00008E380000}"/>
    <cellStyle name="표준 7 3 11 2 2 2 4" xfId="14405" xr:uid="{00000000-0005-0000-0000-00008F380000}"/>
    <cellStyle name="표준 7 3 11 2 2 2 5" xfId="14406" xr:uid="{00000000-0005-0000-0000-000090380000}"/>
    <cellStyle name="표준 7 3 11 2 2 3" xfId="14407" xr:uid="{00000000-0005-0000-0000-000091380000}"/>
    <cellStyle name="표준 7 3 11 2 2 3 2" xfId="14408" xr:uid="{00000000-0005-0000-0000-000092380000}"/>
    <cellStyle name="표준 7 3 11 2 2 4" xfId="14409" xr:uid="{00000000-0005-0000-0000-000093380000}"/>
    <cellStyle name="표준 7 3 11 2 2 4 2" xfId="14410" xr:uid="{00000000-0005-0000-0000-000094380000}"/>
    <cellStyle name="표준 7 3 11 2 2 5" xfId="14411" xr:uid="{00000000-0005-0000-0000-000095380000}"/>
    <cellStyle name="표준 7 3 11 2 2 5 2" xfId="14412" xr:uid="{00000000-0005-0000-0000-000096380000}"/>
    <cellStyle name="표준 7 3 11 2 2 6" xfId="14413" xr:uid="{00000000-0005-0000-0000-000097380000}"/>
    <cellStyle name="표준 7 3 11 2 2 7" xfId="14414" xr:uid="{00000000-0005-0000-0000-000098380000}"/>
    <cellStyle name="표준 7 3 11 2 3" xfId="14415" xr:uid="{00000000-0005-0000-0000-000099380000}"/>
    <cellStyle name="표준 7 3 11 2 3 2" xfId="14416" xr:uid="{00000000-0005-0000-0000-00009A380000}"/>
    <cellStyle name="표준 7 3 11 2 3 2 2" xfId="14417" xr:uid="{00000000-0005-0000-0000-00009B380000}"/>
    <cellStyle name="표준 7 3 11 2 3 3" xfId="14418" xr:uid="{00000000-0005-0000-0000-00009C380000}"/>
    <cellStyle name="표준 7 3 11 2 3 3 2" xfId="14419" xr:uid="{00000000-0005-0000-0000-00009D380000}"/>
    <cellStyle name="표준 7 3 11 2 3 4" xfId="14420" xr:uid="{00000000-0005-0000-0000-00009E380000}"/>
    <cellStyle name="표준 7 3 11 2 3 5" xfId="14421" xr:uid="{00000000-0005-0000-0000-00009F380000}"/>
    <cellStyle name="표준 7 3 11 2 4" xfId="14422" xr:uid="{00000000-0005-0000-0000-0000A0380000}"/>
    <cellStyle name="표준 7 3 11 2 4 2" xfId="14423" xr:uid="{00000000-0005-0000-0000-0000A1380000}"/>
    <cellStyle name="표준 7 3 11 2 5" xfId="14424" xr:uid="{00000000-0005-0000-0000-0000A2380000}"/>
    <cellStyle name="표준 7 3 11 2 5 2" xfId="14425" xr:uid="{00000000-0005-0000-0000-0000A3380000}"/>
    <cellStyle name="표준 7 3 11 2 6" xfId="14426" xr:uid="{00000000-0005-0000-0000-0000A4380000}"/>
    <cellStyle name="표준 7 3 11 2 6 2" xfId="14427" xr:uid="{00000000-0005-0000-0000-0000A5380000}"/>
    <cellStyle name="표준 7 3 11 2 7" xfId="14428" xr:uid="{00000000-0005-0000-0000-0000A6380000}"/>
    <cellStyle name="표준 7 3 11 2 8" xfId="14429" xr:uid="{00000000-0005-0000-0000-0000A7380000}"/>
    <cellStyle name="표준 7 3 11 3" xfId="14430" xr:uid="{00000000-0005-0000-0000-0000A8380000}"/>
    <cellStyle name="표준 7 3 11 3 2" xfId="14431" xr:uid="{00000000-0005-0000-0000-0000A9380000}"/>
    <cellStyle name="표준 7 3 11 3 2 2" xfId="14432" xr:uid="{00000000-0005-0000-0000-0000AA380000}"/>
    <cellStyle name="표준 7 3 11 3 2 2 2" xfId="14433" xr:uid="{00000000-0005-0000-0000-0000AB380000}"/>
    <cellStyle name="표준 7 3 11 3 2 2 2 2" xfId="14434" xr:uid="{00000000-0005-0000-0000-0000AC380000}"/>
    <cellStyle name="표준 7 3 11 3 2 2 3" xfId="14435" xr:uid="{00000000-0005-0000-0000-0000AD380000}"/>
    <cellStyle name="표준 7 3 11 3 2 2 3 2" xfId="14436" xr:uid="{00000000-0005-0000-0000-0000AE380000}"/>
    <cellStyle name="표준 7 3 11 3 2 2 4" xfId="14437" xr:uid="{00000000-0005-0000-0000-0000AF380000}"/>
    <cellStyle name="표준 7 3 11 3 2 2 5" xfId="14438" xr:uid="{00000000-0005-0000-0000-0000B0380000}"/>
    <cellStyle name="표준 7 3 11 3 2 3" xfId="14439" xr:uid="{00000000-0005-0000-0000-0000B1380000}"/>
    <cellStyle name="표준 7 3 11 3 2 3 2" xfId="14440" xr:uid="{00000000-0005-0000-0000-0000B2380000}"/>
    <cellStyle name="표준 7 3 11 3 2 4" xfId="14441" xr:uid="{00000000-0005-0000-0000-0000B3380000}"/>
    <cellStyle name="표준 7 3 11 3 2 4 2" xfId="14442" xr:uid="{00000000-0005-0000-0000-0000B4380000}"/>
    <cellStyle name="표준 7 3 11 3 2 5" xfId="14443" xr:uid="{00000000-0005-0000-0000-0000B5380000}"/>
    <cellStyle name="표준 7 3 11 3 2 5 2" xfId="14444" xr:uid="{00000000-0005-0000-0000-0000B6380000}"/>
    <cellStyle name="표준 7 3 11 3 2 6" xfId="14445" xr:uid="{00000000-0005-0000-0000-0000B7380000}"/>
    <cellStyle name="표준 7 3 11 3 2 7" xfId="14446" xr:uid="{00000000-0005-0000-0000-0000B8380000}"/>
    <cellStyle name="표준 7 3 11 3 3" xfId="14447" xr:uid="{00000000-0005-0000-0000-0000B9380000}"/>
    <cellStyle name="표준 7 3 11 3 3 2" xfId="14448" xr:uid="{00000000-0005-0000-0000-0000BA380000}"/>
    <cellStyle name="표준 7 3 11 3 3 2 2" xfId="14449" xr:uid="{00000000-0005-0000-0000-0000BB380000}"/>
    <cellStyle name="표준 7 3 11 3 3 3" xfId="14450" xr:uid="{00000000-0005-0000-0000-0000BC380000}"/>
    <cellStyle name="표준 7 3 11 3 3 3 2" xfId="14451" xr:uid="{00000000-0005-0000-0000-0000BD380000}"/>
    <cellStyle name="표준 7 3 11 3 3 4" xfId="14452" xr:uid="{00000000-0005-0000-0000-0000BE380000}"/>
    <cellStyle name="표준 7 3 11 3 3 5" xfId="14453" xr:uid="{00000000-0005-0000-0000-0000BF380000}"/>
    <cellStyle name="표준 7 3 11 3 4" xfId="14454" xr:uid="{00000000-0005-0000-0000-0000C0380000}"/>
    <cellStyle name="표준 7 3 11 3 4 2" xfId="14455" xr:uid="{00000000-0005-0000-0000-0000C1380000}"/>
    <cellStyle name="표준 7 3 11 3 5" xfId="14456" xr:uid="{00000000-0005-0000-0000-0000C2380000}"/>
    <cellStyle name="표준 7 3 11 3 5 2" xfId="14457" xr:uid="{00000000-0005-0000-0000-0000C3380000}"/>
    <cellStyle name="표준 7 3 11 3 6" xfId="14458" xr:uid="{00000000-0005-0000-0000-0000C4380000}"/>
    <cellStyle name="표준 7 3 11 3 6 2" xfId="14459" xr:uid="{00000000-0005-0000-0000-0000C5380000}"/>
    <cellStyle name="표준 7 3 11 3 7" xfId="14460" xr:uid="{00000000-0005-0000-0000-0000C6380000}"/>
    <cellStyle name="표준 7 3 11 3 8" xfId="14461" xr:uid="{00000000-0005-0000-0000-0000C7380000}"/>
    <cellStyle name="표준 7 3 11 4" xfId="14462" xr:uid="{00000000-0005-0000-0000-0000C8380000}"/>
    <cellStyle name="표준 7 3 11 4 2" xfId="14463" xr:uid="{00000000-0005-0000-0000-0000C9380000}"/>
    <cellStyle name="표준 7 3 11 4 2 2" xfId="14464" xr:uid="{00000000-0005-0000-0000-0000CA380000}"/>
    <cellStyle name="표준 7 3 11 4 2 2 2" xfId="14465" xr:uid="{00000000-0005-0000-0000-0000CB380000}"/>
    <cellStyle name="표준 7 3 11 4 2 3" xfId="14466" xr:uid="{00000000-0005-0000-0000-0000CC380000}"/>
    <cellStyle name="표준 7 3 11 4 2 3 2" xfId="14467" xr:uid="{00000000-0005-0000-0000-0000CD380000}"/>
    <cellStyle name="표준 7 3 11 4 2 4" xfId="14468" xr:uid="{00000000-0005-0000-0000-0000CE380000}"/>
    <cellStyle name="표준 7 3 11 4 2 5" xfId="14469" xr:uid="{00000000-0005-0000-0000-0000CF380000}"/>
    <cellStyle name="표준 7 3 11 4 3" xfId="14470" xr:uid="{00000000-0005-0000-0000-0000D0380000}"/>
    <cellStyle name="표준 7 3 11 4 3 2" xfId="14471" xr:uid="{00000000-0005-0000-0000-0000D1380000}"/>
    <cellStyle name="표준 7 3 11 4 4" xfId="14472" xr:uid="{00000000-0005-0000-0000-0000D2380000}"/>
    <cellStyle name="표준 7 3 11 4 4 2" xfId="14473" xr:uid="{00000000-0005-0000-0000-0000D3380000}"/>
    <cellStyle name="표준 7 3 11 4 5" xfId="14474" xr:uid="{00000000-0005-0000-0000-0000D4380000}"/>
    <cellStyle name="표준 7 3 11 4 5 2" xfId="14475" xr:uid="{00000000-0005-0000-0000-0000D5380000}"/>
    <cellStyle name="표준 7 3 11 4 6" xfId="14476" xr:uid="{00000000-0005-0000-0000-0000D6380000}"/>
    <cellStyle name="표준 7 3 11 4 7" xfId="14477" xr:uid="{00000000-0005-0000-0000-0000D7380000}"/>
    <cellStyle name="표준 7 3 11 5" xfId="14478" xr:uid="{00000000-0005-0000-0000-0000D8380000}"/>
    <cellStyle name="표준 7 3 11 5 2" xfId="14479" xr:uid="{00000000-0005-0000-0000-0000D9380000}"/>
    <cellStyle name="표준 7 3 11 5 2 2" xfId="14480" xr:uid="{00000000-0005-0000-0000-0000DA380000}"/>
    <cellStyle name="표준 7 3 11 5 2 2 2" xfId="14481" xr:uid="{00000000-0005-0000-0000-0000DB380000}"/>
    <cellStyle name="표준 7 3 11 5 2 3" xfId="14482" xr:uid="{00000000-0005-0000-0000-0000DC380000}"/>
    <cellStyle name="표준 7 3 11 5 2 3 2" xfId="14483" xr:uid="{00000000-0005-0000-0000-0000DD380000}"/>
    <cellStyle name="표준 7 3 11 5 2 4" xfId="14484" xr:uid="{00000000-0005-0000-0000-0000DE380000}"/>
    <cellStyle name="표준 7 3 11 5 2 5" xfId="14485" xr:uid="{00000000-0005-0000-0000-0000DF380000}"/>
    <cellStyle name="표준 7 3 11 5 3" xfId="14486" xr:uid="{00000000-0005-0000-0000-0000E0380000}"/>
    <cellStyle name="표준 7 3 11 5 3 2" xfId="14487" xr:uid="{00000000-0005-0000-0000-0000E1380000}"/>
    <cellStyle name="표준 7 3 11 5 4" xfId="14488" xr:uid="{00000000-0005-0000-0000-0000E2380000}"/>
    <cellStyle name="표준 7 3 11 5 4 2" xfId="14489" xr:uid="{00000000-0005-0000-0000-0000E3380000}"/>
    <cellStyle name="표준 7 3 11 5 5" xfId="14490" xr:uid="{00000000-0005-0000-0000-0000E4380000}"/>
    <cellStyle name="표준 7 3 11 5 5 2" xfId="14491" xr:uid="{00000000-0005-0000-0000-0000E5380000}"/>
    <cellStyle name="표준 7 3 11 5 6" xfId="14492" xr:uid="{00000000-0005-0000-0000-0000E6380000}"/>
    <cellStyle name="표준 7 3 11 5 7" xfId="14493" xr:uid="{00000000-0005-0000-0000-0000E7380000}"/>
    <cellStyle name="표준 7 3 11 6" xfId="14494" xr:uid="{00000000-0005-0000-0000-0000E8380000}"/>
    <cellStyle name="표준 7 3 11 6 2" xfId="14495" xr:uid="{00000000-0005-0000-0000-0000E9380000}"/>
    <cellStyle name="표준 7 3 11 6 2 2" xfId="14496" xr:uid="{00000000-0005-0000-0000-0000EA380000}"/>
    <cellStyle name="표준 7 3 11 6 3" xfId="14497" xr:uid="{00000000-0005-0000-0000-0000EB380000}"/>
    <cellStyle name="표준 7 3 11 6 3 2" xfId="14498" xr:uid="{00000000-0005-0000-0000-0000EC380000}"/>
    <cellStyle name="표준 7 3 11 6 4" xfId="14499" xr:uid="{00000000-0005-0000-0000-0000ED380000}"/>
    <cellStyle name="표준 7 3 11 6 5" xfId="14500" xr:uid="{00000000-0005-0000-0000-0000EE380000}"/>
    <cellStyle name="표준 7 3 11 7" xfId="14501" xr:uid="{00000000-0005-0000-0000-0000EF380000}"/>
    <cellStyle name="표준 7 3 11 7 2" xfId="14502" xr:uid="{00000000-0005-0000-0000-0000F0380000}"/>
    <cellStyle name="표준 7 3 11 8" xfId="14503" xr:uid="{00000000-0005-0000-0000-0000F1380000}"/>
    <cellStyle name="표준 7 3 11 8 2" xfId="14504" xr:uid="{00000000-0005-0000-0000-0000F2380000}"/>
    <cellStyle name="표준 7 3 11 9" xfId="14505" xr:uid="{00000000-0005-0000-0000-0000F3380000}"/>
    <cellStyle name="표준 7 3 11 9 2" xfId="14506" xr:uid="{00000000-0005-0000-0000-0000F4380000}"/>
    <cellStyle name="표준 7 3 12" xfId="14507" xr:uid="{00000000-0005-0000-0000-0000F5380000}"/>
    <cellStyle name="표준 7 3 12 2" xfId="14508" xr:uid="{00000000-0005-0000-0000-0000F6380000}"/>
    <cellStyle name="표준 7 3 12 2 2" xfId="14509" xr:uid="{00000000-0005-0000-0000-0000F7380000}"/>
    <cellStyle name="표준 7 3 12 2 2 2" xfId="14510" xr:uid="{00000000-0005-0000-0000-0000F8380000}"/>
    <cellStyle name="표준 7 3 12 2 2 2 2" xfId="14511" xr:uid="{00000000-0005-0000-0000-0000F9380000}"/>
    <cellStyle name="표준 7 3 12 2 2 3" xfId="14512" xr:uid="{00000000-0005-0000-0000-0000FA380000}"/>
    <cellStyle name="표준 7 3 12 2 2 3 2" xfId="14513" xr:uid="{00000000-0005-0000-0000-0000FB380000}"/>
    <cellStyle name="표준 7 3 12 2 2 4" xfId="14514" xr:uid="{00000000-0005-0000-0000-0000FC380000}"/>
    <cellStyle name="표준 7 3 12 2 2 5" xfId="14515" xr:uid="{00000000-0005-0000-0000-0000FD380000}"/>
    <cellStyle name="표준 7 3 12 2 3" xfId="14516" xr:uid="{00000000-0005-0000-0000-0000FE380000}"/>
    <cellStyle name="표준 7 3 12 2 3 2" xfId="14517" xr:uid="{00000000-0005-0000-0000-0000FF380000}"/>
    <cellStyle name="표준 7 3 12 2 4" xfId="14518" xr:uid="{00000000-0005-0000-0000-000000390000}"/>
    <cellStyle name="표준 7 3 12 2 4 2" xfId="14519" xr:uid="{00000000-0005-0000-0000-000001390000}"/>
    <cellStyle name="표준 7 3 12 2 5" xfId="14520" xr:uid="{00000000-0005-0000-0000-000002390000}"/>
    <cellStyle name="표준 7 3 12 2 5 2" xfId="14521" xr:uid="{00000000-0005-0000-0000-000003390000}"/>
    <cellStyle name="표준 7 3 12 2 6" xfId="14522" xr:uid="{00000000-0005-0000-0000-000004390000}"/>
    <cellStyle name="표준 7 3 12 2 7" xfId="14523" xr:uid="{00000000-0005-0000-0000-000005390000}"/>
    <cellStyle name="표준 7 3 12 3" xfId="14524" xr:uid="{00000000-0005-0000-0000-000006390000}"/>
    <cellStyle name="표준 7 3 12 3 2" xfId="14525" xr:uid="{00000000-0005-0000-0000-000007390000}"/>
    <cellStyle name="표준 7 3 12 3 2 2" xfId="14526" xr:uid="{00000000-0005-0000-0000-000008390000}"/>
    <cellStyle name="표준 7 3 12 3 3" xfId="14527" xr:uid="{00000000-0005-0000-0000-000009390000}"/>
    <cellStyle name="표준 7 3 12 3 3 2" xfId="14528" xr:uid="{00000000-0005-0000-0000-00000A390000}"/>
    <cellStyle name="표준 7 3 12 3 4" xfId="14529" xr:uid="{00000000-0005-0000-0000-00000B390000}"/>
    <cellStyle name="표준 7 3 12 3 5" xfId="14530" xr:uid="{00000000-0005-0000-0000-00000C390000}"/>
    <cellStyle name="표준 7 3 12 4" xfId="14531" xr:uid="{00000000-0005-0000-0000-00000D390000}"/>
    <cellStyle name="표준 7 3 12 4 2" xfId="14532" xr:uid="{00000000-0005-0000-0000-00000E390000}"/>
    <cellStyle name="표준 7 3 12 5" xfId="14533" xr:uid="{00000000-0005-0000-0000-00000F390000}"/>
    <cellStyle name="표준 7 3 12 5 2" xfId="14534" xr:uid="{00000000-0005-0000-0000-000010390000}"/>
    <cellStyle name="표준 7 3 12 6" xfId="14535" xr:uid="{00000000-0005-0000-0000-000011390000}"/>
    <cellStyle name="표준 7 3 12 6 2" xfId="14536" xr:uid="{00000000-0005-0000-0000-000012390000}"/>
    <cellStyle name="표준 7 3 12 7" xfId="14537" xr:uid="{00000000-0005-0000-0000-000013390000}"/>
    <cellStyle name="표준 7 3 12 8" xfId="14538" xr:uid="{00000000-0005-0000-0000-000014390000}"/>
    <cellStyle name="표준 7 3 13" xfId="14539" xr:uid="{00000000-0005-0000-0000-000015390000}"/>
    <cellStyle name="표준 7 3 13 2" xfId="14540" xr:uid="{00000000-0005-0000-0000-000016390000}"/>
    <cellStyle name="표준 7 3 13 2 2" xfId="14541" xr:uid="{00000000-0005-0000-0000-000017390000}"/>
    <cellStyle name="표준 7 3 13 2 2 2" xfId="14542" xr:uid="{00000000-0005-0000-0000-000018390000}"/>
    <cellStyle name="표준 7 3 13 2 2 2 2" xfId="14543" xr:uid="{00000000-0005-0000-0000-000019390000}"/>
    <cellStyle name="표준 7 3 13 2 2 3" xfId="14544" xr:uid="{00000000-0005-0000-0000-00001A390000}"/>
    <cellStyle name="표준 7 3 13 2 2 3 2" xfId="14545" xr:uid="{00000000-0005-0000-0000-00001B390000}"/>
    <cellStyle name="표준 7 3 13 2 2 4" xfId="14546" xr:uid="{00000000-0005-0000-0000-00001C390000}"/>
    <cellStyle name="표준 7 3 13 2 2 5" xfId="14547" xr:uid="{00000000-0005-0000-0000-00001D390000}"/>
    <cellStyle name="표준 7 3 13 2 3" xfId="14548" xr:uid="{00000000-0005-0000-0000-00001E390000}"/>
    <cellStyle name="표준 7 3 13 2 3 2" xfId="14549" xr:uid="{00000000-0005-0000-0000-00001F390000}"/>
    <cellStyle name="표준 7 3 13 2 4" xfId="14550" xr:uid="{00000000-0005-0000-0000-000020390000}"/>
    <cellStyle name="표준 7 3 13 2 4 2" xfId="14551" xr:uid="{00000000-0005-0000-0000-000021390000}"/>
    <cellStyle name="표준 7 3 13 2 5" xfId="14552" xr:uid="{00000000-0005-0000-0000-000022390000}"/>
    <cellStyle name="표준 7 3 13 2 5 2" xfId="14553" xr:uid="{00000000-0005-0000-0000-000023390000}"/>
    <cellStyle name="표준 7 3 13 2 6" xfId="14554" xr:uid="{00000000-0005-0000-0000-000024390000}"/>
    <cellStyle name="표준 7 3 13 2 7" xfId="14555" xr:uid="{00000000-0005-0000-0000-000025390000}"/>
    <cellStyle name="표준 7 3 13 3" xfId="14556" xr:uid="{00000000-0005-0000-0000-000026390000}"/>
    <cellStyle name="표준 7 3 13 3 2" xfId="14557" xr:uid="{00000000-0005-0000-0000-000027390000}"/>
    <cellStyle name="표준 7 3 13 3 2 2" xfId="14558" xr:uid="{00000000-0005-0000-0000-000028390000}"/>
    <cellStyle name="표준 7 3 13 3 3" xfId="14559" xr:uid="{00000000-0005-0000-0000-000029390000}"/>
    <cellStyle name="표준 7 3 13 3 3 2" xfId="14560" xr:uid="{00000000-0005-0000-0000-00002A390000}"/>
    <cellStyle name="표준 7 3 13 3 4" xfId="14561" xr:uid="{00000000-0005-0000-0000-00002B390000}"/>
    <cellStyle name="표준 7 3 13 3 5" xfId="14562" xr:uid="{00000000-0005-0000-0000-00002C390000}"/>
    <cellStyle name="표준 7 3 13 4" xfId="14563" xr:uid="{00000000-0005-0000-0000-00002D390000}"/>
    <cellStyle name="표준 7 3 13 4 2" xfId="14564" xr:uid="{00000000-0005-0000-0000-00002E390000}"/>
    <cellStyle name="표준 7 3 13 5" xfId="14565" xr:uid="{00000000-0005-0000-0000-00002F390000}"/>
    <cellStyle name="표준 7 3 13 5 2" xfId="14566" xr:uid="{00000000-0005-0000-0000-000030390000}"/>
    <cellStyle name="표준 7 3 13 6" xfId="14567" xr:uid="{00000000-0005-0000-0000-000031390000}"/>
    <cellStyle name="표준 7 3 13 6 2" xfId="14568" xr:uid="{00000000-0005-0000-0000-000032390000}"/>
    <cellStyle name="표준 7 3 13 7" xfId="14569" xr:uid="{00000000-0005-0000-0000-000033390000}"/>
    <cellStyle name="표준 7 3 13 8" xfId="14570" xr:uid="{00000000-0005-0000-0000-000034390000}"/>
    <cellStyle name="표준 7 3 14" xfId="14571" xr:uid="{00000000-0005-0000-0000-000035390000}"/>
    <cellStyle name="표준 7 3 14 2" xfId="14572" xr:uid="{00000000-0005-0000-0000-000036390000}"/>
    <cellStyle name="표준 7 3 14 2 2" xfId="14573" xr:uid="{00000000-0005-0000-0000-000037390000}"/>
    <cellStyle name="표준 7 3 14 2 2 2" xfId="14574" xr:uid="{00000000-0005-0000-0000-000038390000}"/>
    <cellStyle name="표준 7 3 14 2 3" xfId="14575" xr:uid="{00000000-0005-0000-0000-000039390000}"/>
    <cellStyle name="표준 7 3 14 2 3 2" xfId="14576" xr:uid="{00000000-0005-0000-0000-00003A390000}"/>
    <cellStyle name="표준 7 3 14 2 4" xfId="14577" xr:uid="{00000000-0005-0000-0000-00003B390000}"/>
    <cellStyle name="표준 7 3 14 2 5" xfId="14578" xr:uid="{00000000-0005-0000-0000-00003C390000}"/>
    <cellStyle name="표준 7 3 14 3" xfId="14579" xr:uid="{00000000-0005-0000-0000-00003D390000}"/>
    <cellStyle name="표준 7 3 14 3 2" xfId="14580" xr:uid="{00000000-0005-0000-0000-00003E390000}"/>
    <cellStyle name="표준 7 3 14 4" xfId="14581" xr:uid="{00000000-0005-0000-0000-00003F390000}"/>
    <cellStyle name="표준 7 3 14 4 2" xfId="14582" xr:uid="{00000000-0005-0000-0000-000040390000}"/>
    <cellStyle name="표준 7 3 14 5" xfId="14583" xr:uid="{00000000-0005-0000-0000-000041390000}"/>
    <cellStyle name="표준 7 3 14 5 2" xfId="14584" xr:uid="{00000000-0005-0000-0000-000042390000}"/>
    <cellStyle name="표준 7 3 14 6" xfId="14585" xr:uid="{00000000-0005-0000-0000-000043390000}"/>
    <cellStyle name="표준 7 3 14 7" xfId="14586" xr:uid="{00000000-0005-0000-0000-000044390000}"/>
    <cellStyle name="표준 7 3 15" xfId="14587" xr:uid="{00000000-0005-0000-0000-000045390000}"/>
    <cellStyle name="표준 7 3 15 2" xfId="14588" xr:uid="{00000000-0005-0000-0000-000046390000}"/>
    <cellStyle name="표준 7 3 15 2 2" xfId="14589" xr:uid="{00000000-0005-0000-0000-000047390000}"/>
    <cellStyle name="표준 7 3 15 2 2 2" xfId="14590" xr:uid="{00000000-0005-0000-0000-000048390000}"/>
    <cellStyle name="표준 7 3 15 2 3" xfId="14591" xr:uid="{00000000-0005-0000-0000-000049390000}"/>
    <cellStyle name="표준 7 3 15 2 3 2" xfId="14592" xr:uid="{00000000-0005-0000-0000-00004A390000}"/>
    <cellStyle name="표준 7 3 15 2 4" xfId="14593" xr:uid="{00000000-0005-0000-0000-00004B390000}"/>
    <cellStyle name="표준 7 3 15 2 5" xfId="14594" xr:uid="{00000000-0005-0000-0000-00004C390000}"/>
    <cellStyle name="표준 7 3 15 3" xfId="14595" xr:uid="{00000000-0005-0000-0000-00004D390000}"/>
    <cellStyle name="표준 7 3 15 3 2" xfId="14596" xr:uid="{00000000-0005-0000-0000-00004E390000}"/>
    <cellStyle name="표준 7 3 15 4" xfId="14597" xr:uid="{00000000-0005-0000-0000-00004F390000}"/>
    <cellStyle name="표준 7 3 15 4 2" xfId="14598" xr:uid="{00000000-0005-0000-0000-000050390000}"/>
    <cellStyle name="표준 7 3 15 5" xfId="14599" xr:uid="{00000000-0005-0000-0000-000051390000}"/>
    <cellStyle name="표준 7 3 15 5 2" xfId="14600" xr:uid="{00000000-0005-0000-0000-000052390000}"/>
    <cellStyle name="표준 7 3 15 6" xfId="14601" xr:uid="{00000000-0005-0000-0000-000053390000}"/>
    <cellStyle name="표준 7 3 15 7" xfId="14602" xr:uid="{00000000-0005-0000-0000-000054390000}"/>
    <cellStyle name="표준 7 3 16" xfId="14603" xr:uid="{00000000-0005-0000-0000-000055390000}"/>
    <cellStyle name="표준 7 3 16 2" xfId="14604" xr:uid="{00000000-0005-0000-0000-000056390000}"/>
    <cellStyle name="표준 7 3 16 2 2" xfId="14605" xr:uid="{00000000-0005-0000-0000-000057390000}"/>
    <cellStyle name="표준 7 3 16 3" xfId="14606" xr:uid="{00000000-0005-0000-0000-000058390000}"/>
    <cellStyle name="표준 7 3 16 3 2" xfId="14607" xr:uid="{00000000-0005-0000-0000-000059390000}"/>
    <cellStyle name="표준 7 3 16 4" xfId="14608" xr:uid="{00000000-0005-0000-0000-00005A390000}"/>
    <cellStyle name="표준 7 3 16 5" xfId="14609" xr:uid="{00000000-0005-0000-0000-00005B390000}"/>
    <cellStyle name="표준 7 3 17" xfId="14610" xr:uid="{00000000-0005-0000-0000-00005C390000}"/>
    <cellStyle name="표준 7 3 17 2" xfId="14611" xr:uid="{00000000-0005-0000-0000-00005D390000}"/>
    <cellStyle name="표준 7 3 18" xfId="14612" xr:uid="{00000000-0005-0000-0000-00005E390000}"/>
    <cellStyle name="표준 7 3 18 2" xfId="14613" xr:uid="{00000000-0005-0000-0000-00005F390000}"/>
    <cellStyle name="표준 7 3 19" xfId="14614" xr:uid="{00000000-0005-0000-0000-000060390000}"/>
    <cellStyle name="표준 7 3 19 2" xfId="14615" xr:uid="{00000000-0005-0000-0000-000061390000}"/>
    <cellStyle name="표준 7 3 2" xfId="14616" xr:uid="{00000000-0005-0000-0000-000062390000}"/>
    <cellStyle name="표준 7 3 2 10" xfId="14617" xr:uid="{00000000-0005-0000-0000-000063390000}"/>
    <cellStyle name="표준 7 3 2 10 10" xfId="14618" xr:uid="{00000000-0005-0000-0000-000064390000}"/>
    <cellStyle name="표준 7 3 2 10 11" xfId="14619" xr:uid="{00000000-0005-0000-0000-000065390000}"/>
    <cellStyle name="표준 7 3 2 10 2" xfId="14620" xr:uid="{00000000-0005-0000-0000-000066390000}"/>
    <cellStyle name="표준 7 3 2 10 2 2" xfId="14621" xr:uid="{00000000-0005-0000-0000-000067390000}"/>
    <cellStyle name="표준 7 3 2 10 2 2 2" xfId="14622" xr:uid="{00000000-0005-0000-0000-000068390000}"/>
    <cellStyle name="표준 7 3 2 10 2 2 2 2" xfId="14623" xr:uid="{00000000-0005-0000-0000-000069390000}"/>
    <cellStyle name="표준 7 3 2 10 2 2 2 2 2" xfId="14624" xr:uid="{00000000-0005-0000-0000-00006A390000}"/>
    <cellStyle name="표준 7 3 2 10 2 2 2 3" xfId="14625" xr:uid="{00000000-0005-0000-0000-00006B390000}"/>
    <cellStyle name="표준 7 3 2 10 2 2 2 3 2" xfId="14626" xr:uid="{00000000-0005-0000-0000-00006C390000}"/>
    <cellStyle name="표준 7 3 2 10 2 2 2 4" xfId="14627" xr:uid="{00000000-0005-0000-0000-00006D390000}"/>
    <cellStyle name="표준 7 3 2 10 2 2 2 5" xfId="14628" xr:uid="{00000000-0005-0000-0000-00006E390000}"/>
    <cellStyle name="표준 7 3 2 10 2 2 3" xfId="14629" xr:uid="{00000000-0005-0000-0000-00006F390000}"/>
    <cellStyle name="표준 7 3 2 10 2 2 3 2" xfId="14630" xr:uid="{00000000-0005-0000-0000-000070390000}"/>
    <cellStyle name="표준 7 3 2 10 2 2 4" xfId="14631" xr:uid="{00000000-0005-0000-0000-000071390000}"/>
    <cellStyle name="표준 7 3 2 10 2 2 4 2" xfId="14632" xr:uid="{00000000-0005-0000-0000-000072390000}"/>
    <cellStyle name="표준 7 3 2 10 2 2 5" xfId="14633" xr:uid="{00000000-0005-0000-0000-000073390000}"/>
    <cellStyle name="표준 7 3 2 10 2 2 5 2" xfId="14634" xr:uid="{00000000-0005-0000-0000-000074390000}"/>
    <cellStyle name="표준 7 3 2 10 2 2 6" xfId="14635" xr:uid="{00000000-0005-0000-0000-000075390000}"/>
    <cellStyle name="표준 7 3 2 10 2 2 7" xfId="14636" xr:uid="{00000000-0005-0000-0000-000076390000}"/>
    <cellStyle name="표준 7 3 2 10 2 3" xfId="14637" xr:uid="{00000000-0005-0000-0000-000077390000}"/>
    <cellStyle name="표준 7 3 2 10 2 3 2" xfId="14638" xr:uid="{00000000-0005-0000-0000-000078390000}"/>
    <cellStyle name="표준 7 3 2 10 2 3 2 2" xfId="14639" xr:uid="{00000000-0005-0000-0000-000079390000}"/>
    <cellStyle name="표준 7 3 2 10 2 3 3" xfId="14640" xr:uid="{00000000-0005-0000-0000-00007A390000}"/>
    <cellStyle name="표준 7 3 2 10 2 3 3 2" xfId="14641" xr:uid="{00000000-0005-0000-0000-00007B390000}"/>
    <cellStyle name="표준 7 3 2 10 2 3 4" xfId="14642" xr:uid="{00000000-0005-0000-0000-00007C390000}"/>
    <cellStyle name="표준 7 3 2 10 2 3 5" xfId="14643" xr:uid="{00000000-0005-0000-0000-00007D390000}"/>
    <cellStyle name="표준 7 3 2 10 2 4" xfId="14644" xr:uid="{00000000-0005-0000-0000-00007E390000}"/>
    <cellStyle name="표준 7 3 2 10 2 4 2" xfId="14645" xr:uid="{00000000-0005-0000-0000-00007F390000}"/>
    <cellStyle name="표준 7 3 2 10 2 5" xfId="14646" xr:uid="{00000000-0005-0000-0000-000080390000}"/>
    <cellStyle name="표준 7 3 2 10 2 5 2" xfId="14647" xr:uid="{00000000-0005-0000-0000-000081390000}"/>
    <cellStyle name="표준 7 3 2 10 2 6" xfId="14648" xr:uid="{00000000-0005-0000-0000-000082390000}"/>
    <cellStyle name="표준 7 3 2 10 2 6 2" xfId="14649" xr:uid="{00000000-0005-0000-0000-000083390000}"/>
    <cellStyle name="표준 7 3 2 10 2 7" xfId="14650" xr:uid="{00000000-0005-0000-0000-000084390000}"/>
    <cellStyle name="표준 7 3 2 10 2 8" xfId="14651" xr:uid="{00000000-0005-0000-0000-000085390000}"/>
    <cellStyle name="표준 7 3 2 10 3" xfId="14652" xr:uid="{00000000-0005-0000-0000-000086390000}"/>
    <cellStyle name="표준 7 3 2 10 3 2" xfId="14653" xr:uid="{00000000-0005-0000-0000-000087390000}"/>
    <cellStyle name="표준 7 3 2 10 3 2 2" xfId="14654" xr:uid="{00000000-0005-0000-0000-000088390000}"/>
    <cellStyle name="표준 7 3 2 10 3 2 2 2" xfId="14655" xr:uid="{00000000-0005-0000-0000-000089390000}"/>
    <cellStyle name="표준 7 3 2 10 3 2 2 2 2" xfId="14656" xr:uid="{00000000-0005-0000-0000-00008A390000}"/>
    <cellStyle name="표준 7 3 2 10 3 2 2 3" xfId="14657" xr:uid="{00000000-0005-0000-0000-00008B390000}"/>
    <cellStyle name="표준 7 3 2 10 3 2 2 3 2" xfId="14658" xr:uid="{00000000-0005-0000-0000-00008C390000}"/>
    <cellStyle name="표준 7 3 2 10 3 2 2 4" xfId="14659" xr:uid="{00000000-0005-0000-0000-00008D390000}"/>
    <cellStyle name="표준 7 3 2 10 3 2 2 5" xfId="14660" xr:uid="{00000000-0005-0000-0000-00008E390000}"/>
    <cellStyle name="표준 7 3 2 10 3 2 3" xfId="14661" xr:uid="{00000000-0005-0000-0000-00008F390000}"/>
    <cellStyle name="표준 7 3 2 10 3 2 3 2" xfId="14662" xr:uid="{00000000-0005-0000-0000-000090390000}"/>
    <cellStyle name="표준 7 3 2 10 3 2 4" xfId="14663" xr:uid="{00000000-0005-0000-0000-000091390000}"/>
    <cellStyle name="표준 7 3 2 10 3 2 4 2" xfId="14664" xr:uid="{00000000-0005-0000-0000-000092390000}"/>
    <cellStyle name="표준 7 3 2 10 3 2 5" xfId="14665" xr:uid="{00000000-0005-0000-0000-000093390000}"/>
    <cellStyle name="표준 7 3 2 10 3 2 5 2" xfId="14666" xr:uid="{00000000-0005-0000-0000-000094390000}"/>
    <cellStyle name="표준 7 3 2 10 3 2 6" xfId="14667" xr:uid="{00000000-0005-0000-0000-000095390000}"/>
    <cellStyle name="표준 7 3 2 10 3 2 7" xfId="14668" xr:uid="{00000000-0005-0000-0000-000096390000}"/>
    <cellStyle name="표준 7 3 2 10 3 3" xfId="14669" xr:uid="{00000000-0005-0000-0000-000097390000}"/>
    <cellStyle name="표준 7 3 2 10 3 3 2" xfId="14670" xr:uid="{00000000-0005-0000-0000-000098390000}"/>
    <cellStyle name="표준 7 3 2 10 3 3 2 2" xfId="14671" xr:uid="{00000000-0005-0000-0000-000099390000}"/>
    <cellStyle name="표준 7 3 2 10 3 3 3" xfId="14672" xr:uid="{00000000-0005-0000-0000-00009A390000}"/>
    <cellStyle name="표준 7 3 2 10 3 3 3 2" xfId="14673" xr:uid="{00000000-0005-0000-0000-00009B390000}"/>
    <cellStyle name="표준 7 3 2 10 3 3 4" xfId="14674" xr:uid="{00000000-0005-0000-0000-00009C390000}"/>
    <cellStyle name="표준 7 3 2 10 3 3 5" xfId="14675" xr:uid="{00000000-0005-0000-0000-00009D390000}"/>
    <cellStyle name="표준 7 3 2 10 3 4" xfId="14676" xr:uid="{00000000-0005-0000-0000-00009E390000}"/>
    <cellStyle name="표준 7 3 2 10 3 4 2" xfId="14677" xr:uid="{00000000-0005-0000-0000-00009F390000}"/>
    <cellStyle name="표준 7 3 2 10 3 5" xfId="14678" xr:uid="{00000000-0005-0000-0000-0000A0390000}"/>
    <cellStyle name="표준 7 3 2 10 3 5 2" xfId="14679" xr:uid="{00000000-0005-0000-0000-0000A1390000}"/>
    <cellStyle name="표준 7 3 2 10 3 6" xfId="14680" xr:uid="{00000000-0005-0000-0000-0000A2390000}"/>
    <cellStyle name="표준 7 3 2 10 3 6 2" xfId="14681" xr:uid="{00000000-0005-0000-0000-0000A3390000}"/>
    <cellStyle name="표준 7 3 2 10 3 7" xfId="14682" xr:uid="{00000000-0005-0000-0000-0000A4390000}"/>
    <cellStyle name="표준 7 3 2 10 3 8" xfId="14683" xr:uid="{00000000-0005-0000-0000-0000A5390000}"/>
    <cellStyle name="표준 7 3 2 10 4" xfId="14684" xr:uid="{00000000-0005-0000-0000-0000A6390000}"/>
    <cellStyle name="표준 7 3 2 10 4 2" xfId="14685" xr:uid="{00000000-0005-0000-0000-0000A7390000}"/>
    <cellStyle name="표준 7 3 2 10 4 2 2" xfId="14686" xr:uid="{00000000-0005-0000-0000-0000A8390000}"/>
    <cellStyle name="표준 7 3 2 10 4 2 2 2" xfId="14687" xr:uid="{00000000-0005-0000-0000-0000A9390000}"/>
    <cellStyle name="표준 7 3 2 10 4 2 3" xfId="14688" xr:uid="{00000000-0005-0000-0000-0000AA390000}"/>
    <cellStyle name="표준 7 3 2 10 4 2 3 2" xfId="14689" xr:uid="{00000000-0005-0000-0000-0000AB390000}"/>
    <cellStyle name="표준 7 3 2 10 4 2 4" xfId="14690" xr:uid="{00000000-0005-0000-0000-0000AC390000}"/>
    <cellStyle name="표준 7 3 2 10 4 2 5" xfId="14691" xr:uid="{00000000-0005-0000-0000-0000AD390000}"/>
    <cellStyle name="표준 7 3 2 10 4 3" xfId="14692" xr:uid="{00000000-0005-0000-0000-0000AE390000}"/>
    <cellStyle name="표준 7 3 2 10 4 3 2" xfId="14693" xr:uid="{00000000-0005-0000-0000-0000AF390000}"/>
    <cellStyle name="표준 7 3 2 10 4 4" xfId="14694" xr:uid="{00000000-0005-0000-0000-0000B0390000}"/>
    <cellStyle name="표준 7 3 2 10 4 4 2" xfId="14695" xr:uid="{00000000-0005-0000-0000-0000B1390000}"/>
    <cellStyle name="표준 7 3 2 10 4 5" xfId="14696" xr:uid="{00000000-0005-0000-0000-0000B2390000}"/>
    <cellStyle name="표준 7 3 2 10 4 5 2" xfId="14697" xr:uid="{00000000-0005-0000-0000-0000B3390000}"/>
    <cellStyle name="표준 7 3 2 10 4 6" xfId="14698" xr:uid="{00000000-0005-0000-0000-0000B4390000}"/>
    <cellStyle name="표준 7 3 2 10 4 7" xfId="14699" xr:uid="{00000000-0005-0000-0000-0000B5390000}"/>
    <cellStyle name="표준 7 3 2 10 5" xfId="14700" xr:uid="{00000000-0005-0000-0000-0000B6390000}"/>
    <cellStyle name="표준 7 3 2 10 5 2" xfId="14701" xr:uid="{00000000-0005-0000-0000-0000B7390000}"/>
    <cellStyle name="표준 7 3 2 10 5 2 2" xfId="14702" xr:uid="{00000000-0005-0000-0000-0000B8390000}"/>
    <cellStyle name="표준 7 3 2 10 5 2 2 2" xfId="14703" xr:uid="{00000000-0005-0000-0000-0000B9390000}"/>
    <cellStyle name="표준 7 3 2 10 5 2 3" xfId="14704" xr:uid="{00000000-0005-0000-0000-0000BA390000}"/>
    <cellStyle name="표준 7 3 2 10 5 2 3 2" xfId="14705" xr:uid="{00000000-0005-0000-0000-0000BB390000}"/>
    <cellStyle name="표준 7 3 2 10 5 2 4" xfId="14706" xr:uid="{00000000-0005-0000-0000-0000BC390000}"/>
    <cellStyle name="표준 7 3 2 10 5 2 5" xfId="14707" xr:uid="{00000000-0005-0000-0000-0000BD390000}"/>
    <cellStyle name="표준 7 3 2 10 5 3" xfId="14708" xr:uid="{00000000-0005-0000-0000-0000BE390000}"/>
    <cellStyle name="표준 7 3 2 10 5 3 2" xfId="14709" xr:uid="{00000000-0005-0000-0000-0000BF390000}"/>
    <cellStyle name="표준 7 3 2 10 5 4" xfId="14710" xr:uid="{00000000-0005-0000-0000-0000C0390000}"/>
    <cellStyle name="표준 7 3 2 10 5 4 2" xfId="14711" xr:uid="{00000000-0005-0000-0000-0000C1390000}"/>
    <cellStyle name="표준 7 3 2 10 5 5" xfId="14712" xr:uid="{00000000-0005-0000-0000-0000C2390000}"/>
    <cellStyle name="표준 7 3 2 10 5 5 2" xfId="14713" xr:uid="{00000000-0005-0000-0000-0000C3390000}"/>
    <cellStyle name="표준 7 3 2 10 5 6" xfId="14714" xr:uid="{00000000-0005-0000-0000-0000C4390000}"/>
    <cellStyle name="표준 7 3 2 10 5 7" xfId="14715" xr:uid="{00000000-0005-0000-0000-0000C5390000}"/>
    <cellStyle name="표준 7 3 2 10 6" xfId="14716" xr:uid="{00000000-0005-0000-0000-0000C6390000}"/>
    <cellStyle name="표준 7 3 2 10 6 2" xfId="14717" xr:uid="{00000000-0005-0000-0000-0000C7390000}"/>
    <cellStyle name="표준 7 3 2 10 6 2 2" xfId="14718" xr:uid="{00000000-0005-0000-0000-0000C8390000}"/>
    <cellStyle name="표준 7 3 2 10 6 3" xfId="14719" xr:uid="{00000000-0005-0000-0000-0000C9390000}"/>
    <cellStyle name="표준 7 3 2 10 6 3 2" xfId="14720" xr:uid="{00000000-0005-0000-0000-0000CA390000}"/>
    <cellStyle name="표준 7 3 2 10 6 4" xfId="14721" xr:uid="{00000000-0005-0000-0000-0000CB390000}"/>
    <cellStyle name="표준 7 3 2 10 6 5" xfId="14722" xr:uid="{00000000-0005-0000-0000-0000CC390000}"/>
    <cellStyle name="표준 7 3 2 10 7" xfId="14723" xr:uid="{00000000-0005-0000-0000-0000CD390000}"/>
    <cellStyle name="표준 7 3 2 10 7 2" xfId="14724" xr:uid="{00000000-0005-0000-0000-0000CE390000}"/>
    <cellStyle name="표준 7 3 2 10 8" xfId="14725" xr:uid="{00000000-0005-0000-0000-0000CF390000}"/>
    <cellStyle name="표준 7 3 2 10 8 2" xfId="14726" xr:uid="{00000000-0005-0000-0000-0000D0390000}"/>
    <cellStyle name="표준 7 3 2 10 9" xfId="14727" xr:uid="{00000000-0005-0000-0000-0000D1390000}"/>
    <cellStyle name="표준 7 3 2 10 9 2" xfId="14728" xr:uid="{00000000-0005-0000-0000-0000D2390000}"/>
    <cellStyle name="표준 7 3 2 11" xfId="14729" xr:uid="{00000000-0005-0000-0000-0000D3390000}"/>
    <cellStyle name="표준 7 3 2 11 2" xfId="14730" xr:uid="{00000000-0005-0000-0000-0000D4390000}"/>
    <cellStyle name="표준 7 3 2 11 2 2" xfId="14731" xr:uid="{00000000-0005-0000-0000-0000D5390000}"/>
    <cellStyle name="표준 7 3 2 11 2 2 2" xfId="14732" xr:uid="{00000000-0005-0000-0000-0000D6390000}"/>
    <cellStyle name="표준 7 3 2 11 2 2 2 2" xfId="14733" xr:uid="{00000000-0005-0000-0000-0000D7390000}"/>
    <cellStyle name="표준 7 3 2 11 2 2 3" xfId="14734" xr:uid="{00000000-0005-0000-0000-0000D8390000}"/>
    <cellStyle name="표준 7 3 2 11 2 2 3 2" xfId="14735" xr:uid="{00000000-0005-0000-0000-0000D9390000}"/>
    <cellStyle name="표준 7 3 2 11 2 2 4" xfId="14736" xr:uid="{00000000-0005-0000-0000-0000DA390000}"/>
    <cellStyle name="표준 7 3 2 11 2 2 5" xfId="14737" xr:uid="{00000000-0005-0000-0000-0000DB390000}"/>
    <cellStyle name="표준 7 3 2 11 2 3" xfId="14738" xr:uid="{00000000-0005-0000-0000-0000DC390000}"/>
    <cellStyle name="표준 7 3 2 11 2 3 2" xfId="14739" xr:uid="{00000000-0005-0000-0000-0000DD390000}"/>
    <cellStyle name="표준 7 3 2 11 2 4" xfId="14740" xr:uid="{00000000-0005-0000-0000-0000DE390000}"/>
    <cellStyle name="표준 7 3 2 11 2 4 2" xfId="14741" xr:uid="{00000000-0005-0000-0000-0000DF390000}"/>
    <cellStyle name="표준 7 3 2 11 2 5" xfId="14742" xr:uid="{00000000-0005-0000-0000-0000E0390000}"/>
    <cellStyle name="표준 7 3 2 11 2 5 2" xfId="14743" xr:uid="{00000000-0005-0000-0000-0000E1390000}"/>
    <cellStyle name="표준 7 3 2 11 2 6" xfId="14744" xr:uid="{00000000-0005-0000-0000-0000E2390000}"/>
    <cellStyle name="표준 7 3 2 11 2 7" xfId="14745" xr:uid="{00000000-0005-0000-0000-0000E3390000}"/>
    <cellStyle name="표준 7 3 2 11 3" xfId="14746" xr:uid="{00000000-0005-0000-0000-0000E4390000}"/>
    <cellStyle name="표준 7 3 2 11 3 2" xfId="14747" xr:uid="{00000000-0005-0000-0000-0000E5390000}"/>
    <cellStyle name="표준 7 3 2 11 3 2 2" xfId="14748" xr:uid="{00000000-0005-0000-0000-0000E6390000}"/>
    <cellStyle name="표준 7 3 2 11 3 3" xfId="14749" xr:uid="{00000000-0005-0000-0000-0000E7390000}"/>
    <cellStyle name="표준 7 3 2 11 3 3 2" xfId="14750" xr:uid="{00000000-0005-0000-0000-0000E8390000}"/>
    <cellStyle name="표준 7 3 2 11 3 4" xfId="14751" xr:uid="{00000000-0005-0000-0000-0000E9390000}"/>
    <cellStyle name="표준 7 3 2 11 3 5" xfId="14752" xr:uid="{00000000-0005-0000-0000-0000EA390000}"/>
    <cellStyle name="표준 7 3 2 11 4" xfId="14753" xr:uid="{00000000-0005-0000-0000-0000EB390000}"/>
    <cellStyle name="표준 7 3 2 11 4 2" xfId="14754" xr:uid="{00000000-0005-0000-0000-0000EC390000}"/>
    <cellStyle name="표준 7 3 2 11 5" xfId="14755" xr:uid="{00000000-0005-0000-0000-0000ED390000}"/>
    <cellStyle name="표준 7 3 2 11 5 2" xfId="14756" xr:uid="{00000000-0005-0000-0000-0000EE390000}"/>
    <cellStyle name="표준 7 3 2 11 6" xfId="14757" xr:uid="{00000000-0005-0000-0000-0000EF390000}"/>
    <cellStyle name="표준 7 3 2 11 6 2" xfId="14758" xr:uid="{00000000-0005-0000-0000-0000F0390000}"/>
    <cellStyle name="표준 7 3 2 11 7" xfId="14759" xr:uid="{00000000-0005-0000-0000-0000F1390000}"/>
    <cellStyle name="표준 7 3 2 11 8" xfId="14760" xr:uid="{00000000-0005-0000-0000-0000F2390000}"/>
    <cellStyle name="표준 7 3 2 12" xfId="14761" xr:uid="{00000000-0005-0000-0000-0000F3390000}"/>
    <cellStyle name="표준 7 3 2 12 2" xfId="14762" xr:uid="{00000000-0005-0000-0000-0000F4390000}"/>
    <cellStyle name="표준 7 3 2 12 2 2" xfId="14763" xr:uid="{00000000-0005-0000-0000-0000F5390000}"/>
    <cellStyle name="표준 7 3 2 12 2 2 2" xfId="14764" xr:uid="{00000000-0005-0000-0000-0000F6390000}"/>
    <cellStyle name="표준 7 3 2 12 2 2 2 2" xfId="14765" xr:uid="{00000000-0005-0000-0000-0000F7390000}"/>
    <cellStyle name="표준 7 3 2 12 2 2 3" xfId="14766" xr:uid="{00000000-0005-0000-0000-0000F8390000}"/>
    <cellStyle name="표준 7 3 2 12 2 2 3 2" xfId="14767" xr:uid="{00000000-0005-0000-0000-0000F9390000}"/>
    <cellStyle name="표준 7 3 2 12 2 2 4" xfId="14768" xr:uid="{00000000-0005-0000-0000-0000FA390000}"/>
    <cellStyle name="표준 7 3 2 12 2 2 5" xfId="14769" xr:uid="{00000000-0005-0000-0000-0000FB390000}"/>
    <cellStyle name="표준 7 3 2 12 2 3" xfId="14770" xr:uid="{00000000-0005-0000-0000-0000FC390000}"/>
    <cellStyle name="표준 7 3 2 12 2 3 2" xfId="14771" xr:uid="{00000000-0005-0000-0000-0000FD390000}"/>
    <cellStyle name="표준 7 3 2 12 2 4" xfId="14772" xr:uid="{00000000-0005-0000-0000-0000FE390000}"/>
    <cellStyle name="표준 7 3 2 12 2 4 2" xfId="14773" xr:uid="{00000000-0005-0000-0000-0000FF390000}"/>
    <cellStyle name="표준 7 3 2 12 2 5" xfId="14774" xr:uid="{00000000-0005-0000-0000-0000003A0000}"/>
    <cellStyle name="표준 7 3 2 12 2 5 2" xfId="14775" xr:uid="{00000000-0005-0000-0000-0000013A0000}"/>
    <cellStyle name="표준 7 3 2 12 2 6" xfId="14776" xr:uid="{00000000-0005-0000-0000-0000023A0000}"/>
    <cellStyle name="표준 7 3 2 12 2 7" xfId="14777" xr:uid="{00000000-0005-0000-0000-0000033A0000}"/>
    <cellStyle name="표준 7 3 2 12 3" xfId="14778" xr:uid="{00000000-0005-0000-0000-0000043A0000}"/>
    <cellStyle name="표준 7 3 2 12 3 2" xfId="14779" xr:uid="{00000000-0005-0000-0000-0000053A0000}"/>
    <cellStyle name="표준 7 3 2 12 3 2 2" xfId="14780" xr:uid="{00000000-0005-0000-0000-0000063A0000}"/>
    <cellStyle name="표준 7 3 2 12 3 3" xfId="14781" xr:uid="{00000000-0005-0000-0000-0000073A0000}"/>
    <cellStyle name="표준 7 3 2 12 3 3 2" xfId="14782" xr:uid="{00000000-0005-0000-0000-0000083A0000}"/>
    <cellStyle name="표준 7 3 2 12 3 4" xfId="14783" xr:uid="{00000000-0005-0000-0000-0000093A0000}"/>
    <cellStyle name="표준 7 3 2 12 3 5" xfId="14784" xr:uid="{00000000-0005-0000-0000-00000A3A0000}"/>
    <cellStyle name="표준 7 3 2 12 4" xfId="14785" xr:uid="{00000000-0005-0000-0000-00000B3A0000}"/>
    <cellStyle name="표준 7 3 2 12 4 2" xfId="14786" xr:uid="{00000000-0005-0000-0000-00000C3A0000}"/>
    <cellStyle name="표준 7 3 2 12 5" xfId="14787" xr:uid="{00000000-0005-0000-0000-00000D3A0000}"/>
    <cellStyle name="표준 7 3 2 12 5 2" xfId="14788" xr:uid="{00000000-0005-0000-0000-00000E3A0000}"/>
    <cellStyle name="표준 7 3 2 12 6" xfId="14789" xr:uid="{00000000-0005-0000-0000-00000F3A0000}"/>
    <cellStyle name="표준 7 3 2 12 6 2" xfId="14790" xr:uid="{00000000-0005-0000-0000-0000103A0000}"/>
    <cellStyle name="표준 7 3 2 12 7" xfId="14791" xr:uid="{00000000-0005-0000-0000-0000113A0000}"/>
    <cellStyle name="표준 7 3 2 12 8" xfId="14792" xr:uid="{00000000-0005-0000-0000-0000123A0000}"/>
    <cellStyle name="표준 7 3 2 13" xfId="14793" xr:uid="{00000000-0005-0000-0000-0000133A0000}"/>
    <cellStyle name="표준 7 3 2 13 2" xfId="14794" xr:uid="{00000000-0005-0000-0000-0000143A0000}"/>
    <cellStyle name="표준 7 3 2 13 2 2" xfId="14795" xr:uid="{00000000-0005-0000-0000-0000153A0000}"/>
    <cellStyle name="표준 7 3 2 13 2 2 2" xfId="14796" xr:uid="{00000000-0005-0000-0000-0000163A0000}"/>
    <cellStyle name="표준 7 3 2 13 2 3" xfId="14797" xr:uid="{00000000-0005-0000-0000-0000173A0000}"/>
    <cellStyle name="표준 7 3 2 13 2 3 2" xfId="14798" xr:uid="{00000000-0005-0000-0000-0000183A0000}"/>
    <cellStyle name="표준 7 3 2 13 2 4" xfId="14799" xr:uid="{00000000-0005-0000-0000-0000193A0000}"/>
    <cellStyle name="표준 7 3 2 13 2 5" xfId="14800" xr:uid="{00000000-0005-0000-0000-00001A3A0000}"/>
    <cellStyle name="표준 7 3 2 13 3" xfId="14801" xr:uid="{00000000-0005-0000-0000-00001B3A0000}"/>
    <cellStyle name="표준 7 3 2 13 3 2" xfId="14802" xr:uid="{00000000-0005-0000-0000-00001C3A0000}"/>
    <cellStyle name="표준 7 3 2 13 4" xfId="14803" xr:uid="{00000000-0005-0000-0000-00001D3A0000}"/>
    <cellStyle name="표준 7 3 2 13 4 2" xfId="14804" xr:uid="{00000000-0005-0000-0000-00001E3A0000}"/>
    <cellStyle name="표준 7 3 2 13 5" xfId="14805" xr:uid="{00000000-0005-0000-0000-00001F3A0000}"/>
    <cellStyle name="표준 7 3 2 13 5 2" xfId="14806" xr:uid="{00000000-0005-0000-0000-0000203A0000}"/>
    <cellStyle name="표준 7 3 2 13 6" xfId="14807" xr:uid="{00000000-0005-0000-0000-0000213A0000}"/>
    <cellStyle name="표준 7 3 2 13 7" xfId="14808" xr:uid="{00000000-0005-0000-0000-0000223A0000}"/>
    <cellStyle name="표준 7 3 2 14" xfId="14809" xr:uid="{00000000-0005-0000-0000-0000233A0000}"/>
    <cellStyle name="표준 7 3 2 14 2" xfId="14810" xr:uid="{00000000-0005-0000-0000-0000243A0000}"/>
    <cellStyle name="표준 7 3 2 14 2 2" xfId="14811" xr:uid="{00000000-0005-0000-0000-0000253A0000}"/>
    <cellStyle name="표준 7 3 2 14 2 2 2" xfId="14812" xr:uid="{00000000-0005-0000-0000-0000263A0000}"/>
    <cellStyle name="표준 7 3 2 14 2 3" xfId="14813" xr:uid="{00000000-0005-0000-0000-0000273A0000}"/>
    <cellStyle name="표준 7 3 2 14 2 3 2" xfId="14814" xr:uid="{00000000-0005-0000-0000-0000283A0000}"/>
    <cellStyle name="표준 7 3 2 14 2 4" xfId="14815" xr:uid="{00000000-0005-0000-0000-0000293A0000}"/>
    <cellStyle name="표준 7 3 2 14 2 5" xfId="14816" xr:uid="{00000000-0005-0000-0000-00002A3A0000}"/>
    <cellStyle name="표준 7 3 2 14 3" xfId="14817" xr:uid="{00000000-0005-0000-0000-00002B3A0000}"/>
    <cellStyle name="표준 7 3 2 14 3 2" xfId="14818" xr:uid="{00000000-0005-0000-0000-00002C3A0000}"/>
    <cellStyle name="표준 7 3 2 14 4" xfId="14819" xr:uid="{00000000-0005-0000-0000-00002D3A0000}"/>
    <cellStyle name="표준 7 3 2 14 4 2" xfId="14820" xr:uid="{00000000-0005-0000-0000-00002E3A0000}"/>
    <cellStyle name="표준 7 3 2 14 5" xfId="14821" xr:uid="{00000000-0005-0000-0000-00002F3A0000}"/>
    <cellStyle name="표준 7 3 2 14 5 2" xfId="14822" xr:uid="{00000000-0005-0000-0000-0000303A0000}"/>
    <cellStyle name="표준 7 3 2 14 6" xfId="14823" xr:uid="{00000000-0005-0000-0000-0000313A0000}"/>
    <cellStyle name="표준 7 3 2 14 7" xfId="14824" xr:uid="{00000000-0005-0000-0000-0000323A0000}"/>
    <cellStyle name="표준 7 3 2 15" xfId="14825" xr:uid="{00000000-0005-0000-0000-0000333A0000}"/>
    <cellStyle name="표준 7 3 2 15 2" xfId="14826" xr:uid="{00000000-0005-0000-0000-0000343A0000}"/>
    <cellStyle name="표준 7 3 2 15 2 2" xfId="14827" xr:uid="{00000000-0005-0000-0000-0000353A0000}"/>
    <cellStyle name="표준 7 3 2 15 3" xfId="14828" xr:uid="{00000000-0005-0000-0000-0000363A0000}"/>
    <cellStyle name="표준 7 3 2 15 3 2" xfId="14829" xr:uid="{00000000-0005-0000-0000-0000373A0000}"/>
    <cellStyle name="표준 7 3 2 15 4" xfId="14830" xr:uid="{00000000-0005-0000-0000-0000383A0000}"/>
    <cellStyle name="표준 7 3 2 15 5" xfId="14831" xr:uid="{00000000-0005-0000-0000-0000393A0000}"/>
    <cellStyle name="표준 7 3 2 16" xfId="14832" xr:uid="{00000000-0005-0000-0000-00003A3A0000}"/>
    <cellStyle name="표준 7 3 2 16 2" xfId="14833" xr:uid="{00000000-0005-0000-0000-00003B3A0000}"/>
    <cellStyle name="표준 7 3 2 17" xfId="14834" xr:uid="{00000000-0005-0000-0000-00003C3A0000}"/>
    <cellStyle name="표준 7 3 2 17 2" xfId="14835" xr:uid="{00000000-0005-0000-0000-00003D3A0000}"/>
    <cellStyle name="표준 7 3 2 18" xfId="14836" xr:uid="{00000000-0005-0000-0000-00003E3A0000}"/>
    <cellStyle name="표준 7 3 2 18 2" xfId="14837" xr:uid="{00000000-0005-0000-0000-00003F3A0000}"/>
    <cellStyle name="표준 7 3 2 19" xfId="14838" xr:uid="{00000000-0005-0000-0000-0000403A0000}"/>
    <cellStyle name="표준 7 3 2 2" xfId="14839" xr:uid="{00000000-0005-0000-0000-0000413A0000}"/>
    <cellStyle name="표준 7 3 2 2 10" xfId="14840" xr:uid="{00000000-0005-0000-0000-0000423A0000}"/>
    <cellStyle name="표준 7 3 2 2 10 2" xfId="14841" xr:uid="{00000000-0005-0000-0000-0000433A0000}"/>
    <cellStyle name="표준 7 3 2 2 10 2 2" xfId="14842" xr:uid="{00000000-0005-0000-0000-0000443A0000}"/>
    <cellStyle name="표준 7 3 2 2 10 2 2 2" xfId="14843" xr:uid="{00000000-0005-0000-0000-0000453A0000}"/>
    <cellStyle name="표준 7 3 2 2 10 2 2 2 2" xfId="14844" xr:uid="{00000000-0005-0000-0000-0000463A0000}"/>
    <cellStyle name="표준 7 3 2 2 10 2 2 3" xfId="14845" xr:uid="{00000000-0005-0000-0000-0000473A0000}"/>
    <cellStyle name="표준 7 3 2 2 10 2 2 3 2" xfId="14846" xr:uid="{00000000-0005-0000-0000-0000483A0000}"/>
    <cellStyle name="표준 7 3 2 2 10 2 2 4" xfId="14847" xr:uid="{00000000-0005-0000-0000-0000493A0000}"/>
    <cellStyle name="표준 7 3 2 2 10 2 2 5" xfId="14848" xr:uid="{00000000-0005-0000-0000-00004A3A0000}"/>
    <cellStyle name="표준 7 3 2 2 10 2 3" xfId="14849" xr:uid="{00000000-0005-0000-0000-00004B3A0000}"/>
    <cellStyle name="표준 7 3 2 2 10 2 3 2" xfId="14850" xr:uid="{00000000-0005-0000-0000-00004C3A0000}"/>
    <cellStyle name="표준 7 3 2 2 10 2 4" xfId="14851" xr:uid="{00000000-0005-0000-0000-00004D3A0000}"/>
    <cellStyle name="표준 7 3 2 2 10 2 4 2" xfId="14852" xr:uid="{00000000-0005-0000-0000-00004E3A0000}"/>
    <cellStyle name="표준 7 3 2 2 10 2 5" xfId="14853" xr:uid="{00000000-0005-0000-0000-00004F3A0000}"/>
    <cellStyle name="표준 7 3 2 2 10 2 5 2" xfId="14854" xr:uid="{00000000-0005-0000-0000-0000503A0000}"/>
    <cellStyle name="표준 7 3 2 2 10 2 6" xfId="14855" xr:uid="{00000000-0005-0000-0000-0000513A0000}"/>
    <cellStyle name="표준 7 3 2 2 10 2 7" xfId="14856" xr:uid="{00000000-0005-0000-0000-0000523A0000}"/>
    <cellStyle name="표준 7 3 2 2 10 3" xfId="14857" xr:uid="{00000000-0005-0000-0000-0000533A0000}"/>
    <cellStyle name="표준 7 3 2 2 10 3 2" xfId="14858" xr:uid="{00000000-0005-0000-0000-0000543A0000}"/>
    <cellStyle name="표준 7 3 2 2 10 3 2 2" xfId="14859" xr:uid="{00000000-0005-0000-0000-0000553A0000}"/>
    <cellStyle name="표준 7 3 2 2 10 3 3" xfId="14860" xr:uid="{00000000-0005-0000-0000-0000563A0000}"/>
    <cellStyle name="표준 7 3 2 2 10 3 3 2" xfId="14861" xr:uid="{00000000-0005-0000-0000-0000573A0000}"/>
    <cellStyle name="표준 7 3 2 2 10 3 4" xfId="14862" xr:uid="{00000000-0005-0000-0000-0000583A0000}"/>
    <cellStyle name="표준 7 3 2 2 10 3 5" xfId="14863" xr:uid="{00000000-0005-0000-0000-0000593A0000}"/>
    <cellStyle name="표준 7 3 2 2 10 4" xfId="14864" xr:uid="{00000000-0005-0000-0000-00005A3A0000}"/>
    <cellStyle name="표준 7 3 2 2 10 4 2" xfId="14865" xr:uid="{00000000-0005-0000-0000-00005B3A0000}"/>
    <cellStyle name="표준 7 3 2 2 10 5" xfId="14866" xr:uid="{00000000-0005-0000-0000-00005C3A0000}"/>
    <cellStyle name="표준 7 3 2 2 10 5 2" xfId="14867" xr:uid="{00000000-0005-0000-0000-00005D3A0000}"/>
    <cellStyle name="표준 7 3 2 2 10 6" xfId="14868" xr:uid="{00000000-0005-0000-0000-00005E3A0000}"/>
    <cellStyle name="표준 7 3 2 2 10 6 2" xfId="14869" xr:uid="{00000000-0005-0000-0000-00005F3A0000}"/>
    <cellStyle name="표준 7 3 2 2 10 7" xfId="14870" xr:uid="{00000000-0005-0000-0000-0000603A0000}"/>
    <cellStyle name="표준 7 3 2 2 10 8" xfId="14871" xr:uid="{00000000-0005-0000-0000-0000613A0000}"/>
    <cellStyle name="표준 7 3 2 2 11" xfId="14872" xr:uid="{00000000-0005-0000-0000-0000623A0000}"/>
    <cellStyle name="표준 7 3 2 2 11 2" xfId="14873" xr:uid="{00000000-0005-0000-0000-0000633A0000}"/>
    <cellStyle name="표준 7 3 2 2 11 2 2" xfId="14874" xr:uid="{00000000-0005-0000-0000-0000643A0000}"/>
    <cellStyle name="표준 7 3 2 2 11 2 2 2" xfId="14875" xr:uid="{00000000-0005-0000-0000-0000653A0000}"/>
    <cellStyle name="표준 7 3 2 2 11 2 2 2 2" xfId="14876" xr:uid="{00000000-0005-0000-0000-0000663A0000}"/>
    <cellStyle name="표준 7 3 2 2 11 2 2 3" xfId="14877" xr:uid="{00000000-0005-0000-0000-0000673A0000}"/>
    <cellStyle name="표준 7 3 2 2 11 2 2 3 2" xfId="14878" xr:uid="{00000000-0005-0000-0000-0000683A0000}"/>
    <cellStyle name="표준 7 3 2 2 11 2 2 4" xfId="14879" xr:uid="{00000000-0005-0000-0000-0000693A0000}"/>
    <cellStyle name="표준 7 3 2 2 11 2 2 5" xfId="14880" xr:uid="{00000000-0005-0000-0000-00006A3A0000}"/>
    <cellStyle name="표준 7 3 2 2 11 2 3" xfId="14881" xr:uid="{00000000-0005-0000-0000-00006B3A0000}"/>
    <cellStyle name="표준 7 3 2 2 11 2 3 2" xfId="14882" xr:uid="{00000000-0005-0000-0000-00006C3A0000}"/>
    <cellStyle name="표준 7 3 2 2 11 2 4" xfId="14883" xr:uid="{00000000-0005-0000-0000-00006D3A0000}"/>
    <cellStyle name="표준 7 3 2 2 11 2 4 2" xfId="14884" xr:uid="{00000000-0005-0000-0000-00006E3A0000}"/>
    <cellStyle name="표준 7 3 2 2 11 2 5" xfId="14885" xr:uid="{00000000-0005-0000-0000-00006F3A0000}"/>
    <cellStyle name="표준 7 3 2 2 11 2 5 2" xfId="14886" xr:uid="{00000000-0005-0000-0000-0000703A0000}"/>
    <cellStyle name="표준 7 3 2 2 11 2 6" xfId="14887" xr:uid="{00000000-0005-0000-0000-0000713A0000}"/>
    <cellStyle name="표준 7 3 2 2 11 2 7" xfId="14888" xr:uid="{00000000-0005-0000-0000-0000723A0000}"/>
    <cellStyle name="표준 7 3 2 2 11 3" xfId="14889" xr:uid="{00000000-0005-0000-0000-0000733A0000}"/>
    <cellStyle name="표준 7 3 2 2 11 3 2" xfId="14890" xr:uid="{00000000-0005-0000-0000-0000743A0000}"/>
    <cellStyle name="표준 7 3 2 2 11 3 2 2" xfId="14891" xr:uid="{00000000-0005-0000-0000-0000753A0000}"/>
    <cellStyle name="표준 7 3 2 2 11 3 3" xfId="14892" xr:uid="{00000000-0005-0000-0000-0000763A0000}"/>
    <cellStyle name="표준 7 3 2 2 11 3 3 2" xfId="14893" xr:uid="{00000000-0005-0000-0000-0000773A0000}"/>
    <cellStyle name="표준 7 3 2 2 11 3 4" xfId="14894" xr:uid="{00000000-0005-0000-0000-0000783A0000}"/>
    <cellStyle name="표준 7 3 2 2 11 3 5" xfId="14895" xr:uid="{00000000-0005-0000-0000-0000793A0000}"/>
    <cellStyle name="표준 7 3 2 2 11 4" xfId="14896" xr:uid="{00000000-0005-0000-0000-00007A3A0000}"/>
    <cellStyle name="표준 7 3 2 2 11 4 2" xfId="14897" xr:uid="{00000000-0005-0000-0000-00007B3A0000}"/>
    <cellStyle name="표준 7 3 2 2 11 5" xfId="14898" xr:uid="{00000000-0005-0000-0000-00007C3A0000}"/>
    <cellStyle name="표준 7 3 2 2 11 5 2" xfId="14899" xr:uid="{00000000-0005-0000-0000-00007D3A0000}"/>
    <cellStyle name="표준 7 3 2 2 11 6" xfId="14900" xr:uid="{00000000-0005-0000-0000-00007E3A0000}"/>
    <cellStyle name="표준 7 3 2 2 11 6 2" xfId="14901" xr:uid="{00000000-0005-0000-0000-00007F3A0000}"/>
    <cellStyle name="표준 7 3 2 2 11 7" xfId="14902" xr:uid="{00000000-0005-0000-0000-0000803A0000}"/>
    <cellStyle name="표준 7 3 2 2 11 8" xfId="14903" xr:uid="{00000000-0005-0000-0000-0000813A0000}"/>
    <cellStyle name="표준 7 3 2 2 12" xfId="14904" xr:uid="{00000000-0005-0000-0000-0000823A0000}"/>
    <cellStyle name="표준 7 3 2 2 12 2" xfId="14905" xr:uid="{00000000-0005-0000-0000-0000833A0000}"/>
    <cellStyle name="표준 7 3 2 2 12 2 2" xfId="14906" xr:uid="{00000000-0005-0000-0000-0000843A0000}"/>
    <cellStyle name="표준 7 3 2 2 12 2 2 2" xfId="14907" xr:uid="{00000000-0005-0000-0000-0000853A0000}"/>
    <cellStyle name="표준 7 3 2 2 12 2 3" xfId="14908" xr:uid="{00000000-0005-0000-0000-0000863A0000}"/>
    <cellStyle name="표준 7 3 2 2 12 2 3 2" xfId="14909" xr:uid="{00000000-0005-0000-0000-0000873A0000}"/>
    <cellStyle name="표준 7 3 2 2 12 2 4" xfId="14910" xr:uid="{00000000-0005-0000-0000-0000883A0000}"/>
    <cellStyle name="표준 7 3 2 2 12 2 5" xfId="14911" xr:uid="{00000000-0005-0000-0000-0000893A0000}"/>
    <cellStyle name="표준 7 3 2 2 12 3" xfId="14912" xr:uid="{00000000-0005-0000-0000-00008A3A0000}"/>
    <cellStyle name="표준 7 3 2 2 12 3 2" xfId="14913" xr:uid="{00000000-0005-0000-0000-00008B3A0000}"/>
    <cellStyle name="표준 7 3 2 2 12 4" xfId="14914" xr:uid="{00000000-0005-0000-0000-00008C3A0000}"/>
    <cellStyle name="표준 7 3 2 2 12 4 2" xfId="14915" xr:uid="{00000000-0005-0000-0000-00008D3A0000}"/>
    <cellStyle name="표준 7 3 2 2 12 5" xfId="14916" xr:uid="{00000000-0005-0000-0000-00008E3A0000}"/>
    <cellStyle name="표준 7 3 2 2 12 5 2" xfId="14917" xr:uid="{00000000-0005-0000-0000-00008F3A0000}"/>
    <cellStyle name="표준 7 3 2 2 12 6" xfId="14918" xr:uid="{00000000-0005-0000-0000-0000903A0000}"/>
    <cellStyle name="표준 7 3 2 2 12 7" xfId="14919" xr:uid="{00000000-0005-0000-0000-0000913A0000}"/>
    <cellStyle name="표준 7 3 2 2 13" xfId="14920" xr:uid="{00000000-0005-0000-0000-0000923A0000}"/>
    <cellStyle name="표준 7 3 2 2 13 2" xfId="14921" xr:uid="{00000000-0005-0000-0000-0000933A0000}"/>
    <cellStyle name="표준 7 3 2 2 13 2 2" xfId="14922" xr:uid="{00000000-0005-0000-0000-0000943A0000}"/>
    <cellStyle name="표준 7 3 2 2 13 2 2 2" xfId="14923" xr:uid="{00000000-0005-0000-0000-0000953A0000}"/>
    <cellStyle name="표준 7 3 2 2 13 2 3" xfId="14924" xr:uid="{00000000-0005-0000-0000-0000963A0000}"/>
    <cellStyle name="표준 7 3 2 2 13 2 3 2" xfId="14925" xr:uid="{00000000-0005-0000-0000-0000973A0000}"/>
    <cellStyle name="표준 7 3 2 2 13 2 4" xfId="14926" xr:uid="{00000000-0005-0000-0000-0000983A0000}"/>
    <cellStyle name="표준 7 3 2 2 13 2 5" xfId="14927" xr:uid="{00000000-0005-0000-0000-0000993A0000}"/>
    <cellStyle name="표준 7 3 2 2 13 3" xfId="14928" xr:uid="{00000000-0005-0000-0000-00009A3A0000}"/>
    <cellStyle name="표준 7 3 2 2 13 3 2" xfId="14929" xr:uid="{00000000-0005-0000-0000-00009B3A0000}"/>
    <cellStyle name="표준 7 3 2 2 13 4" xfId="14930" xr:uid="{00000000-0005-0000-0000-00009C3A0000}"/>
    <cellStyle name="표준 7 3 2 2 13 4 2" xfId="14931" xr:uid="{00000000-0005-0000-0000-00009D3A0000}"/>
    <cellStyle name="표준 7 3 2 2 13 5" xfId="14932" xr:uid="{00000000-0005-0000-0000-00009E3A0000}"/>
    <cellStyle name="표준 7 3 2 2 13 5 2" xfId="14933" xr:uid="{00000000-0005-0000-0000-00009F3A0000}"/>
    <cellStyle name="표준 7 3 2 2 13 6" xfId="14934" xr:uid="{00000000-0005-0000-0000-0000A03A0000}"/>
    <cellStyle name="표준 7 3 2 2 13 7" xfId="14935" xr:uid="{00000000-0005-0000-0000-0000A13A0000}"/>
    <cellStyle name="표준 7 3 2 2 14" xfId="14936" xr:uid="{00000000-0005-0000-0000-0000A23A0000}"/>
    <cellStyle name="표준 7 3 2 2 14 2" xfId="14937" xr:uid="{00000000-0005-0000-0000-0000A33A0000}"/>
    <cellStyle name="표준 7 3 2 2 14 2 2" xfId="14938" xr:uid="{00000000-0005-0000-0000-0000A43A0000}"/>
    <cellStyle name="표준 7 3 2 2 14 3" xfId="14939" xr:uid="{00000000-0005-0000-0000-0000A53A0000}"/>
    <cellStyle name="표준 7 3 2 2 14 3 2" xfId="14940" xr:uid="{00000000-0005-0000-0000-0000A63A0000}"/>
    <cellStyle name="표준 7 3 2 2 14 4" xfId="14941" xr:uid="{00000000-0005-0000-0000-0000A73A0000}"/>
    <cellStyle name="표준 7 3 2 2 14 5" xfId="14942" xr:uid="{00000000-0005-0000-0000-0000A83A0000}"/>
    <cellStyle name="표준 7 3 2 2 15" xfId="14943" xr:uid="{00000000-0005-0000-0000-0000A93A0000}"/>
    <cellStyle name="표준 7 3 2 2 15 2" xfId="14944" xr:uid="{00000000-0005-0000-0000-0000AA3A0000}"/>
    <cellStyle name="표준 7 3 2 2 16" xfId="14945" xr:uid="{00000000-0005-0000-0000-0000AB3A0000}"/>
    <cellStyle name="표준 7 3 2 2 16 2" xfId="14946" xr:uid="{00000000-0005-0000-0000-0000AC3A0000}"/>
    <cellStyle name="표준 7 3 2 2 17" xfId="14947" xr:uid="{00000000-0005-0000-0000-0000AD3A0000}"/>
    <cellStyle name="표준 7 3 2 2 17 2" xfId="14948" xr:uid="{00000000-0005-0000-0000-0000AE3A0000}"/>
    <cellStyle name="표준 7 3 2 2 18" xfId="14949" xr:uid="{00000000-0005-0000-0000-0000AF3A0000}"/>
    <cellStyle name="표준 7 3 2 2 19" xfId="14950" xr:uid="{00000000-0005-0000-0000-0000B03A0000}"/>
    <cellStyle name="표준 7 3 2 2 2" xfId="14951" xr:uid="{00000000-0005-0000-0000-0000B13A0000}"/>
    <cellStyle name="표준 7 3 2 2 2 10" xfId="14952" xr:uid="{00000000-0005-0000-0000-0000B23A0000}"/>
    <cellStyle name="표준 7 3 2 2 2 10 2" xfId="14953" xr:uid="{00000000-0005-0000-0000-0000B33A0000}"/>
    <cellStyle name="표준 7 3 2 2 2 11" xfId="14954" xr:uid="{00000000-0005-0000-0000-0000B43A0000}"/>
    <cellStyle name="표준 7 3 2 2 2 12" xfId="14955" xr:uid="{00000000-0005-0000-0000-0000B53A0000}"/>
    <cellStyle name="표준 7 3 2 2 2 2" xfId="14956" xr:uid="{00000000-0005-0000-0000-0000B63A0000}"/>
    <cellStyle name="표준 7 3 2 2 2 2 10" xfId="14957" xr:uid="{00000000-0005-0000-0000-0000B73A0000}"/>
    <cellStyle name="표준 7 3 2 2 2 2 11" xfId="14958" xr:uid="{00000000-0005-0000-0000-0000B83A0000}"/>
    <cellStyle name="표준 7 3 2 2 2 2 2" xfId="14959" xr:uid="{00000000-0005-0000-0000-0000B93A0000}"/>
    <cellStyle name="표준 7 3 2 2 2 2 2 2" xfId="14960" xr:uid="{00000000-0005-0000-0000-0000BA3A0000}"/>
    <cellStyle name="표준 7 3 2 2 2 2 2 2 2" xfId="14961" xr:uid="{00000000-0005-0000-0000-0000BB3A0000}"/>
    <cellStyle name="표준 7 3 2 2 2 2 2 2 2 2" xfId="14962" xr:uid="{00000000-0005-0000-0000-0000BC3A0000}"/>
    <cellStyle name="표준 7 3 2 2 2 2 2 2 2 2 2" xfId="14963" xr:uid="{00000000-0005-0000-0000-0000BD3A0000}"/>
    <cellStyle name="표준 7 3 2 2 2 2 2 2 2 3" xfId="14964" xr:uid="{00000000-0005-0000-0000-0000BE3A0000}"/>
    <cellStyle name="표준 7 3 2 2 2 2 2 2 2 3 2" xfId="14965" xr:uid="{00000000-0005-0000-0000-0000BF3A0000}"/>
    <cellStyle name="표준 7 3 2 2 2 2 2 2 2 4" xfId="14966" xr:uid="{00000000-0005-0000-0000-0000C03A0000}"/>
    <cellStyle name="표준 7 3 2 2 2 2 2 2 2 5" xfId="14967" xr:uid="{00000000-0005-0000-0000-0000C13A0000}"/>
    <cellStyle name="표준 7 3 2 2 2 2 2 2 3" xfId="14968" xr:uid="{00000000-0005-0000-0000-0000C23A0000}"/>
    <cellStyle name="표준 7 3 2 2 2 2 2 2 3 2" xfId="14969" xr:uid="{00000000-0005-0000-0000-0000C33A0000}"/>
    <cellStyle name="표준 7 3 2 2 2 2 2 2 4" xfId="14970" xr:uid="{00000000-0005-0000-0000-0000C43A0000}"/>
    <cellStyle name="표준 7 3 2 2 2 2 2 2 4 2" xfId="14971" xr:uid="{00000000-0005-0000-0000-0000C53A0000}"/>
    <cellStyle name="표준 7 3 2 2 2 2 2 2 5" xfId="14972" xr:uid="{00000000-0005-0000-0000-0000C63A0000}"/>
    <cellStyle name="표준 7 3 2 2 2 2 2 2 5 2" xfId="14973" xr:uid="{00000000-0005-0000-0000-0000C73A0000}"/>
    <cellStyle name="표준 7 3 2 2 2 2 2 2 6" xfId="14974" xr:uid="{00000000-0005-0000-0000-0000C83A0000}"/>
    <cellStyle name="표준 7 3 2 2 2 2 2 2 7" xfId="14975" xr:uid="{00000000-0005-0000-0000-0000C93A0000}"/>
    <cellStyle name="표준 7 3 2 2 2 2 2 3" xfId="14976" xr:uid="{00000000-0005-0000-0000-0000CA3A0000}"/>
    <cellStyle name="표준 7 3 2 2 2 2 2 3 2" xfId="14977" xr:uid="{00000000-0005-0000-0000-0000CB3A0000}"/>
    <cellStyle name="표준 7 3 2 2 2 2 2 3 2 2" xfId="14978" xr:uid="{00000000-0005-0000-0000-0000CC3A0000}"/>
    <cellStyle name="표준 7 3 2 2 2 2 2 3 3" xfId="14979" xr:uid="{00000000-0005-0000-0000-0000CD3A0000}"/>
    <cellStyle name="표준 7 3 2 2 2 2 2 3 3 2" xfId="14980" xr:uid="{00000000-0005-0000-0000-0000CE3A0000}"/>
    <cellStyle name="표준 7 3 2 2 2 2 2 3 4" xfId="14981" xr:uid="{00000000-0005-0000-0000-0000CF3A0000}"/>
    <cellStyle name="표준 7 3 2 2 2 2 2 3 5" xfId="14982" xr:uid="{00000000-0005-0000-0000-0000D03A0000}"/>
    <cellStyle name="표준 7 3 2 2 2 2 2 4" xfId="14983" xr:uid="{00000000-0005-0000-0000-0000D13A0000}"/>
    <cellStyle name="표준 7 3 2 2 2 2 2 4 2" xfId="14984" xr:uid="{00000000-0005-0000-0000-0000D23A0000}"/>
    <cellStyle name="표준 7 3 2 2 2 2 2 5" xfId="14985" xr:uid="{00000000-0005-0000-0000-0000D33A0000}"/>
    <cellStyle name="표준 7 3 2 2 2 2 2 5 2" xfId="14986" xr:uid="{00000000-0005-0000-0000-0000D43A0000}"/>
    <cellStyle name="표준 7 3 2 2 2 2 2 6" xfId="14987" xr:uid="{00000000-0005-0000-0000-0000D53A0000}"/>
    <cellStyle name="표준 7 3 2 2 2 2 2 6 2" xfId="14988" xr:uid="{00000000-0005-0000-0000-0000D63A0000}"/>
    <cellStyle name="표준 7 3 2 2 2 2 2 7" xfId="14989" xr:uid="{00000000-0005-0000-0000-0000D73A0000}"/>
    <cellStyle name="표준 7 3 2 2 2 2 2 8" xfId="14990" xr:uid="{00000000-0005-0000-0000-0000D83A0000}"/>
    <cellStyle name="표준 7 3 2 2 2 2 3" xfId="14991" xr:uid="{00000000-0005-0000-0000-0000D93A0000}"/>
    <cellStyle name="표준 7 3 2 2 2 2 3 2" xfId="14992" xr:uid="{00000000-0005-0000-0000-0000DA3A0000}"/>
    <cellStyle name="표준 7 3 2 2 2 2 3 2 2" xfId="14993" xr:uid="{00000000-0005-0000-0000-0000DB3A0000}"/>
    <cellStyle name="표준 7 3 2 2 2 2 3 2 2 2" xfId="14994" xr:uid="{00000000-0005-0000-0000-0000DC3A0000}"/>
    <cellStyle name="표준 7 3 2 2 2 2 3 2 2 2 2" xfId="14995" xr:uid="{00000000-0005-0000-0000-0000DD3A0000}"/>
    <cellStyle name="표준 7 3 2 2 2 2 3 2 2 3" xfId="14996" xr:uid="{00000000-0005-0000-0000-0000DE3A0000}"/>
    <cellStyle name="표준 7 3 2 2 2 2 3 2 2 3 2" xfId="14997" xr:uid="{00000000-0005-0000-0000-0000DF3A0000}"/>
    <cellStyle name="표준 7 3 2 2 2 2 3 2 2 4" xfId="14998" xr:uid="{00000000-0005-0000-0000-0000E03A0000}"/>
    <cellStyle name="표준 7 3 2 2 2 2 3 2 2 5" xfId="14999" xr:uid="{00000000-0005-0000-0000-0000E13A0000}"/>
    <cellStyle name="표준 7 3 2 2 2 2 3 2 3" xfId="15000" xr:uid="{00000000-0005-0000-0000-0000E23A0000}"/>
    <cellStyle name="표준 7 3 2 2 2 2 3 2 3 2" xfId="15001" xr:uid="{00000000-0005-0000-0000-0000E33A0000}"/>
    <cellStyle name="표준 7 3 2 2 2 2 3 2 4" xfId="15002" xr:uid="{00000000-0005-0000-0000-0000E43A0000}"/>
    <cellStyle name="표준 7 3 2 2 2 2 3 2 4 2" xfId="15003" xr:uid="{00000000-0005-0000-0000-0000E53A0000}"/>
    <cellStyle name="표준 7 3 2 2 2 2 3 2 5" xfId="15004" xr:uid="{00000000-0005-0000-0000-0000E63A0000}"/>
    <cellStyle name="표준 7 3 2 2 2 2 3 2 5 2" xfId="15005" xr:uid="{00000000-0005-0000-0000-0000E73A0000}"/>
    <cellStyle name="표준 7 3 2 2 2 2 3 2 6" xfId="15006" xr:uid="{00000000-0005-0000-0000-0000E83A0000}"/>
    <cellStyle name="표준 7 3 2 2 2 2 3 2 7" xfId="15007" xr:uid="{00000000-0005-0000-0000-0000E93A0000}"/>
    <cellStyle name="표준 7 3 2 2 2 2 3 3" xfId="15008" xr:uid="{00000000-0005-0000-0000-0000EA3A0000}"/>
    <cellStyle name="표준 7 3 2 2 2 2 3 3 2" xfId="15009" xr:uid="{00000000-0005-0000-0000-0000EB3A0000}"/>
    <cellStyle name="표준 7 3 2 2 2 2 3 3 2 2" xfId="15010" xr:uid="{00000000-0005-0000-0000-0000EC3A0000}"/>
    <cellStyle name="표준 7 3 2 2 2 2 3 3 3" xfId="15011" xr:uid="{00000000-0005-0000-0000-0000ED3A0000}"/>
    <cellStyle name="표준 7 3 2 2 2 2 3 3 3 2" xfId="15012" xr:uid="{00000000-0005-0000-0000-0000EE3A0000}"/>
    <cellStyle name="표준 7 3 2 2 2 2 3 3 4" xfId="15013" xr:uid="{00000000-0005-0000-0000-0000EF3A0000}"/>
    <cellStyle name="표준 7 3 2 2 2 2 3 3 5" xfId="15014" xr:uid="{00000000-0005-0000-0000-0000F03A0000}"/>
    <cellStyle name="표준 7 3 2 2 2 2 3 4" xfId="15015" xr:uid="{00000000-0005-0000-0000-0000F13A0000}"/>
    <cellStyle name="표준 7 3 2 2 2 2 3 4 2" xfId="15016" xr:uid="{00000000-0005-0000-0000-0000F23A0000}"/>
    <cellStyle name="표준 7 3 2 2 2 2 3 5" xfId="15017" xr:uid="{00000000-0005-0000-0000-0000F33A0000}"/>
    <cellStyle name="표준 7 3 2 2 2 2 3 5 2" xfId="15018" xr:uid="{00000000-0005-0000-0000-0000F43A0000}"/>
    <cellStyle name="표준 7 3 2 2 2 2 3 6" xfId="15019" xr:uid="{00000000-0005-0000-0000-0000F53A0000}"/>
    <cellStyle name="표준 7 3 2 2 2 2 3 6 2" xfId="15020" xr:uid="{00000000-0005-0000-0000-0000F63A0000}"/>
    <cellStyle name="표준 7 3 2 2 2 2 3 7" xfId="15021" xr:uid="{00000000-0005-0000-0000-0000F73A0000}"/>
    <cellStyle name="표준 7 3 2 2 2 2 3 8" xfId="15022" xr:uid="{00000000-0005-0000-0000-0000F83A0000}"/>
    <cellStyle name="표준 7 3 2 2 2 2 4" xfId="15023" xr:uid="{00000000-0005-0000-0000-0000F93A0000}"/>
    <cellStyle name="표준 7 3 2 2 2 2 4 2" xfId="15024" xr:uid="{00000000-0005-0000-0000-0000FA3A0000}"/>
    <cellStyle name="표준 7 3 2 2 2 2 4 2 2" xfId="15025" xr:uid="{00000000-0005-0000-0000-0000FB3A0000}"/>
    <cellStyle name="표준 7 3 2 2 2 2 4 2 2 2" xfId="15026" xr:uid="{00000000-0005-0000-0000-0000FC3A0000}"/>
    <cellStyle name="표준 7 3 2 2 2 2 4 2 3" xfId="15027" xr:uid="{00000000-0005-0000-0000-0000FD3A0000}"/>
    <cellStyle name="표준 7 3 2 2 2 2 4 2 3 2" xfId="15028" xr:uid="{00000000-0005-0000-0000-0000FE3A0000}"/>
    <cellStyle name="표준 7 3 2 2 2 2 4 2 4" xfId="15029" xr:uid="{00000000-0005-0000-0000-0000FF3A0000}"/>
    <cellStyle name="표준 7 3 2 2 2 2 4 2 5" xfId="15030" xr:uid="{00000000-0005-0000-0000-0000003B0000}"/>
    <cellStyle name="표준 7 3 2 2 2 2 4 3" xfId="15031" xr:uid="{00000000-0005-0000-0000-0000013B0000}"/>
    <cellStyle name="표준 7 3 2 2 2 2 4 3 2" xfId="15032" xr:uid="{00000000-0005-0000-0000-0000023B0000}"/>
    <cellStyle name="표준 7 3 2 2 2 2 4 4" xfId="15033" xr:uid="{00000000-0005-0000-0000-0000033B0000}"/>
    <cellStyle name="표준 7 3 2 2 2 2 4 4 2" xfId="15034" xr:uid="{00000000-0005-0000-0000-0000043B0000}"/>
    <cellStyle name="표준 7 3 2 2 2 2 4 5" xfId="15035" xr:uid="{00000000-0005-0000-0000-0000053B0000}"/>
    <cellStyle name="표준 7 3 2 2 2 2 4 5 2" xfId="15036" xr:uid="{00000000-0005-0000-0000-0000063B0000}"/>
    <cellStyle name="표준 7 3 2 2 2 2 4 6" xfId="15037" xr:uid="{00000000-0005-0000-0000-0000073B0000}"/>
    <cellStyle name="표준 7 3 2 2 2 2 4 7" xfId="15038" xr:uid="{00000000-0005-0000-0000-0000083B0000}"/>
    <cellStyle name="표준 7 3 2 2 2 2 5" xfId="15039" xr:uid="{00000000-0005-0000-0000-0000093B0000}"/>
    <cellStyle name="표준 7 3 2 2 2 2 5 2" xfId="15040" xr:uid="{00000000-0005-0000-0000-00000A3B0000}"/>
    <cellStyle name="표준 7 3 2 2 2 2 5 2 2" xfId="15041" xr:uid="{00000000-0005-0000-0000-00000B3B0000}"/>
    <cellStyle name="표준 7 3 2 2 2 2 5 2 2 2" xfId="15042" xr:uid="{00000000-0005-0000-0000-00000C3B0000}"/>
    <cellStyle name="표준 7 3 2 2 2 2 5 2 3" xfId="15043" xr:uid="{00000000-0005-0000-0000-00000D3B0000}"/>
    <cellStyle name="표준 7 3 2 2 2 2 5 2 3 2" xfId="15044" xr:uid="{00000000-0005-0000-0000-00000E3B0000}"/>
    <cellStyle name="표준 7 3 2 2 2 2 5 2 4" xfId="15045" xr:uid="{00000000-0005-0000-0000-00000F3B0000}"/>
    <cellStyle name="표준 7 3 2 2 2 2 5 2 5" xfId="15046" xr:uid="{00000000-0005-0000-0000-0000103B0000}"/>
    <cellStyle name="표준 7 3 2 2 2 2 5 3" xfId="15047" xr:uid="{00000000-0005-0000-0000-0000113B0000}"/>
    <cellStyle name="표준 7 3 2 2 2 2 5 3 2" xfId="15048" xr:uid="{00000000-0005-0000-0000-0000123B0000}"/>
    <cellStyle name="표준 7 3 2 2 2 2 5 4" xfId="15049" xr:uid="{00000000-0005-0000-0000-0000133B0000}"/>
    <cellStyle name="표준 7 3 2 2 2 2 5 4 2" xfId="15050" xr:uid="{00000000-0005-0000-0000-0000143B0000}"/>
    <cellStyle name="표준 7 3 2 2 2 2 5 5" xfId="15051" xr:uid="{00000000-0005-0000-0000-0000153B0000}"/>
    <cellStyle name="표준 7 3 2 2 2 2 5 5 2" xfId="15052" xr:uid="{00000000-0005-0000-0000-0000163B0000}"/>
    <cellStyle name="표준 7 3 2 2 2 2 5 6" xfId="15053" xr:uid="{00000000-0005-0000-0000-0000173B0000}"/>
    <cellStyle name="표준 7 3 2 2 2 2 5 7" xfId="15054" xr:uid="{00000000-0005-0000-0000-0000183B0000}"/>
    <cellStyle name="표준 7 3 2 2 2 2 6" xfId="15055" xr:uid="{00000000-0005-0000-0000-0000193B0000}"/>
    <cellStyle name="표준 7 3 2 2 2 2 6 2" xfId="15056" xr:uid="{00000000-0005-0000-0000-00001A3B0000}"/>
    <cellStyle name="표준 7 3 2 2 2 2 6 2 2" xfId="15057" xr:uid="{00000000-0005-0000-0000-00001B3B0000}"/>
    <cellStyle name="표준 7 3 2 2 2 2 6 3" xfId="15058" xr:uid="{00000000-0005-0000-0000-00001C3B0000}"/>
    <cellStyle name="표준 7 3 2 2 2 2 6 3 2" xfId="15059" xr:uid="{00000000-0005-0000-0000-00001D3B0000}"/>
    <cellStyle name="표준 7 3 2 2 2 2 6 4" xfId="15060" xr:uid="{00000000-0005-0000-0000-00001E3B0000}"/>
    <cellStyle name="표준 7 3 2 2 2 2 6 5" xfId="15061" xr:uid="{00000000-0005-0000-0000-00001F3B0000}"/>
    <cellStyle name="표준 7 3 2 2 2 2 7" xfId="15062" xr:uid="{00000000-0005-0000-0000-0000203B0000}"/>
    <cellStyle name="표준 7 3 2 2 2 2 7 2" xfId="15063" xr:uid="{00000000-0005-0000-0000-0000213B0000}"/>
    <cellStyle name="표준 7 3 2 2 2 2 8" xfId="15064" xr:uid="{00000000-0005-0000-0000-0000223B0000}"/>
    <cellStyle name="표준 7 3 2 2 2 2 8 2" xfId="15065" xr:uid="{00000000-0005-0000-0000-0000233B0000}"/>
    <cellStyle name="표준 7 3 2 2 2 2 9" xfId="15066" xr:uid="{00000000-0005-0000-0000-0000243B0000}"/>
    <cellStyle name="표준 7 3 2 2 2 2 9 2" xfId="15067" xr:uid="{00000000-0005-0000-0000-0000253B0000}"/>
    <cellStyle name="표준 7 3 2 2 2 3" xfId="15068" xr:uid="{00000000-0005-0000-0000-0000263B0000}"/>
    <cellStyle name="표준 7 3 2 2 2 3 2" xfId="15069" xr:uid="{00000000-0005-0000-0000-0000273B0000}"/>
    <cellStyle name="표준 7 3 2 2 2 3 2 2" xfId="15070" xr:uid="{00000000-0005-0000-0000-0000283B0000}"/>
    <cellStyle name="표준 7 3 2 2 2 3 2 2 2" xfId="15071" xr:uid="{00000000-0005-0000-0000-0000293B0000}"/>
    <cellStyle name="표준 7 3 2 2 2 3 2 2 2 2" xfId="15072" xr:uid="{00000000-0005-0000-0000-00002A3B0000}"/>
    <cellStyle name="표준 7 3 2 2 2 3 2 2 3" xfId="15073" xr:uid="{00000000-0005-0000-0000-00002B3B0000}"/>
    <cellStyle name="표준 7 3 2 2 2 3 2 2 3 2" xfId="15074" xr:uid="{00000000-0005-0000-0000-00002C3B0000}"/>
    <cellStyle name="표준 7 3 2 2 2 3 2 2 4" xfId="15075" xr:uid="{00000000-0005-0000-0000-00002D3B0000}"/>
    <cellStyle name="표준 7 3 2 2 2 3 2 2 5" xfId="15076" xr:uid="{00000000-0005-0000-0000-00002E3B0000}"/>
    <cellStyle name="표준 7 3 2 2 2 3 2 3" xfId="15077" xr:uid="{00000000-0005-0000-0000-00002F3B0000}"/>
    <cellStyle name="표준 7 3 2 2 2 3 2 3 2" xfId="15078" xr:uid="{00000000-0005-0000-0000-0000303B0000}"/>
    <cellStyle name="표준 7 3 2 2 2 3 2 4" xfId="15079" xr:uid="{00000000-0005-0000-0000-0000313B0000}"/>
    <cellStyle name="표준 7 3 2 2 2 3 2 4 2" xfId="15080" xr:uid="{00000000-0005-0000-0000-0000323B0000}"/>
    <cellStyle name="표준 7 3 2 2 2 3 2 5" xfId="15081" xr:uid="{00000000-0005-0000-0000-0000333B0000}"/>
    <cellStyle name="표준 7 3 2 2 2 3 2 5 2" xfId="15082" xr:uid="{00000000-0005-0000-0000-0000343B0000}"/>
    <cellStyle name="표준 7 3 2 2 2 3 2 6" xfId="15083" xr:uid="{00000000-0005-0000-0000-0000353B0000}"/>
    <cellStyle name="표준 7 3 2 2 2 3 2 7" xfId="15084" xr:uid="{00000000-0005-0000-0000-0000363B0000}"/>
    <cellStyle name="표준 7 3 2 2 2 3 3" xfId="15085" xr:uid="{00000000-0005-0000-0000-0000373B0000}"/>
    <cellStyle name="표준 7 3 2 2 2 3 3 2" xfId="15086" xr:uid="{00000000-0005-0000-0000-0000383B0000}"/>
    <cellStyle name="표준 7 3 2 2 2 3 3 2 2" xfId="15087" xr:uid="{00000000-0005-0000-0000-0000393B0000}"/>
    <cellStyle name="표준 7 3 2 2 2 3 3 3" xfId="15088" xr:uid="{00000000-0005-0000-0000-00003A3B0000}"/>
    <cellStyle name="표준 7 3 2 2 2 3 3 3 2" xfId="15089" xr:uid="{00000000-0005-0000-0000-00003B3B0000}"/>
    <cellStyle name="표준 7 3 2 2 2 3 3 4" xfId="15090" xr:uid="{00000000-0005-0000-0000-00003C3B0000}"/>
    <cellStyle name="표준 7 3 2 2 2 3 3 5" xfId="15091" xr:uid="{00000000-0005-0000-0000-00003D3B0000}"/>
    <cellStyle name="표준 7 3 2 2 2 3 4" xfId="15092" xr:uid="{00000000-0005-0000-0000-00003E3B0000}"/>
    <cellStyle name="표준 7 3 2 2 2 3 4 2" xfId="15093" xr:uid="{00000000-0005-0000-0000-00003F3B0000}"/>
    <cellStyle name="표준 7 3 2 2 2 3 5" xfId="15094" xr:uid="{00000000-0005-0000-0000-0000403B0000}"/>
    <cellStyle name="표준 7 3 2 2 2 3 5 2" xfId="15095" xr:uid="{00000000-0005-0000-0000-0000413B0000}"/>
    <cellStyle name="표준 7 3 2 2 2 3 6" xfId="15096" xr:uid="{00000000-0005-0000-0000-0000423B0000}"/>
    <cellStyle name="표준 7 3 2 2 2 3 6 2" xfId="15097" xr:uid="{00000000-0005-0000-0000-0000433B0000}"/>
    <cellStyle name="표준 7 3 2 2 2 3 7" xfId="15098" xr:uid="{00000000-0005-0000-0000-0000443B0000}"/>
    <cellStyle name="표준 7 3 2 2 2 3 8" xfId="15099" xr:uid="{00000000-0005-0000-0000-0000453B0000}"/>
    <cellStyle name="표준 7 3 2 2 2 4" xfId="15100" xr:uid="{00000000-0005-0000-0000-0000463B0000}"/>
    <cellStyle name="표준 7 3 2 2 2 4 2" xfId="15101" xr:uid="{00000000-0005-0000-0000-0000473B0000}"/>
    <cellStyle name="표준 7 3 2 2 2 4 2 2" xfId="15102" xr:uid="{00000000-0005-0000-0000-0000483B0000}"/>
    <cellStyle name="표준 7 3 2 2 2 4 2 2 2" xfId="15103" xr:uid="{00000000-0005-0000-0000-0000493B0000}"/>
    <cellStyle name="표준 7 3 2 2 2 4 2 2 2 2" xfId="15104" xr:uid="{00000000-0005-0000-0000-00004A3B0000}"/>
    <cellStyle name="표준 7 3 2 2 2 4 2 2 3" xfId="15105" xr:uid="{00000000-0005-0000-0000-00004B3B0000}"/>
    <cellStyle name="표준 7 3 2 2 2 4 2 2 3 2" xfId="15106" xr:uid="{00000000-0005-0000-0000-00004C3B0000}"/>
    <cellStyle name="표준 7 3 2 2 2 4 2 2 4" xfId="15107" xr:uid="{00000000-0005-0000-0000-00004D3B0000}"/>
    <cellStyle name="표준 7 3 2 2 2 4 2 2 5" xfId="15108" xr:uid="{00000000-0005-0000-0000-00004E3B0000}"/>
    <cellStyle name="표준 7 3 2 2 2 4 2 3" xfId="15109" xr:uid="{00000000-0005-0000-0000-00004F3B0000}"/>
    <cellStyle name="표준 7 3 2 2 2 4 2 3 2" xfId="15110" xr:uid="{00000000-0005-0000-0000-0000503B0000}"/>
    <cellStyle name="표준 7 3 2 2 2 4 2 4" xfId="15111" xr:uid="{00000000-0005-0000-0000-0000513B0000}"/>
    <cellStyle name="표준 7 3 2 2 2 4 2 4 2" xfId="15112" xr:uid="{00000000-0005-0000-0000-0000523B0000}"/>
    <cellStyle name="표준 7 3 2 2 2 4 2 5" xfId="15113" xr:uid="{00000000-0005-0000-0000-0000533B0000}"/>
    <cellStyle name="표준 7 3 2 2 2 4 2 5 2" xfId="15114" xr:uid="{00000000-0005-0000-0000-0000543B0000}"/>
    <cellStyle name="표준 7 3 2 2 2 4 2 6" xfId="15115" xr:uid="{00000000-0005-0000-0000-0000553B0000}"/>
    <cellStyle name="표준 7 3 2 2 2 4 2 7" xfId="15116" xr:uid="{00000000-0005-0000-0000-0000563B0000}"/>
    <cellStyle name="표준 7 3 2 2 2 4 3" xfId="15117" xr:uid="{00000000-0005-0000-0000-0000573B0000}"/>
    <cellStyle name="표준 7 3 2 2 2 4 3 2" xfId="15118" xr:uid="{00000000-0005-0000-0000-0000583B0000}"/>
    <cellStyle name="표준 7 3 2 2 2 4 3 2 2" xfId="15119" xr:uid="{00000000-0005-0000-0000-0000593B0000}"/>
    <cellStyle name="표준 7 3 2 2 2 4 3 3" xfId="15120" xr:uid="{00000000-0005-0000-0000-00005A3B0000}"/>
    <cellStyle name="표준 7 3 2 2 2 4 3 3 2" xfId="15121" xr:uid="{00000000-0005-0000-0000-00005B3B0000}"/>
    <cellStyle name="표준 7 3 2 2 2 4 3 4" xfId="15122" xr:uid="{00000000-0005-0000-0000-00005C3B0000}"/>
    <cellStyle name="표준 7 3 2 2 2 4 3 5" xfId="15123" xr:uid="{00000000-0005-0000-0000-00005D3B0000}"/>
    <cellStyle name="표준 7 3 2 2 2 4 4" xfId="15124" xr:uid="{00000000-0005-0000-0000-00005E3B0000}"/>
    <cellStyle name="표준 7 3 2 2 2 4 4 2" xfId="15125" xr:uid="{00000000-0005-0000-0000-00005F3B0000}"/>
    <cellStyle name="표준 7 3 2 2 2 4 5" xfId="15126" xr:uid="{00000000-0005-0000-0000-0000603B0000}"/>
    <cellStyle name="표준 7 3 2 2 2 4 5 2" xfId="15127" xr:uid="{00000000-0005-0000-0000-0000613B0000}"/>
    <cellStyle name="표준 7 3 2 2 2 4 6" xfId="15128" xr:uid="{00000000-0005-0000-0000-0000623B0000}"/>
    <cellStyle name="표준 7 3 2 2 2 4 6 2" xfId="15129" xr:uid="{00000000-0005-0000-0000-0000633B0000}"/>
    <cellStyle name="표준 7 3 2 2 2 4 7" xfId="15130" xr:uid="{00000000-0005-0000-0000-0000643B0000}"/>
    <cellStyle name="표준 7 3 2 2 2 4 8" xfId="15131" xr:uid="{00000000-0005-0000-0000-0000653B0000}"/>
    <cellStyle name="표준 7 3 2 2 2 5" xfId="15132" xr:uid="{00000000-0005-0000-0000-0000663B0000}"/>
    <cellStyle name="표준 7 3 2 2 2 5 2" xfId="15133" xr:uid="{00000000-0005-0000-0000-0000673B0000}"/>
    <cellStyle name="표준 7 3 2 2 2 5 2 2" xfId="15134" xr:uid="{00000000-0005-0000-0000-0000683B0000}"/>
    <cellStyle name="표준 7 3 2 2 2 5 2 2 2" xfId="15135" xr:uid="{00000000-0005-0000-0000-0000693B0000}"/>
    <cellStyle name="표준 7 3 2 2 2 5 2 3" xfId="15136" xr:uid="{00000000-0005-0000-0000-00006A3B0000}"/>
    <cellStyle name="표준 7 3 2 2 2 5 2 3 2" xfId="15137" xr:uid="{00000000-0005-0000-0000-00006B3B0000}"/>
    <cellStyle name="표준 7 3 2 2 2 5 2 4" xfId="15138" xr:uid="{00000000-0005-0000-0000-00006C3B0000}"/>
    <cellStyle name="표준 7 3 2 2 2 5 2 5" xfId="15139" xr:uid="{00000000-0005-0000-0000-00006D3B0000}"/>
    <cellStyle name="표준 7 3 2 2 2 5 3" xfId="15140" xr:uid="{00000000-0005-0000-0000-00006E3B0000}"/>
    <cellStyle name="표준 7 3 2 2 2 5 3 2" xfId="15141" xr:uid="{00000000-0005-0000-0000-00006F3B0000}"/>
    <cellStyle name="표준 7 3 2 2 2 5 4" xfId="15142" xr:uid="{00000000-0005-0000-0000-0000703B0000}"/>
    <cellStyle name="표준 7 3 2 2 2 5 4 2" xfId="15143" xr:uid="{00000000-0005-0000-0000-0000713B0000}"/>
    <cellStyle name="표준 7 3 2 2 2 5 5" xfId="15144" xr:uid="{00000000-0005-0000-0000-0000723B0000}"/>
    <cellStyle name="표준 7 3 2 2 2 5 5 2" xfId="15145" xr:uid="{00000000-0005-0000-0000-0000733B0000}"/>
    <cellStyle name="표준 7 3 2 2 2 5 6" xfId="15146" xr:uid="{00000000-0005-0000-0000-0000743B0000}"/>
    <cellStyle name="표준 7 3 2 2 2 5 7" xfId="15147" xr:uid="{00000000-0005-0000-0000-0000753B0000}"/>
    <cellStyle name="표준 7 3 2 2 2 6" xfId="15148" xr:uid="{00000000-0005-0000-0000-0000763B0000}"/>
    <cellStyle name="표준 7 3 2 2 2 6 2" xfId="15149" xr:uid="{00000000-0005-0000-0000-0000773B0000}"/>
    <cellStyle name="표준 7 3 2 2 2 6 2 2" xfId="15150" xr:uid="{00000000-0005-0000-0000-0000783B0000}"/>
    <cellStyle name="표준 7 3 2 2 2 6 2 2 2" xfId="15151" xr:uid="{00000000-0005-0000-0000-0000793B0000}"/>
    <cellStyle name="표준 7 3 2 2 2 6 2 3" xfId="15152" xr:uid="{00000000-0005-0000-0000-00007A3B0000}"/>
    <cellStyle name="표준 7 3 2 2 2 6 2 3 2" xfId="15153" xr:uid="{00000000-0005-0000-0000-00007B3B0000}"/>
    <cellStyle name="표준 7 3 2 2 2 6 2 4" xfId="15154" xr:uid="{00000000-0005-0000-0000-00007C3B0000}"/>
    <cellStyle name="표준 7 3 2 2 2 6 2 5" xfId="15155" xr:uid="{00000000-0005-0000-0000-00007D3B0000}"/>
    <cellStyle name="표준 7 3 2 2 2 6 3" xfId="15156" xr:uid="{00000000-0005-0000-0000-00007E3B0000}"/>
    <cellStyle name="표준 7 3 2 2 2 6 3 2" xfId="15157" xr:uid="{00000000-0005-0000-0000-00007F3B0000}"/>
    <cellStyle name="표준 7 3 2 2 2 6 4" xfId="15158" xr:uid="{00000000-0005-0000-0000-0000803B0000}"/>
    <cellStyle name="표준 7 3 2 2 2 6 4 2" xfId="15159" xr:uid="{00000000-0005-0000-0000-0000813B0000}"/>
    <cellStyle name="표준 7 3 2 2 2 6 5" xfId="15160" xr:uid="{00000000-0005-0000-0000-0000823B0000}"/>
    <cellStyle name="표준 7 3 2 2 2 6 5 2" xfId="15161" xr:uid="{00000000-0005-0000-0000-0000833B0000}"/>
    <cellStyle name="표준 7 3 2 2 2 6 6" xfId="15162" xr:uid="{00000000-0005-0000-0000-0000843B0000}"/>
    <cellStyle name="표준 7 3 2 2 2 6 7" xfId="15163" xr:uid="{00000000-0005-0000-0000-0000853B0000}"/>
    <cellStyle name="표준 7 3 2 2 2 7" xfId="15164" xr:uid="{00000000-0005-0000-0000-0000863B0000}"/>
    <cellStyle name="표준 7 3 2 2 2 7 2" xfId="15165" xr:uid="{00000000-0005-0000-0000-0000873B0000}"/>
    <cellStyle name="표준 7 3 2 2 2 7 2 2" xfId="15166" xr:uid="{00000000-0005-0000-0000-0000883B0000}"/>
    <cellStyle name="표준 7 3 2 2 2 7 3" xfId="15167" xr:uid="{00000000-0005-0000-0000-0000893B0000}"/>
    <cellStyle name="표준 7 3 2 2 2 7 3 2" xfId="15168" xr:uid="{00000000-0005-0000-0000-00008A3B0000}"/>
    <cellStyle name="표준 7 3 2 2 2 7 4" xfId="15169" xr:uid="{00000000-0005-0000-0000-00008B3B0000}"/>
    <cellStyle name="표준 7 3 2 2 2 7 5" xfId="15170" xr:uid="{00000000-0005-0000-0000-00008C3B0000}"/>
    <cellStyle name="표준 7 3 2 2 2 8" xfId="15171" xr:uid="{00000000-0005-0000-0000-00008D3B0000}"/>
    <cellStyle name="표준 7 3 2 2 2 8 2" xfId="15172" xr:uid="{00000000-0005-0000-0000-00008E3B0000}"/>
    <cellStyle name="표준 7 3 2 2 2 9" xfId="15173" xr:uid="{00000000-0005-0000-0000-00008F3B0000}"/>
    <cellStyle name="표준 7 3 2 2 2 9 2" xfId="15174" xr:uid="{00000000-0005-0000-0000-0000903B0000}"/>
    <cellStyle name="표준 7 3 2 2 20" xfId="15175" xr:uid="{00000000-0005-0000-0000-0000913B0000}"/>
    <cellStyle name="표준 7 3 2 2 21" xfId="15176" xr:uid="{00000000-0005-0000-0000-0000923B0000}"/>
    <cellStyle name="표준 7 3 2 2 22" xfId="15177" xr:uid="{00000000-0005-0000-0000-0000933B0000}"/>
    <cellStyle name="표준 7 3 2 2 23" xfId="15178" xr:uid="{00000000-0005-0000-0000-0000943B0000}"/>
    <cellStyle name="표준 7 3 2 2 24" xfId="15179" xr:uid="{00000000-0005-0000-0000-0000953B0000}"/>
    <cellStyle name="표준 7 3 2 2 3" xfId="15180" xr:uid="{00000000-0005-0000-0000-0000963B0000}"/>
    <cellStyle name="표준 7 3 2 2 3 10" xfId="15181" xr:uid="{00000000-0005-0000-0000-0000973B0000}"/>
    <cellStyle name="표준 7 3 2 2 3 10 2" xfId="15182" xr:uid="{00000000-0005-0000-0000-0000983B0000}"/>
    <cellStyle name="표준 7 3 2 2 3 11" xfId="15183" xr:uid="{00000000-0005-0000-0000-0000993B0000}"/>
    <cellStyle name="표준 7 3 2 2 3 12" xfId="15184" xr:uid="{00000000-0005-0000-0000-00009A3B0000}"/>
    <cellStyle name="표준 7 3 2 2 3 2" xfId="15185" xr:uid="{00000000-0005-0000-0000-00009B3B0000}"/>
    <cellStyle name="표준 7 3 2 2 3 2 10" xfId="15186" xr:uid="{00000000-0005-0000-0000-00009C3B0000}"/>
    <cellStyle name="표준 7 3 2 2 3 2 11" xfId="15187" xr:uid="{00000000-0005-0000-0000-00009D3B0000}"/>
    <cellStyle name="표준 7 3 2 2 3 2 2" xfId="15188" xr:uid="{00000000-0005-0000-0000-00009E3B0000}"/>
    <cellStyle name="표준 7 3 2 2 3 2 2 2" xfId="15189" xr:uid="{00000000-0005-0000-0000-00009F3B0000}"/>
    <cellStyle name="표준 7 3 2 2 3 2 2 2 2" xfId="15190" xr:uid="{00000000-0005-0000-0000-0000A03B0000}"/>
    <cellStyle name="표준 7 3 2 2 3 2 2 2 2 2" xfId="15191" xr:uid="{00000000-0005-0000-0000-0000A13B0000}"/>
    <cellStyle name="표준 7 3 2 2 3 2 2 2 2 2 2" xfId="15192" xr:uid="{00000000-0005-0000-0000-0000A23B0000}"/>
    <cellStyle name="표준 7 3 2 2 3 2 2 2 2 3" xfId="15193" xr:uid="{00000000-0005-0000-0000-0000A33B0000}"/>
    <cellStyle name="표준 7 3 2 2 3 2 2 2 2 3 2" xfId="15194" xr:uid="{00000000-0005-0000-0000-0000A43B0000}"/>
    <cellStyle name="표준 7 3 2 2 3 2 2 2 2 4" xfId="15195" xr:uid="{00000000-0005-0000-0000-0000A53B0000}"/>
    <cellStyle name="표준 7 3 2 2 3 2 2 2 2 5" xfId="15196" xr:uid="{00000000-0005-0000-0000-0000A63B0000}"/>
    <cellStyle name="표준 7 3 2 2 3 2 2 2 3" xfId="15197" xr:uid="{00000000-0005-0000-0000-0000A73B0000}"/>
    <cellStyle name="표준 7 3 2 2 3 2 2 2 3 2" xfId="15198" xr:uid="{00000000-0005-0000-0000-0000A83B0000}"/>
    <cellStyle name="표준 7 3 2 2 3 2 2 2 4" xfId="15199" xr:uid="{00000000-0005-0000-0000-0000A93B0000}"/>
    <cellStyle name="표준 7 3 2 2 3 2 2 2 4 2" xfId="15200" xr:uid="{00000000-0005-0000-0000-0000AA3B0000}"/>
    <cellStyle name="표준 7 3 2 2 3 2 2 2 5" xfId="15201" xr:uid="{00000000-0005-0000-0000-0000AB3B0000}"/>
    <cellStyle name="표준 7 3 2 2 3 2 2 2 5 2" xfId="15202" xr:uid="{00000000-0005-0000-0000-0000AC3B0000}"/>
    <cellStyle name="표준 7 3 2 2 3 2 2 2 6" xfId="15203" xr:uid="{00000000-0005-0000-0000-0000AD3B0000}"/>
    <cellStyle name="표준 7 3 2 2 3 2 2 2 7" xfId="15204" xr:uid="{00000000-0005-0000-0000-0000AE3B0000}"/>
    <cellStyle name="표준 7 3 2 2 3 2 2 3" xfId="15205" xr:uid="{00000000-0005-0000-0000-0000AF3B0000}"/>
    <cellStyle name="표준 7 3 2 2 3 2 2 3 2" xfId="15206" xr:uid="{00000000-0005-0000-0000-0000B03B0000}"/>
    <cellStyle name="표준 7 3 2 2 3 2 2 3 2 2" xfId="15207" xr:uid="{00000000-0005-0000-0000-0000B13B0000}"/>
    <cellStyle name="표준 7 3 2 2 3 2 2 3 3" xfId="15208" xr:uid="{00000000-0005-0000-0000-0000B23B0000}"/>
    <cellStyle name="표준 7 3 2 2 3 2 2 3 3 2" xfId="15209" xr:uid="{00000000-0005-0000-0000-0000B33B0000}"/>
    <cellStyle name="표준 7 3 2 2 3 2 2 3 4" xfId="15210" xr:uid="{00000000-0005-0000-0000-0000B43B0000}"/>
    <cellStyle name="표준 7 3 2 2 3 2 2 3 5" xfId="15211" xr:uid="{00000000-0005-0000-0000-0000B53B0000}"/>
    <cellStyle name="표준 7 3 2 2 3 2 2 4" xfId="15212" xr:uid="{00000000-0005-0000-0000-0000B63B0000}"/>
    <cellStyle name="표준 7 3 2 2 3 2 2 4 2" xfId="15213" xr:uid="{00000000-0005-0000-0000-0000B73B0000}"/>
    <cellStyle name="표준 7 3 2 2 3 2 2 5" xfId="15214" xr:uid="{00000000-0005-0000-0000-0000B83B0000}"/>
    <cellStyle name="표준 7 3 2 2 3 2 2 5 2" xfId="15215" xr:uid="{00000000-0005-0000-0000-0000B93B0000}"/>
    <cellStyle name="표준 7 3 2 2 3 2 2 6" xfId="15216" xr:uid="{00000000-0005-0000-0000-0000BA3B0000}"/>
    <cellStyle name="표준 7 3 2 2 3 2 2 6 2" xfId="15217" xr:uid="{00000000-0005-0000-0000-0000BB3B0000}"/>
    <cellStyle name="표준 7 3 2 2 3 2 2 7" xfId="15218" xr:uid="{00000000-0005-0000-0000-0000BC3B0000}"/>
    <cellStyle name="표준 7 3 2 2 3 2 2 8" xfId="15219" xr:uid="{00000000-0005-0000-0000-0000BD3B0000}"/>
    <cellStyle name="표준 7 3 2 2 3 2 3" xfId="15220" xr:uid="{00000000-0005-0000-0000-0000BE3B0000}"/>
    <cellStyle name="표준 7 3 2 2 3 2 3 2" xfId="15221" xr:uid="{00000000-0005-0000-0000-0000BF3B0000}"/>
    <cellStyle name="표준 7 3 2 2 3 2 3 2 2" xfId="15222" xr:uid="{00000000-0005-0000-0000-0000C03B0000}"/>
    <cellStyle name="표준 7 3 2 2 3 2 3 2 2 2" xfId="15223" xr:uid="{00000000-0005-0000-0000-0000C13B0000}"/>
    <cellStyle name="표준 7 3 2 2 3 2 3 2 2 2 2" xfId="15224" xr:uid="{00000000-0005-0000-0000-0000C23B0000}"/>
    <cellStyle name="표준 7 3 2 2 3 2 3 2 2 3" xfId="15225" xr:uid="{00000000-0005-0000-0000-0000C33B0000}"/>
    <cellStyle name="표준 7 3 2 2 3 2 3 2 2 3 2" xfId="15226" xr:uid="{00000000-0005-0000-0000-0000C43B0000}"/>
    <cellStyle name="표준 7 3 2 2 3 2 3 2 2 4" xfId="15227" xr:uid="{00000000-0005-0000-0000-0000C53B0000}"/>
    <cellStyle name="표준 7 3 2 2 3 2 3 2 2 5" xfId="15228" xr:uid="{00000000-0005-0000-0000-0000C63B0000}"/>
    <cellStyle name="표준 7 3 2 2 3 2 3 2 3" xfId="15229" xr:uid="{00000000-0005-0000-0000-0000C73B0000}"/>
    <cellStyle name="표준 7 3 2 2 3 2 3 2 3 2" xfId="15230" xr:uid="{00000000-0005-0000-0000-0000C83B0000}"/>
    <cellStyle name="표준 7 3 2 2 3 2 3 2 4" xfId="15231" xr:uid="{00000000-0005-0000-0000-0000C93B0000}"/>
    <cellStyle name="표준 7 3 2 2 3 2 3 2 4 2" xfId="15232" xr:uid="{00000000-0005-0000-0000-0000CA3B0000}"/>
    <cellStyle name="표준 7 3 2 2 3 2 3 2 5" xfId="15233" xr:uid="{00000000-0005-0000-0000-0000CB3B0000}"/>
    <cellStyle name="표준 7 3 2 2 3 2 3 2 5 2" xfId="15234" xr:uid="{00000000-0005-0000-0000-0000CC3B0000}"/>
    <cellStyle name="표준 7 3 2 2 3 2 3 2 6" xfId="15235" xr:uid="{00000000-0005-0000-0000-0000CD3B0000}"/>
    <cellStyle name="표준 7 3 2 2 3 2 3 2 7" xfId="15236" xr:uid="{00000000-0005-0000-0000-0000CE3B0000}"/>
    <cellStyle name="표준 7 3 2 2 3 2 3 3" xfId="15237" xr:uid="{00000000-0005-0000-0000-0000CF3B0000}"/>
    <cellStyle name="표준 7 3 2 2 3 2 3 3 2" xfId="15238" xr:uid="{00000000-0005-0000-0000-0000D03B0000}"/>
    <cellStyle name="표준 7 3 2 2 3 2 3 3 2 2" xfId="15239" xr:uid="{00000000-0005-0000-0000-0000D13B0000}"/>
    <cellStyle name="표준 7 3 2 2 3 2 3 3 3" xfId="15240" xr:uid="{00000000-0005-0000-0000-0000D23B0000}"/>
    <cellStyle name="표준 7 3 2 2 3 2 3 3 3 2" xfId="15241" xr:uid="{00000000-0005-0000-0000-0000D33B0000}"/>
    <cellStyle name="표준 7 3 2 2 3 2 3 3 4" xfId="15242" xr:uid="{00000000-0005-0000-0000-0000D43B0000}"/>
    <cellStyle name="표준 7 3 2 2 3 2 3 3 5" xfId="15243" xr:uid="{00000000-0005-0000-0000-0000D53B0000}"/>
    <cellStyle name="표준 7 3 2 2 3 2 3 4" xfId="15244" xr:uid="{00000000-0005-0000-0000-0000D63B0000}"/>
    <cellStyle name="표준 7 3 2 2 3 2 3 4 2" xfId="15245" xr:uid="{00000000-0005-0000-0000-0000D73B0000}"/>
    <cellStyle name="표준 7 3 2 2 3 2 3 5" xfId="15246" xr:uid="{00000000-0005-0000-0000-0000D83B0000}"/>
    <cellStyle name="표준 7 3 2 2 3 2 3 5 2" xfId="15247" xr:uid="{00000000-0005-0000-0000-0000D93B0000}"/>
    <cellStyle name="표준 7 3 2 2 3 2 3 6" xfId="15248" xr:uid="{00000000-0005-0000-0000-0000DA3B0000}"/>
    <cellStyle name="표준 7 3 2 2 3 2 3 6 2" xfId="15249" xr:uid="{00000000-0005-0000-0000-0000DB3B0000}"/>
    <cellStyle name="표준 7 3 2 2 3 2 3 7" xfId="15250" xr:uid="{00000000-0005-0000-0000-0000DC3B0000}"/>
    <cellStyle name="표준 7 3 2 2 3 2 3 8" xfId="15251" xr:uid="{00000000-0005-0000-0000-0000DD3B0000}"/>
    <cellStyle name="표준 7 3 2 2 3 2 4" xfId="15252" xr:uid="{00000000-0005-0000-0000-0000DE3B0000}"/>
    <cellStyle name="표준 7 3 2 2 3 2 4 2" xfId="15253" xr:uid="{00000000-0005-0000-0000-0000DF3B0000}"/>
    <cellStyle name="표준 7 3 2 2 3 2 4 2 2" xfId="15254" xr:uid="{00000000-0005-0000-0000-0000E03B0000}"/>
    <cellStyle name="표준 7 3 2 2 3 2 4 2 2 2" xfId="15255" xr:uid="{00000000-0005-0000-0000-0000E13B0000}"/>
    <cellStyle name="표준 7 3 2 2 3 2 4 2 3" xfId="15256" xr:uid="{00000000-0005-0000-0000-0000E23B0000}"/>
    <cellStyle name="표준 7 3 2 2 3 2 4 2 3 2" xfId="15257" xr:uid="{00000000-0005-0000-0000-0000E33B0000}"/>
    <cellStyle name="표준 7 3 2 2 3 2 4 2 4" xfId="15258" xr:uid="{00000000-0005-0000-0000-0000E43B0000}"/>
    <cellStyle name="표준 7 3 2 2 3 2 4 2 5" xfId="15259" xr:uid="{00000000-0005-0000-0000-0000E53B0000}"/>
    <cellStyle name="표준 7 3 2 2 3 2 4 3" xfId="15260" xr:uid="{00000000-0005-0000-0000-0000E63B0000}"/>
    <cellStyle name="표준 7 3 2 2 3 2 4 3 2" xfId="15261" xr:uid="{00000000-0005-0000-0000-0000E73B0000}"/>
    <cellStyle name="표준 7 3 2 2 3 2 4 4" xfId="15262" xr:uid="{00000000-0005-0000-0000-0000E83B0000}"/>
    <cellStyle name="표준 7 3 2 2 3 2 4 4 2" xfId="15263" xr:uid="{00000000-0005-0000-0000-0000E93B0000}"/>
    <cellStyle name="표준 7 3 2 2 3 2 4 5" xfId="15264" xr:uid="{00000000-0005-0000-0000-0000EA3B0000}"/>
    <cellStyle name="표준 7 3 2 2 3 2 4 5 2" xfId="15265" xr:uid="{00000000-0005-0000-0000-0000EB3B0000}"/>
    <cellStyle name="표준 7 3 2 2 3 2 4 6" xfId="15266" xr:uid="{00000000-0005-0000-0000-0000EC3B0000}"/>
    <cellStyle name="표준 7 3 2 2 3 2 4 7" xfId="15267" xr:uid="{00000000-0005-0000-0000-0000ED3B0000}"/>
    <cellStyle name="표준 7 3 2 2 3 2 5" xfId="15268" xr:uid="{00000000-0005-0000-0000-0000EE3B0000}"/>
    <cellStyle name="표준 7 3 2 2 3 2 5 2" xfId="15269" xr:uid="{00000000-0005-0000-0000-0000EF3B0000}"/>
    <cellStyle name="표준 7 3 2 2 3 2 5 2 2" xfId="15270" xr:uid="{00000000-0005-0000-0000-0000F03B0000}"/>
    <cellStyle name="표준 7 3 2 2 3 2 5 2 2 2" xfId="15271" xr:uid="{00000000-0005-0000-0000-0000F13B0000}"/>
    <cellStyle name="표준 7 3 2 2 3 2 5 2 3" xfId="15272" xr:uid="{00000000-0005-0000-0000-0000F23B0000}"/>
    <cellStyle name="표준 7 3 2 2 3 2 5 2 3 2" xfId="15273" xr:uid="{00000000-0005-0000-0000-0000F33B0000}"/>
    <cellStyle name="표준 7 3 2 2 3 2 5 2 4" xfId="15274" xr:uid="{00000000-0005-0000-0000-0000F43B0000}"/>
    <cellStyle name="표준 7 3 2 2 3 2 5 2 5" xfId="15275" xr:uid="{00000000-0005-0000-0000-0000F53B0000}"/>
    <cellStyle name="표준 7 3 2 2 3 2 5 3" xfId="15276" xr:uid="{00000000-0005-0000-0000-0000F63B0000}"/>
    <cellStyle name="표준 7 3 2 2 3 2 5 3 2" xfId="15277" xr:uid="{00000000-0005-0000-0000-0000F73B0000}"/>
    <cellStyle name="표준 7 3 2 2 3 2 5 4" xfId="15278" xr:uid="{00000000-0005-0000-0000-0000F83B0000}"/>
    <cellStyle name="표준 7 3 2 2 3 2 5 4 2" xfId="15279" xr:uid="{00000000-0005-0000-0000-0000F93B0000}"/>
    <cellStyle name="표준 7 3 2 2 3 2 5 5" xfId="15280" xr:uid="{00000000-0005-0000-0000-0000FA3B0000}"/>
    <cellStyle name="표준 7 3 2 2 3 2 5 5 2" xfId="15281" xr:uid="{00000000-0005-0000-0000-0000FB3B0000}"/>
    <cellStyle name="표준 7 3 2 2 3 2 5 6" xfId="15282" xr:uid="{00000000-0005-0000-0000-0000FC3B0000}"/>
    <cellStyle name="표준 7 3 2 2 3 2 5 7" xfId="15283" xr:uid="{00000000-0005-0000-0000-0000FD3B0000}"/>
    <cellStyle name="표준 7 3 2 2 3 2 6" xfId="15284" xr:uid="{00000000-0005-0000-0000-0000FE3B0000}"/>
    <cellStyle name="표준 7 3 2 2 3 2 6 2" xfId="15285" xr:uid="{00000000-0005-0000-0000-0000FF3B0000}"/>
    <cellStyle name="표준 7 3 2 2 3 2 6 2 2" xfId="15286" xr:uid="{00000000-0005-0000-0000-0000003C0000}"/>
    <cellStyle name="표준 7 3 2 2 3 2 6 3" xfId="15287" xr:uid="{00000000-0005-0000-0000-0000013C0000}"/>
    <cellStyle name="표준 7 3 2 2 3 2 6 3 2" xfId="15288" xr:uid="{00000000-0005-0000-0000-0000023C0000}"/>
    <cellStyle name="표준 7 3 2 2 3 2 6 4" xfId="15289" xr:uid="{00000000-0005-0000-0000-0000033C0000}"/>
    <cellStyle name="표준 7 3 2 2 3 2 6 5" xfId="15290" xr:uid="{00000000-0005-0000-0000-0000043C0000}"/>
    <cellStyle name="표준 7 3 2 2 3 2 7" xfId="15291" xr:uid="{00000000-0005-0000-0000-0000053C0000}"/>
    <cellStyle name="표준 7 3 2 2 3 2 7 2" xfId="15292" xr:uid="{00000000-0005-0000-0000-0000063C0000}"/>
    <cellStyle name="표준 7 3 2 2 3 2 8" xfId="15293" xr:uid="{00000000-0005-0000-0000-0000073C0000}"/>
    <cellStyle name="표준 7 3 2 2 3 2 8 2" xfId="15294" xr:uid="{00000000-0005-0000-0000-0000083C0000}"/>
    <cellStyle name="표준 7 3 2 2 3 2 9" xfId="15295" xr:uid="{00000000-0005-0000-0000-0000093C0000}"/>
    <cellStyle name="표준 7 3 2 2 3 2 9 2" xfId="15296" xr:uid="{00000000-0005-0000-0000-00000A3C0000}"/>
    <cellStyle name="표준 7 3 2 2 3 3" xfId="15297" xr:uid="{00000000-0005-0000-0000-00000B3C0000}"/>
    <cellStyle name="표준 7 3 2 2 3 3 2" xfId="15298" xr:uid="{00000000-0005-0000-0000-00000C3C0000}"/>
    <cellStyle name="표준 7 3 2 2 3 3 2 2" xfId="15299" xr:uid="{00000000-0005-0000-0000-00000D3C0000}"/>
    <cellStyle name="표준 7 3 2 2 3 3 2 2 2" xfId="15300" xr:uid="{00000000-0005-0000-0000-00000E3C0000}"/>
    <cellStyle name="표준 7 3 2 2 3 3 2 2 2 2" xfId="15301" xr:uid="{00000000-0005-0000-0000-00000F3C0000}"/>
    <cellStyle name="표준 7 3 2 2 3 3 2 2 3" xfId="15302" xr:uid="{00000000-0005-0000-0000-0000103C0000}"/>
    <cellStyle name="표준 7 3 2 2 3 3 2 2 3 2" xfId="15303" xr:uid="{00000000-0005-0000-0000-0000113C0000}"/>
    <cellStyle name="표준 7 3 2 2 3 3 2 2 4" xfId="15304" xr:uid="{00000000-0005-0000-0000-0000123C0000}"/>
    <cellStyle name="표준 7 3 2 2 3 3 2 2 5" xfId="15305" xr:uid="{00000000-0005-0000-0000-0000133C0000}"/>
    <cellStyle name="표준 7 3 2 2 3 3 2 3" xfId="15306" xr:uid="{00000000-0005-0000-0000-0000143C0000}"/>
    <cellStyle name="표준 7 3 2 2 3 3 2 3 2" xfId="15307" xr:uid="{00000000-0005-0000-0000-0000153C0000}"/>
    <cellStyle name="표준 7 3 2 2 3 3 2 4" xfId="15308" xr:uid="{00000000-0005-0000-0000-0000163C0000}"/>
    <cellStyle name="표준 7 3 2 2 3 3 2 4 2" xfId="15309" xr:uid="{00000000-0005-0000-0000-0000173C0000}"/>
    <cellStyle name="표준 7 3 2 2 3 3 2 5" xfId="15310" xr:uid="{00000000-0005-0000-0000-0000183C0000}"/>
    <cellStyle name="표준 7 3 2 2 3 3 2 5 2" xfId="15311" xr:uid="{00000000-0005-0000-0000-0000193C0000}"/>
    <cellStyle name="표준 7 3 2 2 3 3 2 6" xfId="15312" xr:uid="{00000000-0005-0000-0000-00001A3C0000}"/>
    <cellStyle name="표준 7 3 2 2 3 3 2 7" xfId="15313" xr:uid="{00000000-0005-0000-0000-00001B3C0000}"/>
    <cellStyle name="표준 7 3 2 2 3 3 3" xfId="15314" xr:uid="{00000000-0005-0000-0000-00001C3C0000}"/>
    <cellStyle name="표준 7 3 2 2 3 3 3 2" xfId="15315" xr:uid="{00000000-0005-0000-0000-00001D3C0000}"/>
    <cellStyle name="표준 7 3 2 2 3 3 3 2 2" xfId="15316" xr:uid="{00000000-0005-0000-0000-00001E3C0000}"/>
    <cellStyle name="표준 7 3 2 2 3 3 3 3" xfId="15317" xr:uid="{00000000-0005-0000-0000-00001F3C0000}"/>
    <cellStyle name="표준 7 3 2 2 3 3 3 3 2" xfId="15318" xr:uid="{00000000-0005-0000-0000-0000203C0000}"/>
    <cellStyle name="표준 7 3 2 2 3 3 3 4" xfId="15319" xr:uid="{00000000-0005-0000-0000-0000213C0000}"/>
    <cellStyle name="표준 7 3 2 2 3 3 3 5" xfId="15320" xr:uid="{00000000-0005-0000-0000-0000223C0000}"/>
    <cellStyle name="표준 7 3 2 2 3 3 4" xfId="15321" xr:uid="{00000000-0005-0000-0000-0000233C0000}"/>
    <cellStyle name="표준 7 3 2 2 3 3 4 2" xfId="15322" xr:uid="{00000000-0005-0000-0000-0000243C0000}"/>
    <cellStyle name="표준 7 3 2 2 3 3 5" xfId="15323" xr:uid="{00000000-0005-0000-0000-0000253C0000}"/>
    <cellStyle name="표준 7 3 2 2 3 3 5 2" xfId="15324" xr:uid="{00000000-0005-0000-0000-0000263C0000}"/>
    <cellStyle name="표준 7 3 2 2 3 3 6" xfId="15325" xr:uid="{00000000-0005-0000-0000-0000273C0000}"/>
    <cellStyle name="표준 7 3 2 2 3 3 6 2" xfId="15326" xr:uid="{00000000-0005-0000-0000-0000283C0000}"/>
    <cellStyle name="표준 7 3 2 2 3 3 7" xfId="15327" xr:uid="{00000000-0005-0000-0000-0000293C0000}"/>
    <cellStyle name="표준 7 3 2 2 3 3 8" xfId="15328" xr:uid="{00000000-0005-0000-0000-00002A3C0000}"/>
    <cellStyle name="표준 7 3 2 2 3 4" xfId="15329" xr:uid="{00000000-0005-0000-0000-00002B3C0000}"/>
    <cellStyle name="표준 7 3 2 2 3 4 2" xfId="15330" xr:uid="{00000000-0005-0000-0000-00002C3C0000}"/>
    <cellStyle name="표준 7 3 2 2 3 4 2 2" xfId="15331" xr:uid="{00000000-0005-0000-0000-00002D3C0000}"/>
    <cellStyle name="표준 7 3 2 2 3 4 2 2 2" xfId="15332" xr:uid="{00000000-0005-0000-0000-00002E3C0000}"/>
    <cellStyle name="표준 7 3 2 2 3 4 2 2 2 2" xfId="15333" xr:uid="{00000000-0005-0000-0000-00002F3C0000}"/>
    <cellStyle name="표준 7 3 2 2 3 4 2 2 3" xfId="15334" xr:uid="{00000000-0005-0000-0000-0000303C0000}"/>
    <cellStyle name="표준 7 3 2 2 3 4 2 2 3 2" xfId="15335" xr:uid="{00000000-0005-0000-0000-0000313C0000}"/>
    <cellStyle name="표준 7 3 2 2 3 4 2 2 4" xfId="15336" xr:uid="{00000000-0005-0000-0000-0000323C0000}"/>
    <cellStyle name="표준 7 3 2 2 3 4 2 2 5" xfId="15337" xr:uid="{00000000-0005-0000-0000-0000333C0000}"/>
    <cellStyle name="표준 7 3 2 2 3 4 2 3" xfId="15338" xr:uid="{00000000-0005-0000-0000-0000343C0000}"/>
    <cellStyle name="표준 7 3 2 2 3 4 2 3 2" xfId="15339" xr:uid="{00000000-0005-0000-0000-0000353C0000}"/>
    <cellStyle name="표준 7 3 2 2 3 4 2 4" xfId="15340" xr:uid="{00000000-0005-0000-0000-0000363C0000}"/>
    <cellStyle name="표준 7 3 2 2 3 4 2 4 2" xfId="15341" xr:uid="{00000000-0005-0000-0000-0000373C0000}"/>
    <cellStyle name="표준 7 3 2 2 3 4 2 5" xfId="15342" xr:uid="{00000000-0005-0000-0000-0000383C0000}"/>
    <cellStyle name="표준 7 3 2 2 3 4 2 5 2" xfId="15343" xr:uid="{00000000-0005-0000-0000-0000393C0000}"/>
    <cellStyle name="표준 7 3 2 2 3 4 2 6" xfId="15344" xr:uid="{00000000-0005-0000-0000-00003A3C0000}"/>
    <cellStyle name="표준 7 3 2 2 3 4 2 7" xfId="15345" xr:uid="{00000000-0005-0000-0000-00003B3C0000}"/>
    <cellStyle name="표준 7 3 2 2 3 4 3" xfId="15346" xr:uid="{00000000-0005-0000-0000-00003C3C0000}"/>
    <cellStyle name="표준 7 3 2 2 3 4 3 2" xfId="15347" xr:uid="{00000000-0005-0000-0000-00003D3C0000}"/>
    <cellStyle name="표준 7 3 2 2 3 4 3 2 2" xfId="15348" xr:uid="{00000000-0005-0000-0000-00003E3C0000}"/>
    <cellStyle name="표준 7 3 2 2 3 4 3 3" xfId="15349" xr:uid="{00000000-0005-0000-0000-00003F3C0000}"/>
    <cellStyle name="표준 7 3 2 2 3 4 3 3 2" xfId="15350" xr:uid="{00000000-0005-0000-0000-0000403C0000}"/>
    <cellStyle name="표준 7 3 2 2 3 4 3 4" xfId="15351" xr:uid="{00000000-0005-0000-0000-0000413C0000}"/>
    <cellStyle name="표준 7 3 2 2 3 4 3 5" xfId="15352" xr:uid="{00000000-0005-0000-0000-0000423C0000}"/>
    <cellStyle name="표준 7 3 2 2 3 4 4" xfId="15353" xr:uid="{00000000-0005-0000-0000-0000433C0000}"/>
    <cellStyle name="표준 7 3 2 2 3 4 4 2" xfId="15354" xr:uid="{00000000-0005-0000-0000-0000443C0000}"/>
    <cellStyle name="표준 7 3 2 2 3 4 5" xfId="15355" xr:uid="{00000000-0005-0000-0000-0000453C0000}"/>
    <cellStyle name="표준 7 3 2 2 3 4 5 2" xfId="15356" xr:uid="{00000000-0005-0000-0000-0000463C0000}"/>
    <cellStyle name="표준 7 3 2 2 3 4 6" xfId="15357" xr:uid="{00000000-0005-0000-0000-0000473C0000}"/>
    <cellStyle name="표준 7 3 2 2 3 4 6 2" xfId="15358" xr:uid="{00000000-0005-0000-0000-0000483C0000}"/>
    <cellStyle name="표준 7 3 2 2 3 4 7" xfId="15359" xr:uid="{00000000-0005-0000-0000-0000493C0000}"/>
    <cellStyle name="표준 7 3 2 2 3 4 8" xfId="15360" xr:uid="{00000000-0005-0000-0000-00004A3C0000}"/>
    <cellStyle name="표준 7 3 2 2 3 5" xfId="15361" xr:uid="{00000000-0005-0000-0000-00004B3C0000}"/>
    <cellStyle name="표준 7 3 2 2 3 5 2" xfId="15362" xr:uid="{00000000-0005-0000-0000-00004C3C0000}"/>
    <cellStyle name="표준 7 3 2 2 3 5 2 2" xfId="15363" xr:uid="{00000000-0005-0000-0000-00004D3C0000}"/>
    <cellStyle name="표준 7 3 2 2 3 5 2 2 2" xfId="15364" xr:uid="{00000000-0005-0000-0000-00004E3C0000}"/>
    <cellStyle name="표준 7 3 2 2 3 5 2 3" xfId="15365" xr:uid="{00000000-0005-0000-0000-00004F3C0000}"/>
    <cellStyle name="표준 7 3 2 2 3 5 2 3 2" xfId="15366" xr:uid="{00000000-0005-0000-0000-0000503C0000}"/>
    <cellStyle name="표준 7 3 2 2 3 5 2 4" xfId="15367" xr:uid="{00000000-0005-0000-0000-0000513C0000}"/>
    <cellStyle name="표준 7 3 2 2 3 5 2 5" xfId="15368" xr:uid="{00000000-0005-0000-0000-0000523C0000}"/>
    <cellStyle name="표준 7 3 2 2 3 5 3" xfId="15369" xr:uid="{00000000-0005-0000-0000-0000533C0000}"/>
    <cellStyle name="표준 7 3 2 2 3 5 3 2" xfId="15370" xr:uid="{00000000-0005-0000-0000-0000543C0000}"/>
    <cellStyle name="표준 7 3 2 2 3 5 4" xfId="15371" xr:uid="{00000000-0005-0000-0000-0000553C0000}"/>
    <cellStyle name="표준 7 3 2 2 3 5 4 2" xfId="15372" xr:uid="{00000000-0005-0000-0000-0000563C0000}"/>
    <cellStyle name="표준 7 3 2 2 3 5 5" xfId="15373" xr:uid="{00000000-0005-0000-0000-0000573C0000}"/>
    <cellStyle name="표준 7 3 2 2 3 5 5 2" xfId="15374" xr:uid="{00000000-0005-0000-0000-0000583C0000}"/>
    <cellStyle name="표준 7 3 2 2 3 5 6" xfId="15375" xr:uid="{00000000-0005-0000-0000-0000593C0000}"/>
    <cellStyle name="표준 7 3 2 2 3 5 7" xfId="15376" xr:uid="{00000000-0005-0000-0000-00005A3C0000}"/>
    <cellStyle name="표준 7 3 2 2 3 6" xfId="15377" xr:uid="{00000000-0005-0000-0000-00005B3C0000}"/>
    <cellStyle name="표준 7 3 2 2 3 6 2" xfId="15378" xr:uid="{00000000-0005-0000-0000-00005C3C0000}"/>
    <cellStyle name="표준 7 3 2 2 3 6 2 2" xfId="15379" xr:uid="{00000000-0005-0000-0000-00005D3C0000}"/>
    <cellStyle name="표준 7 3 2 2 3 6 2 2 2" xfId="15380" xr:uid="{00000000-0005-0000-0000-00005E3C0000}"/>
    <cellStyle name="표준 7 3 2 2 3 6 2 3" xfId="15381" xr:uid="{00000000-0005-0000-0000-00005F3C0000}"/>
    <cellStyle name="표준 7 3 2 2 3 6 2 3 2" xfId="15382" xr:uid="{00000000-0005-0000-0000-0000603C0000}"/>
    <cellStyle name="표준 7 3 2 2 3 6 2 4" xfId="15383" xr:uid="{00000000-0005-0000-0000-0000613C0000}"/>
    <cellStyle name="표준 7 3 2 2 3 6 2 5" xfId="15384" xr:uid="{00000000-0005-0000-0000-0000623C0000}"/>
    <cellStyle name="표준 7 3 2 2 3 6 3" xfId="15385" xr:uid="{00000000-0005-0000-0000-0000633C0000}"/>
    <cellStyle name="표준 7 3 2 2 3 6 3 2" xfId="15386" xr:uid="{00000000-0005-0000-0000-0000643C0000}"/>
    <cellStyle name="표준 7 3 2 2 3 6 4" xfId="15387" xr:uid="{00000000-0005-0000-0000-0000653C0000}"/>
    <cellStyle name="표준 7 3 2 2 3 6 4 2" xfId="15388" xr:uid="{00000000-0005-0000-0000-0000663C0000}"/>
    <cellStyle name="표준 7 3 2 2 3 6 5" xfId="15389" xr:uid="{00000000-0005-0000-0000-0000673C0000}"/>
    <cellStyle name="표준 7 3 2 2 3 6 5 2" xfId="15390" xr:uid="{00000000-0005-0000-0000-0000683C0000}"/>
    <cellStyle name="표준 7 3 2 2 3 6 6" xfId="15391" xr:uid="{00000000-0005-0000-0000-0000693C0000}"/>
    <cellStyle name="표준 7 3 2 2 3 6 7" xfId="15392" xr:uid="{00000000-0005-0000-0000-00006A3C0000}"/>
    <cellStyle name="표준 7 3 2 2 3 7" xfId="15393" xr:uid="{00000000-0005-0000-0000-00006B3C0000}"/>
    <cellStyle name="표준 7 3 2 2 3 7 2" xfId="15394" xr:uid="{00000000-0005-0000-0000-00006C3C0000}"/>
    <cellStyle name="표준 7 3 2 2 3 7 2 2" xfId="15395" xr:uid="{00000000-0005-0000-0000-00006D3C0000}"/>
    <cellStyle name="표준 7 3 2 2 3 7 3" xfId="15396" xr:uid="{00000000-0005-0000-0000-00006E3C0000}"/>
    <cellStyle name="표준 7 3 2 2 3 7 3 2" xfId="15397" xr:uid="{00000000-0005-0000-0000-00006F3C0000}"/>
    <cellStyle name="표준 7 3 2 2 3 7 4" xfId="15398" xr:uid="{00000000-0005-0000-0000-0000703C0000}"/>
    <cellStyle name="표준 7 3 2 2 3 7 5" xfId="15399" xr:uid="{00000000-0005-0000-0000-0000713C0000}"/>
    <cellStyle name="표준 7 3 2 2 3 8" xfId="15400" xr:uid="{00000000-0005-0000-0000-0000723C0000}"/>
    <cellStyle name="표준 7 3 2 2 3 8 2" xfId="15401" xr:uid="{00000000-0005-0000-0000-0000733C0000}"/>
    <cellStyle name="표준 7 3 2 2 3 9" xfId="15402" xr:uid="{00000000-0005-0000-0000-0000743C0000}"/>
    <cellStyle name="표준 7 3 2 2 3 9 2" xfId="15403" xr:uid="{00000000-0005-0000-0000-0000753C0000}"/>
    <cellStyle name="표준 7 3 2 2 4" xfId="15404" xr:uid="{00000000-0005-0000-0000-0000763C0000}"/>
    <cellStyle name="표준 7 3 2 2 4 10" xfId="15405" xr:uid="{00000000-0005-0000-0000-0000773C0000}"/>
    <cellStyle name="표준 7 3 2 2 4 10 2" xfId="15406" xr:uid="{00000000-0005-0000-0000-0000783C0000}"/>
    <cellStyle name="표준 7 3 2 2 4 11" xfId="15407" xr:uid="{00000000-0005-0000-0000-0000793C0000}"/>
    <cellStyle name="표준 7 3 2 2 4 12" xfId="15408" xr:uid="{00000000-0005-0000-0000-00007A3C0000}"/>
    <cellStyle name="표준 7 3 2 2 4 2" xfId="15409" xr:uid="{00000000-0005-0000-0000-00007B3C0000}"/>
    <cellStyle name="표준 7 3 2 2 4 2 10" xfId="15410" xr:uid="{00000000-0005-0000-0000-00007C3C0000}"/>
    <cellStyle name="표준 7 3 2 2 4 2 11" xfId="15411" xr:uid="{00000000-0005-0000-0000-00007D3C0000}"/>
    <cellStyle name="표준 7 3 2 2 4 2 2" xfId="15412" xr:uid="{00000000-0005-0000-0000-00007E3C0000}"/>
    <cellStyle name="표준 7 3 2 2 4 2 2 2" xfId="15413" xr:uid="{00000000-0005-0000-0000-00007F3C0000}"/>
    <cellStyle name="표준 7 3 2 2 4 2 2 2 2" xfId="15414" xr:uid="{00000000-0005-0000-0000-0000803C0000}"/>
    <cellStyle name="표준 7 3 2 2 4 2 2 2 2 2" xfId="15415" xr:uid="{00000000-0005-0000-0000-0000813C0000}"/>
    <cellStyle name="표준 7 3 2 2 4 2 2 2 2 2 2" xfId="15416" xr:uid="{00000000-0005-0000-0000-0000823C0000}"/>
    <cellStyle name="표준 7 3 2 2 4 2 2 2 2 3" xfId="15417" xr:uid="{00000000-0005-0000-0000-0000833C0000}"/>
    <cellStyle name="표준 7 3 2 2 4 2 2 2 2 3 2" xfId="15418" xr:uid="{00000000-0005-0000-0000-0000843C0000}"/>
    <cellStyle name="표준 7 3 2 2 4 2 2 2 2 4" xfId="15419" xr:uid="{00000000-0005-0000-0000-0000853C0000}"/>
    <cellStyle name="표준 7 3 2 2 4 2 2 2 2 5" xfId="15420" xr:uid="{00000000-0005-0000-0000-0000863C0000}"/>
    <cellStyle name="표준 7 3 2 2 4 2 2 2 3" xfId="15421" xr:uid="{00000000-0005-0000-0000-0000873C0000}"/>
    <cellStyle name="표준 7 3 2 2 4 2 2 2 3 2" xfId="15422" xr:uid="{00000000-0005-0000-0000-0000883C0000}"/>
    <cellStyle name="표준 7 3 2 2 4 2 2 2 4" xfId="15423" xr:uid="{00000000-0005-0000-0000-0000893C0000}"/>
    <cellStyle name="표준 7 3 2 2 4 2 2 2 4 2" xfId="15424" xr:uid="{00000000-0005-0000-0000-00008A3C0000}"/>
    <cellStyle name="표준 7 3 2 2 4 2 2 2 5" xfId="15425" xr:uid="{00000000-0005-0000-0000-00008B3C0000}"/>
    <cellStyle name="표준 7 3 2 2 4 2 2 2 5 2" xfId="15426" xr:uid="{00000000-0005-0000-0000-00008C3C0000}"/>
    <cellStyle name="표준 7 3 2 2 4 2 2 2 6" xfId="15427" xr:uid="{00000000-0005-0000-0000-00008D3C0000}"/>
    <cellStyle name="표준 7 3 2 2 4 2 2 2 7" xfId="15428" xr:uid="{00000000-0005-0000-0000-00008E3C0000}"/>
    <cellStyle name="표준 7 3 2 2 4 2 2 3" xfId="15429" xr:uid="{00000000-0005-0000-0000-00008F3C0000}"/>
    <cellStyle name="표준 7 3 2 2 4 2 2 3 2" xfId="15430" xr:uid="{00000000-0005-0000-0000-0000903C0000}"/>
    <cellStyle name="표준 7 3 2 2 4 2 2 3 2 2" xfId="15431" xr:uid="{00000000-0005-0000-0000-0000913C0000}"/>
    <cellStyle name="표준 7 3 2 2 4 2 2 3 3" xfId="15432" xr:uid="{00000000-0005-0000-0000-0000923C0000}"/>
    <cellStyle name="표준 7 3 2 2 4 2 2 3 3 2" xfId="15433" xr:uid="{00000000-0005-0000-0000-0000933C0000}"/>
    <cellStyle name="표준 7 3 2 2 4 2 2 3 4" xfId="15434" xr:uid="{00000000-0005-0000-0000-0000943C0000}"/>
    <cellStyle name="표준 7 3 2 2 4 2 2 3 5" xfId="15435" xr:uid="{00000000-0005-0000-0000-0000953C0000}"/>
    <cellStyle name="표준 7 3 2 2 4 2 2 4" xfId="15436" xr:uid="{00000000-0005-0000-0000-0000963C0000}"/>
    <cellStyle name="표준 7 3 2 2 4 2 2 4 2" xfId="15437" xr:uid="{00000000-0005-0000-0000-0000973C0000}"/>
    <cellStyle name="표준 7 3 2 2 4 2 2 5" xfId="15438" xr:uid="{00000000-0005-0000-0000-0000983C0000}"/>
    <cellStyle name="표준 7 3 2 2 4 2 2 5 2" xfId="15439" xr:uid="{00000000-0005-0000-0000-0000993C0000}"/>
    <cellStyle name="표준 7 3 2 2 4 2 2 6" xfId="15440" xr:uid="{00000000-0005-0000-0000-00009A3C0000}"/>
    <cellStyle name="표준 7 3 2 2 4 2 2 6 2" xfId="15441" xr:uid="{00000000-0005-0000-0000-00009B3C0000}"/>
    <cellStyle name="표준 7 3 2 2 4 2 2 7" xfId="15442" xr:uid="{00000000-0005-0000-0000-00009C3C0000}"/>
    <cellStyle name="표준 7 3 2 2 4 2 2 8" xfId="15443" xr:uid="{00000000-0005-0000-0000-00009D3C0000}"/>
    <cellStyle name="표준 7 3 2 2 4 2 3" xfId="15444" xr:uid="{00000000-0005-0000-0000-00009E3C0000}"/>
    <cellStyle name="표준 7 3 2 2 4 2 3 2" xfId="15445" xr:uid="{00000000-0005-0000-0000-00009F3C0000}"/>
    <cellStyle name="표준 7 3 2 2 4 2 3 2 2" xfId="15446" xr:uid="{00000000-0005-0000-0000-0000A03C0000}"/>
    <cellStyle name="표준 7 3 2 2 4 2 3 2 2 2" xfId="15447" xr:uid="{00000000-0005-0000-0000-0000A13C0000}"/>
    <cellStyle name="표준 7 3 2 2 4 2 3 2 2 2 2" xfId="15448" xr:uid="{00000000-0005-0000-0000-0000A23C0000}"/>
    <cellStyle name="표준 7 3 2 2 4 2 3 2 2 3" xfId="15449" xr:uid="{00000000-0005-0000-0000-0000A33C0000}"/>
    <cellStyle name="표준 7 3 2 2 4 2 3 2 2 3 2" xfId="15450" xr:uid="{00000000-0005-0000-0000-0000A43C0000}"/>
    <cellStyle name="표준 7 3 2 2 4 2 3 2 2 4" xfId="15451" xr:uid="{00000000-0005-0000-0000-0000A53C0000}"/>
    <cellStyle name="표준 7 3 2 2 4 2 3 2 2 5" xfId="15452" xr:uid="{00000000-0005-0000-0000-0000A63C0000}"/>
    <cellStyle name="표준 7 3 2 2 4 2 3 2 3" xfId="15453" xr:uid="{00000000-0005-0000-0000-0000A73C0000}"/>
    <cellStyle name="표준 7 3 2 2 4 2 3 2 3 2" xfId="15454" xr:uid="{00000000-0005-0000-0000-0000A83C0000}"/>
    <cellStyle name="표준 7 3 2 2 4 2 3 2 4" xfId="15455" xr:uid="{00000000-0005-0000-0000-0000A93C0000}"/>
    <cellStyle name="표준 7 3 2 2 4 2 3 2 4 2" xfId="15456" xr:uid="{00000000-0005-0000-0000-0000AA3C0000}"/>
    <cellStyle name="표준 7 3 2 2 4 2 3 2 5" xfId="15457" xr:uid="{00000000-0005-0000-0000-0000AB3C0000}"/>
    <cellStyle name="표준 7 3 2 2 4 2 3 2 5 2" xfId="15458" xr:uid="{00000000-0005-0000-0000-0000AC3C0000}"/>
    <cellStyle name="표준 7 3 2 2 4 2 3 2 6" xfId="15459" xr:uid="{00000000-0005-0000-0000-0000AD3C0000}"/>
    <cellStyle name="표준 7 3 2 2 4 2 3 2 7" xfId="15460" xr:uid="{00000000-0005-0000-0000-0000AE3C0000}"/>
    <cellStyle name="표준 7 3 2 2 4 2 3 3" xfId="15461" xr:uid="{00000000-0005-0000-0000-0000AF3C0000}"/>
    <cellStyle name="표준 7 3 2 2 4 2 3 3 2" xfId="15462" xr:uid="{00000000-0005-0000-0000-0000B03C0000}"/>
    <cellStyle name="표준 7 3 2 2 4 2 3 3 2 2" xfId="15463" xr:uid="{00000000-0005-0000-0000-0000B13C0000}"/>
    <cellStyle name="표준 7 3 2 2 4 2 3 3 3" xfId="15464" xr:uid="{00000000-0005-0000-0000-0000B23C0000}"/>
    <cellStyle name="표준 7 3 2 2 4 2 3 3 3 2" xfId="15465" xr:uid="{00000000-0005-0000-0000-0000B33C0000}"/>
    <cellStyle name="표준 7 3 2 2 4 2 3 3 4" xfId="15466" xr:uid="{00000000-0005-0000-0000-0000B43C0000}"/>
    <cellStyle name="표준 7 3 2 2 4 2 3 3 5" xfId="15467" xr:uid="{00000000-0005-0000-0000-0000B53C0000}"/>
    <cellStyle name="표준 7 3 2 2 4 2 3 4" xfId="15468" xr:uid="{00000000-0005-0000-0000-0000B63C0000}"/>
    <cellStyle name="표준 7 3 2 2 4 2 3 4 2" xfId="15469" xr:uid="{00000000-0005-0000-0000-0000B73C0000}"/>
    <cellStyle name="표준 7 3 2 2 4 2 3 5" xfId="15470" xr:uid="{00000000-0005-0000-0000-0000B83C0000}"/>
    <cellStyle name="표준 7 3 2 2 4 2 3 5 2" xfId="15471" xr:uid="{00000000-0005-0000-0000-0000B93C0000}"/>
    <cellStyle name="표준 7 3 2 2 4 2 3 6" xfId="15472" xr:uid="{00000000-0005-0000-0000-0000BA3C0000}"/>
    <cellStyle name="표준 7 3 2 2 4 2 3 6 2" xfId="15473" xr:uid="{00000000-0005-0000-0000-0000BB3C0000}"/>
    <cellStyle name="표준 7 3 2 2 4 2 3 7" xfId="15474" xr:uid="{00000000-0005-0000-0000-0000BC3C0000}"/>
    <cellStyle name="표준 7 3 2 2 4 2 3 8" xfId="15475" xr:uid="{00000000-0005-0000-0000-0000BD3C0000}"/>
    <cellStyle name="표준 7 3 2 2 4 2 4" xfId="15476" xr:uid="{00000000-0005-0000-0000-0000BE3C0000}"/>
    <cellStyle name="표준 7 3 2 2 4 2 4 2" xfId="15477" xr:uid="{00000000-0005-0000-0000-0000BF3C0000}"/>
    <cellStyle name="표준 7 3 2 2 4 2 4 2 2" xfId="15478" xr:uid="{00000000-0005-0000-0000-0000C03C0000}"/>
    <cellStyle name="표준 7 3 2 2 4 2 4 2 2 2" xfId="15479" xr:uid="{00000000-0005-0000-0000-0000C13C0000}"/>
    <cellStyle name="표준 7 3 2 2 4 2 4 2 3" xfId="15480" xr:uid="{00000000-0005-0000-0000-0000C23C0000}"/>
    <cellStyle name="표준 7 3 2 2 4 2 4 2 3 2" xfId="15481" xr:uid="{00000000-0005-0000-0000-0000C33C0000}"/>
    <cellStyle name="표준 7 3 2 2 4 2 4 2 4" xfId="15482" xr:uid="{00000000-0005-0000-0000-0000C43C0000}"/>
    <cellStyle name="표준 7 3 2 2 4 2 4 2 5" xfId="15483" xr:uid="{00000000-0005-0000-0000-0000C53C0000}"/>
    <cellStyle name="표준 7 3 2 2 4 2 4 3" xfId="15484" xr:uid="{00000000-0005-0000-0000-0000C63C0000}"/>
    <cellStyle name="표준 7 3 2 2 4 2 4 3 2" xfId="15485" xr:uid="{00000000-0005-0000-0000-0000C73C0000}"/>
    <cellStyle name="표준 7 3 2 2 4 2 4 4" xfId="15486" xr:uid="{00000000-0005-0000-0000-0000C83C0000}"/>
    <cellStyle name="표준 7 3 2 2 4 2 4 4 2" xfId="15487" xr:uid="{00000000-0005-0000-0000-0000C93C0000}"/>
    <cellStyle name="표준 7 3 2 2 4 2 4 5" xfId="15488" xr:uid="{00000000-0005-0000-0000-0000CA3C0000}"/>
    <cellStyle name="표준 7 3 2 2 4 2 4 5 2" xfId="15489" xr:uid="{00000000-0005-0000-0000-0000CB3C0000}"/>
    <cellStyle name="표준 7 3 2 2 4 2 4 6" xfId="15490" xr:uid="{00000000-0005-0000-0000-0000CC3C0000}"/>
    <cellStyle name="표준 7 3 2 2 4 2 4 7" xfId="15491" xr:uid="{00000000-0005-0000-0000-0000CD3C0000}"/>
    <cellStyle name="표준 7 3 2 2 4 2 5" xfId="15492" xr:uid="{00000000-0005-0000-0000-0000CE3C0000}"/>
    <cellStyle name="표준 7 3 2 2 4 2 5 2" xfId="15493" xr:uid="{00000000-0005-0000-0000-0000CF3C0000}"/>
    <cellStyle name="표준 7 3 2 2 4 2 5 2 2" xfId="15494" xr:uid="{00000000-0005-0000-0000-0000D03C0000}"/>
    <cellStyle name="표준 7 3 2 2 4 2 5 2 2 2" xfId="15495" xr:uid="{00000000-0005-0000-0000-0000D13C0000}"/>
    <cellStyle name="표준 7 3 2 2 4 2 5 2 3" xfId="15496" xr:uid="{00000000-0005-0000-0000-0000D23C0000}"/>
    <cellStyle name="표준 7 3 2 2 4 2 5 2 3 2" xfId="15497" xr:uid="{00000000-0005-0000-0000-0000D33C0000}"/>
    <cellStyle name="표준 7 3 2 2 4 2 5 2 4" xfId="15498" xr:uid="{00000000-0005-0000-0000-0000D43C0000}"/>
    <cellStyle name="표준 7 3 2 2 4 2 5 2 5" xfId="15499" xr:uid="{00000000-0005-0000-0000-0000D53C0000}"/>
    <cellStyle name="표준 7 3 2 2 4 2 5 3" xfId="15500" xr:uid="{00000000-0005-0000-0000-0000D63C0000}"/>
    <cellStyle name="표준 7 3 2 2 4 2 5 3 2" xfId="15501" xr:uid="{00000000-0005-0000-0000-0000D73C0000}"/>
    <cellStyle name="표준 7 3 2 2 4 2 5 4" xfId="15502" xr:uid="{00000000-0005-0000-0000-0000D83C0000}"/>
    <cellStyle name="표준 7 3 2 2 4 2 5 4 2" xfId="15503" xr:uid="{00000000-0005-0000-0000-0000D93C0000}"/>
    <cellStyle name="표준 7 3 2 2 4 2 5 5" xfId="15504" xr:uid="{00000000-0005-0000-0000-0000DA3C0000}"/>
    <cellStyle name="표준 7 3 2 2 4 2 5 5 2" xfId="15505" xr:uid="{00000000-0005-0000-0000-0000DB3C0000}"/>
    <cellStyle name="표준 7 3 2 2 4 2 5 6" xfId="15506" xr:uid="{00000000-0005-0000-0000-0000DC3C0000}"/>
    <cellStyle name="표준 7 3 2 2 4 2 5 7" xfId="15507" xr:uid="{00000000-0005-0000-0000-0000DD3C0000}"/>
    <cellStyle name="표준 7 3 2 2 4 2 6" xfId="15508" xr:uid="{00000000-0005-0000-0000-0000DE3C0000}"/>
    <cellStyle name="표준 7 3 2 2 4 2 6 2" xfId="15509" xr:uid="{00000000-0005-0000-0000-0000DF3C0000}"/>
    <cellStyle name="표준 7 3 2 2 4 2 6 2 2" xfId="15510" xr:uid="{00000000-0005-0000-0000-0000E03C0000}"/>
    <cellStyle name="표준 7 3 2 2 4 2 6 3" xfId="15511" xr:uid="{00000000-0005-0000-0000-0000E13C0000}"/>
    <cellStyle name="표준 7 3 2 2 4 2 6 3 2" xfId="15512" xr:uid="{00000000-0005-0000-0000-0000E23C0000}"/>
    <cellStyle name="표준 7 3 2 2 4 2 6 4" xfId="15513" xr:uid="{00000000-0005-0000-0000-0000E33C0000}"/>
    <cellStyle name="표준 7 3 2 2 4 2 6 5" xfId="15514" xr:uid="{00000000-0005-0000-0000-0000E43C0000}"/>
    <cellStyle name="표준 7 3 2 2 4 2 7" xfId="15515" xr:uid="{00000000-0005-0000-0000-0000E53C0000}"/>
    <cellStyle name="표준 7 3 2 2 4 2 7 2" xfId="15516" xr:uid="{00000000-0005-0000-0000-0000E63C0000}"/>
    <cellStyle name="표준 7 3 2 2 4 2 8" xfId="15517" xr:uid="{00000000-0005-0000-0000-0000E73C0000}"/>
    <cellStyle name="표준 7 3 2 2 4 2 8 2" xfId="15518" xr:uid="{00000000-0005-0000-0000-0000E83C0000}"/>
    <cellStyle name="표준 7 3 2 2 4 2 9" xfId="15519" xr:uid="{00000000-0005-0000-0000-0000E93C0000}"/>
    <cellStyle name="표준 7 3 2 2 4 2 9 2" xfId="15520" xr:uid="{00000000-0005-0000-0000-0000EA3C0000}"/>
    <cellStyle name="표준 7 3 2 2 4 3" xfId="15521" xr:uid="{00000000-0005-0000-0000-0000EB3C0000}"/>
    <cellStyle name="표준 7 3 2 2 4 3 2" xfId="15522" xr:uid="{00000000-0005-0000-0000-0000EC3C0000}"/>
    <cellStyle name="표준 7 3 2 2 4 3 2 2" xfId="15523" xr:uid="{00000000-0005-0000-0000-0000ED3C0000}"/>
    <cellStyle name="표준 7 3 2 2 4 3 2 2 2" xfId="15524" xr:uid="{00000000-0005-0000-0000-0000EE3C0000}"/>
    <cellStyle name="표준 7 3 2 2 4 3 2 2 2 2" xfId="15525" xr:uid="{00000000-0005-0000-0000-0000EF3C0000}"/>
    <cellStyle name="표준 7 3 2 2 4 3 2 2 3" xfId="15526" xr:uid="{00000000-0005-0000-0000-0000F03C0000}"/>
    <cellStyle name="표준 7 3 2 2 4 3 2 2 3 2" xfId="15527" xr:uid="{00000000-0005-0000-0000-0000F13C0000}"/>
    <cellStyle name="표준 7 3 2 2 4 3 2 2 4" xfId="15528" xr:uid="{00000000-0005-0000-0000-0000F23C0000}"/>
    <cellStyle name="표준 7 3 2 2 4 3 2 2 5" xfId="15529" xr:uid="{00000000-0005-0000-0000-0000F33C0000}"/>
    <cellStyle name="표준 7 3 2 2 4 3 2 3" xfId="15530" xr:uid="{00000000-0005-0000-0000-0000F43C0000}"/>
    <cellStyle name="표준 7 3 2 2 4 3 2 3 2" xfId="15531" xr:uid="{00000000-0005-0000-0000-0000F53C0000}"/>
    <cellStyle name="표준 7 3 2 2 4 3 2 4" xfId="15532" xr:uid="{00000000-0005-0000-0000-0000F63C0000}"/>
    <cellStyle name="표준 7 3 2 2 4 3 2 4 2" xfId="15533" xr:uid="{00000000-0005-0000-0000-0000F73C0000}"/>
    <cellStyle name="표준 7 3 2 2 4 3 2 5" xfId="15534" xr:uid="{00000000-0005-0000-0000-0000F83C0000}"/>
    <cellStyle name="표준 7 3 2 2 4 3 2 5 2" xfId="15535" xr:uid="{00000000-0005-0000-0000-0000F93C0000}"/>
    <cellStyle name="표준 7 3 2 2 4 3 2 6" xfId="15536" xr:uid="{00000000-0005-0000-0000-0000FA3C0000}"/>
    <cellStyle name="표준 7 3 2 2 4 3 2 7" xfId="15537" xr:uid="{00000000-0005-0000-0000-0000FB3C0000}"/>
    <cellStyle name="표준 7 3 2 2 4 3 3" xfId="15538" xr:uid="{00000000-0005-0000-0000-0000FC3C0000}"/>
    <cellStyle name="표준 7 3 2 2 4 3 3 2" xfId="15539" xr:uid="{00000000-0005-0000-0000-0000FD3C0000}"/>
    <cellStyle name="표준 7 3 2 2 4 3 3 2 2" xfId="15540" xr:uid="{00000000-0005-0000-0000-0000FE3C0000}"/>
    <cellStyle name="표준 7 3 2 2 4 3 3 3" xfId="15541" xr:uid="{00000000-0005-0000-0000-0000FF3C0000}"/>
    <cellStyle name="표준 7 3 2 2 4 3 3 3 2" xfId="15542" xr:uid="{00000000-0005-0000-0000-0000003D0000}"/>
    <cellStyle name="표준 7 3 2 2 4 3 3 4" xfId="15543" xr:uid="{00000000-0005-0000-0000-0000013D0000}"/>
    <cellStyle name="표준 7 3 2 2 4 3 3 5" xfId="15544" xr:uid="{00000000-0005-0000-0000-0000023D0000}"/>
    <cellStyle name="표준 7 3 2 2 4 3 4" xfId="15545" xr:uid="{00000000-0005-0000-0000-0000033D0000}"/>
    <cellStyle name="표준 7 3 2 2 4 3 4 2" xfId="15546" xr:uid="{00000000-0005-0000-0000-0000043D0000}"/>
    <cellStyle name="표준 7 3 2 2 4 3 5" xfId="15547" xr:uid="{00000000-0005-0000-0000-0000053D0000}"/>
    <cellStyle name="표준 7 3 2 2 4 3 5 2" xfId="15548" xr:uid="{00000000-0005-0000-0000-0000063D0000}"/>
    <cellStyle name="표준 7 3 2 2 4 3 6" xfId="15549" xr:uid="{00000000-0005-0000-0000-0000073D0000}"/>
    <cellStyle name="표준 7 3 2 2 4 3 6 2" xfId="15550" xr:uid="{00000000-0005-0000-0000-0000083D0000}"/>
    <cellStyle name="표준 7 3 2 2 4 3 7" xfId="15551" xr:uid="{00000000-0005-0000-0000-0000093D0000}"/>
    <cellStyle name="표준 7 3 2 2 4 3 8" xfId="15552" xr:uid="{00000000-0005-0000-0000-00000A3D0000}"/>
    <cellStyle name="표준 7 3 2 2 4 4" xfId="15553" xr:uid="{00000000-0005-0000-0000-00000B3D0000}"/>
    <cellStyle name="표준 7 3 2 2 4 4 2" xfId="15554" xr:uid="{00000000-0005-0000-0000-00000C3D0000}"/>
    <cellStyle name="표준 7 3 2 2 4 4 2 2" xfId="15555" xr:uid="{00000000-0005-0000-0000-00000D3D0000}"/>
    <cellStyle name="표준 7 3 2 2 4 4 2 2 2" xfId="15556" xr:uid="{00000000-0005-0000-0000-00000E3D0000}"/>
    <cellStyle name="표준 7 3 2 2 4 4 2 2 2 2" xfId="15557" xr:uid="{00000000-0005-0000-0000-00000F3D0000}"/>
    <cellStyle name="표준 7 3 2 2 4 4 2 2 3" xfId="15558" xr:uid="{00000000-0005-0000-0000-0000103D0000}"/>
    <cellStyle name="표준 7 3 2 2 4 4 2 2 3 2" xfId="15559" xr:uid="{00000000-0005-0000-0000-0000113D0000}"/>
    <cellStyle name="표준 7 3 2 2 4 4 2 2 4" xfId="15560" xr:uid="{00000000-0005-0000-0000-0000123D0000}"/>
    <cellStyle name="표준 7 3 2 2 4 4 2 2 5" xfId="15561" xr:uid="{00000000-0005-0000-0000-0000133D0000}"/>
    <cellStyle name="표준 7 3 2 2 4 4 2 3" xfId="15562" xr:uid="{00000000-0005-0000-0000-0000143D0000}"/>
    <cellStyle name="표준 7 3 2 2 4 4 2 3 2" xfId="15563" xr:uid="{00000000-0005-0000-0000-0000153D0000}"/>
    <cellStyle name="표준 7 3 2 2 4 4 2 4" xfId="15564" xr:uid="{00000000-0005-0000-0000-0000163D0000}"/>
    <cellStyle name="표준 7 3 2 2 4 4 2 4 2" xfId="15565" xr:uid="{00000000-0005-0000-0000-0000173D0000}"/>
    <cellStyle name="표준 7 3 2 2 4 4 2 5" xfId="15566" xr:uid="{00000000-0005-0000-0000-0000183D0000}"/>
    <cellStyle name="표준 7 3 2 2 4 4 2 5 2" xfId="15567" xr:uid="{00000000-0005-0000-0000-0000193D0000}"/>
    <cellStyle name="표준 7 3 2 2 4 4 2 6" xfId="15568" xr:uid="{00000000-0005-0000-0000-00001A3D0000}"/>
    <cellStyle name="표준 7 3 2 2 4 4 2 7" xfId="15569" xr:uid="{00000000-0005-0000-0000-00001B3D0000}"/>
    <cellStyle name="표준 7 3 2 2 4 4 3" xfId="15570" xr:uid="{00000000-0005-0000-0000-00001C3D0000}"/>
    <cellStyle name="표준 7 3 2 2 4 4 3 2" xfId="15571" xr:uid="{00000000-0005-0000-0000-00001D3D0000}"/>
    <cellStyle name="표준 7 3 2 2 4 4 3 2 2" xfId="15572" xr:uid="{00000000-0005-0000-0000-00001E3D0000}"/>
    <cellStyle name="표준 7 3 2 2 4 4 3 3" xfId="15573" xr:uid="{00000000-0005-0000-0000-00001F3D0000}"/>
    <cellStyle name="표준 7 3 2 2 4 4 3 3 2" xfId="15574" xr:uid="{00000000-0005-0000-0000-0000203D0000}"/>
    <cellStyle name="표준 7 3 2 2 4 4 3 4" xfId="15575" xr:uid="{00000000-0005-0000-0000-0000213D0000}"/>
    <cellStyle name="표준 7 3 2 2 4 4 3 5" xfId="15576" xr:uid="{00000000-0005-0000-0000-0000223D0000}"/>
    <cellStyle name="표준 7 3 2 2 4 4 4" xfId="15577" xr:uid="{00000000-0005-0000-0000-0000233D0000}"/>
    <cellStyle name="표준 7 3 2 2 4 4 4 2" xfId="15578" xr:uid="{00000000-0005-0000-0000-0000243D0000}"/>
    <cellStyle name="표준 7 3 2 2 4 4 5" xfId="15579" xr:uid="{00000000-0005-0000-0000-0000253D0000}"/>
    <cellStyle name="표준 7 3 2 2 4 4 5 2" xfId="15580" xr:uid="{00000000-0005-0000-0000-0000263D0000}"/>
    <cellStyle name="표준 7 3 2 2 4 4 6" xfId="15581" xr:uid="{00000000-0005-0000-0000-0000273D0000}"/>
    <cellStyle name="표준 7 3 2 2 4 4 6 2" xfId="15582" xr:uid="{00000000-0005-0000-0000-0000283D0000}"/>
    <cellStyle name="표준 7 3 2 2 4 4 7" xfId="15583" xr:uid="{00000000-0005-0000-0000-0000293D0000}"/>
    <cellStyle name="표준 7 3 2 2 4 4 8" xfId="15584" xr:uid="{00000000-0005-0000-0000-00002A3D0000}"/>
    <cellStyle name="표준 7 3 2 2 4 5" xfId="15585" xr:uid="{00000000-0005-0000-0000-00002B3D0000}"/>
    <cellStyle name="표준 7 3 2 2 4 5 2" xfId="15586" xr:uid="{00000000-0005-0000-0000-00002C3D0000}"/>
    <cellStyle name="표준 7 3 2 2 4 5 2 2" xfId="15587" xr:uid="{00000000-0005-0000-0000-00002D3D0000}"/>
    <cellStyle name="표준 7 3 2 2 4 5 2 2 2" xfId="15588" xr:uid="{00000000-0005-0000-0000-00002E3D0000}"/>
    <cellStyle name="표준 7 3 2 2 4 5 2 3" xfId="15589" xr:uid="{00000000-0005-0000-0000-00002F3D0000}"/>
    <cellStyle name="표준 7 3 2 2 4 5 2 3 2" xfId="15590" xr:uid="{00000000-0005-0000-0000-0000303D0000}"/>
    <cellStyle name="표준 7 3 2 2 4 5 2 4" xfId="15591" xr:uid="{00000000-0005-0000-0000-0000313D0000}"/>
    <cellStyle name="표준 7 3 2 2 4 5 2 5" xfId="15592" xr:uid="{00000000-0005-0000-0000-0000323D0000}"/>
    <cellStyle name="표준 7 3 2 2 4 5 3" xfId="15593" xr:uid="{00000000-0005-0000-0000-0000333D0000}"/>
    <cellStyle name="표준 7 3 2 2 4 5 3 2" xfId="15594" xr:uid="{00000000-0005-0000-0000-0000343D0000}"/>
    <cellStyle name="표준 7 3 2 2 4 5 4" xfId="15595" xr:uid="{00000000-0005-0000-0000-0000353D0000}"/>
    <cellStyle name="표준 7 3 2 2 4 5 4 2" xfId="15596" xr:uid="{00000000-0005-0000-0000-0000363D0000}"/>
    <cellStyle name="표준 7 3 2 2 4 5 5" xfId="15597" xr:uid="{00000000-0005-0000-0000-0000373D0000}"/>
    <cellStyle name="표준 7 3 2 2 4 5 5 2" xfId="15598" xr:uid="{00000000-0005-0000-0000-0000383D0000}"/>
    <cellStyle name="표준 7 3 2 2 4 5 6" xfId="15599" xr:uid="{00000000-0005-0000-0000-0000393D0000}"/>
    <cellStyle name="표준 7 3 2 2 4 5 7" xfId="15600" xr:uid="{00000000-0005-0000-0000-00003A3D0000}"/>
    <cellStyle name="표준 7 3 2 2 4 6" xfId="15601" xr:uid="{00000000-0005-0000-0000-00003B3D0000}"/>
    <cellStyle name="표준 7 3 2 2 4 6 2" xfId="15602" xr:uid="{00000000-0005-0000-0000-00003C3D0000}"/>
    <cellStyle name="표준 7 3 2 2 4 6 2 2" xfId="15603" xr:uid="{00000000-0005-0000-0000-00003D3D0000}"/>
    <cellStyle name="표준 7 3 2 2 4 6 2 2 2" xfId="15604" xr:uid="{00000000-0005-0000-0000-00003E3D0000}"/>
    <cellStyle name="표준 7 3 2 2 4 6 2 3" xfId="15605" xr:uid="{00000000-0005-0000-0000-00003F3D0000}"/>
    <cellStyle name="표준 7 3 2 2 4 6 2 3 2" xfId="15606" xr:uid="{00000000-0005-0000-0000-0000403D0000}"/>
    <cellStyle name="표준 7 3 2 2 4 6 2 4" xfId="15607" xr:uid="{00000000-0005-0000-0000-0000413D0000}"/>
    <cellStyle name="표준 7 3 2 2 4 6 2 5" xfId="15608" xr:uid="{00000000-0005-0000-0000-0000423D0000}"/>
    <cellStyle name="표준 7 3 2 2 4 6 3" xfId="15609" xr:uid="{00000000-0005-0000-0000-0000433D0000}"/>
    <cellStyle name="표준 7 3 2 2 4 6 3 2" xfId="15610" xr:uid="{00000000-0005-0000-0000-0000443D0000}"/>
    <cellStyle name="표준 7 3 2 2 4 6 4" xfId="15611" xr:uid="{00000000-0005-0000-0000-0000453D0000}"/>
    <cellStyle name="표준 7 3 2 2 4 6 4 2" xfId="15612" xr:uid="{00000000-0005-0000-0000-0000463D0000}"/>
    <cellStyle name="표준 7 3 2 2 4 6 5" xfId="15613" xr:uid="{00000000-0005-0000-0000-0000473D0000}"/>
    <cellStyle name="표준 7 3 2 2 4 6 5 2" xfId="15614" xr:uid="{00000000-0005-0000-0000-0000483D0000}"/>
    <cellStyle name="표준 7 3 2 2 4 6 6" xfId="15615" xr:uid="{00000000-0005-0000-0000-0000493D0000}"/>
    <cellStyle name="표준 7 3 2 2 4 6 7" xfId="15616" xr:uid="{00000000-0005-0000-0000-00004A3D0000}"/>
    <cellStyle name="표준 7 3 2 2 4 7" xfId="15617" xr:uid="{00000000-0005-0000-0000-00004B3D0000}"/>
    <cellStyle name="표준 7 3 2 2 4 7 2" xfId="15618" xr:uid="{00000000-0005-0000-0000-00004C3D0000}"/>
    <cellStyle name="표준 7 3 2 2 4 7 2 2" xfId="15619" xr:uid="{00000000-0005-0000-0000-00004D3D0000}"/>
    <cellStyle name="표준 7 3 2 2 4 7 3" xfId="15620" xr:uid="{00000000-0005-0000-0000-00004E3D0000}"/>
    <cellStyle name="표준 7 3 2 2 4 7 3 2" xfId="15621" xr:uid="{00000000-0005-0000-0000-00004F3D0000}"/>
    <cellStyle name="표준 7 3 2 2 4 7 4" xfId="15622" xr:uid="{00000000-0005-0000-0000-0000503D0000}"/>
    <cellStyle name="표준 7 3 2 2 4 7 5" xfId="15623" xr:uid="{00000000-0005-0000-0000-0000513D0000}"/>
    <cellStyle name="표준 7 3 2 2 4 8" xfId="15624" xr:uid="{00000000-0005-0000-0000-0000523D0000}"/>
    <cellStyle name="표준 7 3 2 2 4 8 2" xfId="15625" xr:uid="{00000000-0005-0000-0000-0000533D0000}"/>
    <cellStyle name="표준 7 3 2 2 4 9" xfId="15626" xr:uid="{00000000-0005-0000-0000-0000543D0000}"/>
    <cellStyle name="표준 7 3 2 2 4 9 2" xfId="15627" xr:uid="{00000000-0005-0000-0000-0000553D0000}"/>
    <cellStyle name="표준 7 3 2 2 5" xfId="15628" xr:uid="{00000000-0005-0000-0000-0000563D0000}"/>
    <cellStyle name="표준 7 3 2 2 5 10" xfId="15629" xr:uid="{00000000-0005-0000-0000-0000573D0000}"/>
    <cellStyle name="표준 7 3 2 2 5 10 2" xfId="15630" xr:uid="{00000000-0005-0000-0000-0000583D0000}"/>
    <cellStyle name="표준 7 3 2 2 5 11" xfId="15631" xr:uid="{00000000-0005-0000-0000-0000593D0000}"/>
    <cellStyle name="표준 7 3 2 2 5 12" xfId="15632" xr:uid="{00000000-0005-0000-0000-00005A3D0000}"/>
    <cellStyle name="표준 7 3 2 2 5 2" xfId="15633" xr:uid="{00000000-0005-0000-0000-00005B3D0000}"/>
    <cellStyle name="표준 7 3 2 2 5 2 10" xfId="15634" xr:uid="{00000000-0005-0000-0000-00005C3D0000}"/>
    <cellStyle name="표준 7 3 2 2 5 2 11" xfId="15635" xr:uid="{00000000-0005-0000-0000-00005D3D0000}"/>
    <cellStyle name="표준 7 3 2 2 5 2 2" xfId="15636" xr:uid="{00000000-0005-0000-0000-00005E3D0000}"/>
    <cellStyle name="표준 7 3 2 2 5 2 2 2" xfId="15637" xr:uid="{00000000-0005-0000-0000-00005F3D0000}"/>
    <cellStyle name="표준 7 3 2 2 5 2 2 2 2" xfId="15638" xr:uid="{00000000-0005-0000-0000-0000603D0000}"/>
    <cellStyle name="표준 7 3 2 2 5 2 2 2 2 2" xfId="15639" xr:uid="{00000000-0005-0000-0000-0000613D0000}"/>
    <cellStyle name="표준 7 3 2 2 5 2 2 2 2 2 2" xfId="15640" xr:uid="{00000000-0005-0000-0000-0000623D0000}"/>
    <cellStyle name="표준 7 3 2 2 5 2 2 2 2 3" xfId="15641" xr:uid="{00000000-0005-0000-0000-0000633D0000}"/>
    <cellStyle name="표준 7 3 2 2 5 2 2 2 2 3 2" xfId="15642" xr:uid="{00000000-0005-0000-0000-0000643D0000}"/>
    <cellStyle name="표준 7 3 2 2 5 2 2 2 2 4" xfId="15643" xr:uid="{00000000-0005-0000-0000-0000653D0000}"/>
    <cellStyle name="표준 7 3 2 2 5 2 2 2 2 5" xfId="15644" xr:uid="{00000000-0005-0000-0000-0000663D0000}"/>
    <cellStyle name="표준 7 3 2 2 5 2 2 2 3" xfId="15645" xr:uid="{00000000-0005-0000-0000-0000673D0000}"/>
    <cellStyle name="표준 7 3 2 2 5 2 2 2 3 2" xfId="15646" xr:uid="{00000000-0005-0000-0000-0000683D0000}"/>
    <cellStyle name="표준 7 3 2 2 5 2 2 2 4" xfId="15647" xr:uid="{00000000-0005-0000-0000-0000693D0000}"/>
    <cellStyle name="표준 7 3 2 2 5 2 2 2 4 2" xfId="15648" xr:uid="{00000000-0005-0000-0000-00006A3D0000}"/>
    <cellStyle name="표준 7 3 2 2 5 2 2 2 5" xfId="15649" xr:uid="{00000000-0005-0000-0000-00006B3D0000}"/>
    <cellStyle name="표준 7 3 2 2 5 2 2 2 5 2" xfId="15650" xr:uid="{00000000-0005-0000-0000-00006C3D0000}"/>
    <cellStyle name="표준 7 3 2 2 5 2 2 2 6" xfId="15651" xr:uid="{00000000-0005-0000-0000-00006D3D0000}"/>
    <cellStyle name="표준 7 3 2 2 5 2 2 2 7" xfId="15652" xr:uid="{00000000-0005-0000-0000-00006E3D0000}"/>
    <cellStyle name="표준 7 3 2 2 5 2 2 3" xfId="15653" xr:uid="{00000000-0005-0000-0000-00006F3D0000}"/>
    <cellStyle name="표준 7 3 2 2 5 2 2 3 2" xfId="15654" xr:uid="{00000000-0005-0000-0000-0000703D0000}"/>
    <cellStyle name="표준 7 3 2 2 5 2 2 3 2 2" xfId="15655" xr:uid="{00000000-0005-0000-0000-0000713D0000}"/>
    <cellStyle name="표준 7 3 2 2 5 2 2 3 3" xfId="15656" xr:uid="{00000000-0005-0000-0000-0000723D0000}"/>
    <cellStyle name="표준 7 3 2 2 5 2 2 3 3 2" xfId="15657" xr:uid="{00000000-0005-0000-0000-0000733D0000}"/>
    <cellStyle name="표준 7 3 2 2 5 2 2 3 4" xfId="15658" xr:uid="{00000000-0005-0000-0000-0000743D0000}"/>
    <cellStyle name="표준 7 3 2 2 5 2 2 3 5" xfId="15659" xr:uid="{00000000-0005-0000-0000-0000753D0000}"/>
    <cellStyle name="표준 7 3 2 2 5 2 2 4" xfId="15660" xr:uid="{00000000-0005-0000-0000-0000763D0000}"/>
    <cellStyle name="표준 7 3 2 2 5 2 2 4 2" xfId="15661" xr:uid="{00000000-0005-0000-0000-0000773D0000}"/>
    <cellStyle name="표준 7 3 2 2 5 2 2 5" xfId="15662" xr:uid="{00000000-0005-0000-0000-0000783D0000}"/>
    <cellStyle name="표준 7 3 2 2 5 2 2 5 2" xfId="15663" xr:uid="{00000000-0005-0000-0000-0000793D0000}"/>
    <cellStyle name="표준 7 3 2 2 5 2 2 6" xfId="15664" xr:uid="{00000000-0005-0000-0000-00007A3D0000}"/>
    <cellStyle name="표준 7 3 2 2 5 2 2 6 2" xfId="15665" xr:uid="{00000000-0005-0000-0000-00007B3D0000}"/>
    <cellStyle name="표준 7 3 2 2 5 2 2 7" xfId="15666" xr:uid="{00000000-0005-0000-0000-00007C3D0000}"/>
    <cellStyle name="표준 7 3 2 2 5 2 2 8" xfId="15667" xr:uid="{00000000-0005-0000-0000-00007D3D0000}"/>
    <cellStyle name="표준 7 3 2 2 5 2 3" xfId="15668" xr:uid="{00000000-0005-0000-0000-00007E3D0000}"/>
    <cellStyle name="표준 7 3 2 2 5 2 3 2" xfId="15669" xr:uid="{00000000-0005-0000-0000-00007F3D0000}"/>
    <cellStyle name="표준 7 3 2 2 5 2 3 2 2" xfId="15670" xr:uid="{00000000-0005-0000-0000-0000803D0000}"/>
    <cellStyle name="표준 7 3 2 2 5 2 3 2 2 2" xfId="15671" xr:uid="{00000000-0005-0000-0000-0000813D0000}"/>
    <cellStyle name="표준 7 3 2 2 5 2 3 2 2 2 2" xfId="15672" xr:uid="{00000000-0005-0000-0000-0000823D0000}"/>
    <cellStyle name="표준 7 3 2 2 5 2 3 2 2 3" xfId="15673" xr:uid="{00000000-0005-0000-0000-0000833D0000}"/>
    <cellStyle name="표준 7 3 2 2 5 2 3 2 2 3 2" xfId="15674" xr:uid="{00000000-0005-0000-0000-0000843D0000}"/>
    <cellStyle name="표준 7 3 2 2 5 2 3 2 2 4" xfId="15675" xr:uid="{00000000-0005-0000-0000-0000853D0000}"/>
    <cellStyle name="표준 7 3 2 2 5 2 3 2 2 5" xfId="15676" xr:uid="{00000000-0005-0000-0000-0000863D0000}"/>
    <cellStyle name="표준 7 3 2 2 5 2 3 2 3" xfId="15677" xr:uid="{00000000-0005-0000-0000-0000873D0000}"/>
    <cellStyle name="표준 7 3 2 2 5 2 3 2 3 2" xfId="15678" xr:uid="{00000000-0005-0000-0000-0000883D0000}"/>
    <cellStyle name="표준 7 3 2 2 5 2 3 2 4" xfId="15679" xr:uid="{00000000-0005-0000-0000-0000893D0000}"/>
    <cellStyle name="표준 7 3 2 2 5 2 3 2 4 2" xfId="15680" xr:uid="{00000000-0005-0000-0000-00008A3D0000}"/>
    <cellStyle name="표준 7 3 2 2 5 2 3 2 5" xfId="15681" xr:uid="{00000000-0005-0000-0000-00008B3D0000}"/>
    <cellStyle name="표준 7 3 2 2 5 2 3 2 5 2" xfId="15682" xr:uid="{00000000-0005-0000-0000-00008C3D0000}"/>
    <cellStyle name="표준 7 3 2 2 5 2 3 2 6" xfId="15683" xr:uid="{00000000-0005-0000-0000-00008D3D0000}"/>
    <cellStyle name="표준 7 3 2 2 5 2 3 2 7" xfId="15684" xr:uid="{00000000-0005-0000-0000-00008E3D0000}"/>
    <cellStyle name="표준 7 3 2 2 5 2 3 3" xfId="15685" xr:uid="{00000000-0005-0000-0000-00008F3D0000}"/>
    <cellStyle name="표준 7 3 2 2 5 2 3 3 2" xfId="15686" xr:uid="{00000000-0005-0000-0000-0000903D0000}"/>
    <cellStyle name="표준 7 3 2 2 5 2 3 3 2 2" xfId="15687" xr:uid="{00000000-0005-0000-0000-0000913D0000}"/>
    <cellStyle name="표준 7 3 2 2 5 2 3 3 3" xfId="15688" xr:uid="{00000000-0005-0000-0000-0000923D0000}"/>
    <cellStyle name="표준 7 3 2 2 5 2 3 3 3 2" xfId="15689" xr:uid="{00000000-0005-0000-0000-0000933D0000}"/>
    <cellStyle name="표준 7 3 2 2 5 2 3 3 4" xfId="15690" xr:uid="{00000000-0005-0000-0000-0000943D0000}"/>
    <cellStyle name="표준 7 3 2 2 5 2 3 3 5" xfId="15691" xr:uid="{00000000-0005-0000-0000-0000953D0000}"/>
    <cellStyle name="표준 7 3 2 2 5 2 3 4" xfId="15692" xr:uid="{00000000-0005-0000-0000-0000963D0000}"/>
    <cellStyle name="표준 7 3 2 2 5 2 3 4 2" xfId="15693" xr:uid="{00000000-0005-0000-0000-0000973D0000}"/>
    <cellStyle name="표준 7 3 2 2 5 2 3 5" xfId="15694" xr:uid="{00000000-0005-0000-0000-0000983D0000}"/>
    <cellStyle name="표준 7 3 2 2 5 2 3 5 2" xfId="15695" xr:uid="{00000000-0005-0000-0000-0000993D0000}"/>
    <cellStyle name="표준 7 3 2 2 5 2 3 6" xfId="15696" xr:uid="{00000000-0005-0000-0000-00009A3D0000}"/>
    <cellStyle name="표준 7 3 2 2 5 2 3 6 2" xfId="15697" xr:uid="{00000000-0005-0000-0000-00009B3D0000}"/>
    <cellStyle name="표준 7 3 2 2 5 2 3 7" xfId="15698" xr:uid="{00000000-0005-0000-0000-00009C3D0000}"/>
    <cellStyle name="표준 7 3 2 2 5 2 3 8" xfId="15699" xr:uid="{00000000-0005-0000-0000-00009D3D0000}"/>
    <cellStyle name="표준 7 3 2 2 5 2 4" xfId="15700" xr:uid="{00000000-0005-0000-0000-00009E3D0000}"/>
    <cellStyle name="표준 7 3 2 2 5 2 4 2" xfId="15701" xr:uid="{00000000-0005-0000-0000-00009F3D0000}"/>
    <cellStyle name="표준 7 3 2 2 5 2 4 2 2" xfId="15702" xr:uid="{00000000-0005-0000-0000-0000A03D0000}"/>
    <cellStyle name="표준 7 3 2 2 5 2 4 2 2 2" xfId="15703" xr:uid="{00000000-0005-0000-0000-0000A13D0000}"/>
    <cellStyle name="표준 7 3 2 2 5 2 4 2 3" xfId="15704" xr:uid="{00000000-0005-0000-0000-0000A23D0000}"/>
    <cellStyle name="표준 7 3 2 2 5 2 4 2 3 2" xfId="15705" xr:uid="{00000000-0005-0000-0000-0000A33D0000}"/>
    <cellStyle name="표준 7 3 2 2 5 2 4 2 4" xfId="15706" xr:uid="{00000000-0005-0000-0000-0000A43D0000}"/>
    <cellStyle name="표준 7 3 2 2 5 2 4 2 5" xfId="15707" xr:uid="{00000000-0005-0000-0000-0000A53D0000}"/>
    <cellStyle name="표준 7 3 2 2 5 2 4 3" xfId="15708" xr:uid="{00000000-0005-0000-0000-0000A63D0000}"/>
    <cellStyle name="표준 7 3 2 2 5 2 4 3 2" xfId="15709" xr:uid="{00000000-0005-0000-0000-0000A73D0000}"/>
    <cellStyle name="표준 7 3 2 2 5 2 4 4" xfId="15710" xr:uid="{00000000-0005-0000-0000-0000A83D0000}"/>
    <cellStyle name="표준 7 3 2 2 5 2 4 4 2" xfId="15711" xr:uid="{00000000-0005-0000-0000-0000A93D0000}"/>
    <cellStyle name="표준 7 3 2 2 5 2 4 5" xfId="15712" xr:uid="{00000000-0005-0000-0000-0000AA3D0000}"/>
    <cellStyle name="표준 7 3 2 2 5 2 4 5 2" xfId="15713" xr:uid="{00000000-0005-0000-0000-0000AB3D0000}"/>
    <cellStyle name="표준 7 3 2 2 5 2 4 6" xfId="15714" xr:uid="{00000000-0005-0000-0000-0000AC3D0000}"/>
    <cellStyle name="표준 7 3 2 2 5 2 4 7" xfId="15715" xr:uid="{00000000-0005-0000-0000-0000AD3D0000}"/>
    <cellStyle name="표준 7 3 2 2 5 2 5" xfId="15716" xr:uid="{00000000-0005-0000-0000-0000AE3D0000}"/>
    <cellStyle name="표준 7 3 2 2 5 2 5 2" xfId="15717" xr:uid="{00000000-0005-0000-0000-0000AF3D0000}"/>
    <cellStyle name="표준 7 3 2 2 5 2 5 2 2" xfId="15718" xr:uid="{00000000-0005-0000-0000-0000B03D0000}"/>
    <cellStyle name="표준 7 3 2 2 5 2 5 2 2 2" xfId="15719" xr:uid="{00000000-0005-0000-0000-0000B13D0000}"/>
    <cellStyle name="표준 7 3 2 2 5 2 5 2 3" xfId="15720" xr:uid="{00000000-0005-0000-0000-0000B23D0000}"/>
    <cellStyle name="표준 7 3 2 2 5 2 5 2 3 2" xfId="15721" xr:uid="{00000000-0005-0000-0000-0000B33D0000}"/>
    <cellStyle name="표준 7 3 2 2 5 2 5 2 4" xfId="15722" xr:uid="{00000000-0005-0000-0000-0000B43D0000}"/>
    <cellStyle name="표준 7 3 2 2 5 2 5 2 5" xfId="15723" xr:uid="{00000000-0005-0000-0000-0000B53D0000}"/>
    <cellStyle name="표준 7 3 2 2 5 2 5 3" xfId="15724" xr:uid="{00000000-0005-0000-0000-0000B63D0000}"/>
    <cellStyle name="표준 7 3 2 2 5 2 5 3 2" xfId="15725" xr:uid="{00000000-0005-0000-0000-0000B73D0000}"/>
    <cellStyle name="표준 7 3 2 2 5 2 5 4" xfId="15726" xr:uid="{00000000-0005-0000-0000-0000B83D0000}"/>
    <cellStyle name="표준 7 3 2 2 5 2 5 4 2" xfId="15727" xr:uid="{00000000-0005-0000-0000-0000B93D0000}"/>
    <cellStyle name="표준 7 3 2 2 5 2 5 5" xfId="15728" xr:uid="{00000000-0005-0000-0000-0000BA3D0000}"/>
    <cellStyle name="표준 7 3 2 2 5 2 5 5 2" xfId="15729" xr:uid="{00000000-0005-0000-0000-0000BB3D0000}"/>
    <cellStyle name="표준 7 3 2 2 5 2 5 6" xfId="15730" xr:uid="{00000000-0005-0000-0000-0000BC3D0000}"/>
    <cellStyle name="표준 7 3 2 2 5 2 5 7" xfId="15731" xr:uid="{00000000-0005-0000-0000-0000BD3D0000}"/>
    <cellStyle name="표준 7 3 2 2 5 2 6" xfId="15732" xr:uid="{00000000-0005-0000-0000-0000BE3D0000}"/>
    <cellStyle name="표준 7 3 2 2 5 2 6 2" xfId="15733" xr:uid="{00000000-0005-0000-0000-0000BF3D0000}"/>
    <cellStyle name="표준 7 3 2 2 5 2 6 2 2" xfId="15734" xr:uid="{00000000-0005-0000-0000-0000C03D0000}"/>
    <cellStyle name="표준 7 3 2 2 5 2 6 3" xfId="15735" xr:uid="{00000000-0005-0000-0000-0000C13D0000}"/>
    <cellStyle name="표준 7 3 2 2 5 2 6 3 2" xfId="15736" xr:uid="{00000000-0005-0000-0000-0000C23D0000}"/>
    <cellStyle name="표준 7 3 2 2 5 2 6 4" xfId="15737" xr:uid="{00000000-0005-0000-0000-0000C33D0000}"/>
    <cellStyle name="표준 7 3 2 2 5 2 6 5" xfId="15738" xr:uid="{00000000-0005-0000-0000-0000C43D0000}"/>
    <cellStyle name="표준 7 3 2 2 5 2 7" xfId="15739" xr:uid="{00000000-0005-0000-0000-0000C53D0000}"/>
    <cellStyle name="표준 7 3 2 2 5 2 7 2" xfId="15740" xr:uid="{00000000-0005-0000-0000-0000C63D0000}"/>
    <cellStyle name="표준 7 3 2 2 5 2 8" xfId="15741" xr:uid="{00000000-0005-0000-0000-0000C73D0000}"/>
    <cellStyle name="표준 7 3 2 2 5 2 8 2" xfId="15742" xr:uid="{00000000-0005-0000-0000-0000C83D0000}"/>
    <cellStyle name="표준 7 3 2 2 5 2 9" xfId="15743" xr:uid="{00000000-0005-0000-0000-0000C93D0000}"/>
    <cellStyle name="표준 7 3 2 2 5 2 9 2" xfId="15744" xr:uid="{00000000-0005-0000-0000-0000CA3D0000}"/>
    <cellStyle name="표준 7 3 2 2 5 3" xfId="15745" xr:uid="{00000000-0005-0000-0000-0000CB3D0000}"/>
    <cellStyle name="표준 7 3 2 2 5 3 2" xfId="15746" xr:uid="{00000000-0005-0000-0000-0000CC3D0000}"/>
    <cellStyle name="표준 7 3 2 2 5 3 2 2" xfId="15747" xr:uid="{00000000-0005-0000-0000-0000CD3D0000}"/>
    <cellStyle name="표준 7 3 2 2 5 3 2 2 2" xfId="15748" xr:uid="{00000000-0005-0000-0000-0000CE3D0000}"/>
    <cellStyle name="표준 7 3 2 2 5 3 2 2 2 2" xfId="15749" xr:uid="{00000000-0005-0000-0000-0000CF3D0000}"/>
    <cellStyle name="표준 7 3 2 2 5 3 2 2 3" xfId="15750" xr:uid="{00000000-0005-0000-0000-0000D03D0000}"/>
    <cellStyle name="표준 7 3 2 2 5 3 2 2 3 2" xfId="15751" xr:uid="{00000000-0005-0000-0000-0000D13D0000}"/>
    <cellStyle name="표준 7 3 2 2 5 3 2 2 4" xfId="15752" xr:uid="{00000000-0005-0000-0000-0000D23D0000}"/>
    <cellStyle name="표준 7 3 2 2 5 3 2 2 5" xfId="15753" xr:uid="{00000000-0005-0000-0000-0000D33D0000}"/>
    <cellStyle name="표준 7 3 2 2 5 3 2 3" xfId="15754" xr:uid="{00000000-0005-0000-0000-0000D43D0000}"/>
    <cellStyle name="표준 7 3 2 2 5 3 2 3 2" xfId="15755" xr:uid="{00000000-0005-0000-0000-0000D53D0000}"/>
    <cellStyle name="표준 7 3 2 2 5 3 2 4" xfId="15756" xr:uid="{00000000-0005-0000-0000-0000D63D0000}"/>
    <cellStyle name="표준 7 3 2 2 5 3 2 4 2" xfId="15757" xr:uid="{00000000-0005-0000-0000-0000D73D0000}"/>
    <cellStyle name="표준 7 3 2 2 5 3 2 5" xfId="15758" xr:uid="{00000000-0005-0000-0000-0000D83D0000}"/>
    <cellStyle name="표준 7 3 2 2 5 3 2 5 2" xfId="15759" xr:uid="{00000000-0005-0000-0000-0000D93D0000}"/>
    <cellStyle name="표준 7 3 2 2 5 3 2 6" xfId="15760" xr:uid="{00000000-0005-0000-0000-0000DA3D0000}"/>
    <cellStyle name="표준 7 3 2 2 5 3 2 7" xfId="15761" xr:uid="{00000000-0005-0000-0000-0000DB3D0000}"/>
    <cellStyle name="표준 7 3 2 2 5 3 3" xfId="15762" xr:uid="{00000000-0005-0000-0000-0000DC3D0000}"/>
    <cellStyle name="표준 7 3 2 2 5 3 3 2" xfId="15763" xr:uid="{00000000-0005-0000-0000-0000DD3D0000}"/>
    <cellStyle name="표준 7 3 2 2 5 3 3 2 2" xfId="15764" xr:uid="{00000000-0005-0000-0000-0000DE3D0000}"/>
    <cellStyle name="표준 7 3 2 2 5 3 3 3" xfId="15765" xr:uid="{00000000-0005-0000-0000-0000DF3D0000}"/>
    <cellStyle name="표준 7 3 2 2 5 3 3 3 2" xfId="15766" xr:uid="{00000000-0005-0000-0000-0000E03D0000}"/>
    <cellStyle name="표준 7 3 2 2 5 3 3 4" xfId="15767" xr:uid="{00000000-0005-0000-0000-0000E13D0000}"/>
    <cellStyle name="표준 7 3 2 2 5 3 3 5" xfId="15768" xr:uid="{00000000-0005-0000-0000-0000E23D0000}"/>
    <cellStyle name="표준 7 3 2 2 5 3 4" xfId="15769" xr:uid="{00000000-0005-0000-0000-0000E33D0000}"/>
    <cellStyle name="표준 7 3 2 2 5 3 4 2" xfId="15770" xr:uid="{00000000-0005-0000-0000-0000E43D0000}"/>
    <cellStyle name="표준 7 3 2 2 5 3 5" xfId="15771" xr:uid="{00000000-0005-0000-0000-0000E53D0000}"/>
    <cellStyle name="표준 7 3 2 2 5 3 5 2" xfId="15772" xr:uid="{00000000-0005-0000-0000-0000E63D0000}"/>
    <cellStyle name="표준 7 3 2 2 5 3 6" xfId="15773" xr:uid="{00000000-0005-0000-0000-0000E73D0000}"/>
    <cellStyle name="표준 7 3 2 2 5 3 6 2" xfId="15774" xr:uid="{00000000-0005-0000-0000-0000E83D0000}"/>
    <cellStyle name="표준 7 3 2 2 5 3 7" xfId="15775" xr:uid="{00000000-0005-0000-0000-0000E93D0000}"/>
    <cellStyle name="표준 7 3 2 2 5 3 8" xfId="15776" xr:uid="{00000000-0005-0000-0000-0000EA3D0000}"/>
    <cellStyle name="표준 7 3 2 2 5 4" xfId="15777" xr:uid="{00000000-0005-0000-0000-0000EB3D0000}"/>
    <cellStyle name="표준 7 3 2 2 5 4 2" xfId="15778" xr:uid="{00000000-0005-0000-0000-0000EC3D0000}"/>
    <cellStyle name="표준 7 3 2 2 5 4 2 2" xfId="15779" xr:uid="{00000000-0005-0000-0000-0000ED3D0000}"/>
    <cellStyle name="표준 7 3 2 2 5 4 2 2 2" xfId="15780" xr:uid="{00000000-0005-0000-0000-0000EE3D0000}"/>
    <cellStyle name="표준 7 3 2 2 5 4 2 2 2 2" xfId="15781" xr:uid="{00000000-0005-0000-0000-0000EF3D0000}"/>
    <cellStyle name="표준 7 3 2 2 5 4 2 2 3" xfId="15782" xr:uid="{00000000-0005-0000-0000-0000F03D0000}"/>
    <cellStyle name="표준 7 3 2 2 5 4 2 2 3 2" xfId="15783" xr:uid="{00000000-0005-0000-0000-0000F13D0000}"/>
    <cellStyle name="표준 7 3 2 2 5 4 2 2 4" xfId="15784" xr:uid="{00000000-0005-0000-0000-0000F23D0000}"/>
    <cellStyle name="표준 7 3 2 2 5 4 2 2 5" xfId="15785" xr:uid="{00000000-0005-0000-0000-0000F33D0000}"/>
    <cellStyle name="표준 7 3 2 2 5 4 2 3" xfId="15786" xr:uid="{00000000-0005-0000-0000-0000F43D0000}"/>
    <cellStyle name="표준 7 3 2 2 5 4 2 3 2" xfId="15787" xr:uid="{00000000-0005-0000-0000-0000F53D0000}"/>
    <cellStyle name="표준 7 3 2 2 5 4 2 4" xfId="15788" xr:uid="{00000000-0005-0000-0000-0000F63D0000}"/>
    <cellStyle name="표준 7 3 2 2 5 4 2 4 2" xfId="15789" xr:uid="{00000000-0005-0000-0000-0000F73D0000}"/>
    <cellStyle name="표준 7 3 2 2 5 4 2 5" xfId="15790" xr:uid="{00000000-0005-0000-0000-0000F83D0000}"/>
    <cellStyle name="표준 7 3 2 2 5 4 2 5 2" xfId="15791" xr:uid="{00000000-0005-0000-0000-0000F93D0000}"/>
    <cellStyle name="표준 7 3 2 2 5 4 2 6" xfId="15792" xr:uid="{00000000-0005-0000-0000-0000FA3D0000}"/>
    <cellStyle name="표준 7 3 2 2 5 4 2 7" xfId="15793" xr:uid="{00000000-0005-0000-0000-0000FB3D0000}"/>
    <cellStyle name="표준 7 3 2 2 5 4 3" xfId="15794" xr:uid="{00000000-0005-0000-0000-0000FC3D0000}"/>
    <cellStyle name="표준 7 3 2 2 5 4 3 2" xfId="15795" xr:uid="{00000000-0005-0000-0000-0000FD3D0000}"/>
    <cellStyle name="표준 7 3 2 2 5 4 3 2 2" xfId="15796" xr:uid="{00000000-0005-0000-0000-0000FE3D0000}"/>
    <cellStyle name="표준 7 3 2 2 5 4 3 3" xfId="15797" xr:uid="{00000000-0005-0000-0000-0000FF3D0000}"/>
    <cellStyle name="표준 7 3 2 2 5 4 3 3 2" xfId="15798" xr:uid="{00000000-0005-0000-0000-0000003E0000}"/>
    <cellStyle name="표준 7 3 2 2 5 4 3 4" xfId="15799" xr:uid="{00000000-0005-0000-0000-0000013E0000}"/>
    <cellStyle name="표준 7 3 2 2 5 4 3 5" xfId="15800" xr:uid="{00000000-0005-0000-0000-0000023E0000}"/>
    <cellStyle name="표준 7 3 2 2 5 4 4" xfId="15801" xr:uid="{00000000-0005-0000-0000-0000033E0000}"/>
    <cellStyle name="표준 7 3 2 2 5 4 4 2" xfId="15802" xr:uid="{00000000-0005-0000-0000-0000043E0000}"/>
    <cellStyle name="표준 7 3 2 2 5 4 5" xfId="15803" xr:uid="{00000000-0005-0000-0000-0000053E0000}"/>
    <cellStyle name="표준 7 3 2 2 5 4 5 2" xfId="15804" xr:uid="{00000000-0005-0000-0000-0000063E0000}"/>
    <cellStyle name="표준 7 3 2 2 5 4 6" xfId="15805" xr:uid="{00000000-0005-0000-0000-0000073E0000}"/>
    <cellStyle name="표준 7 3 2 2 5 4 6 2" xfId="15806" xr:uid="{00000000-0005-0000-0000-0000083E0000}"/>
    <cellStyle name="표준 7 3 2 2 5 4 7" xfId="15807" xr:uid="{00000000-0005-0000-0000-0000093E0000}"/>
    <cellStyle name="표준 7 3 2 2 5 4 8" xfId="15808" xr:uid="{00000000-0005-0000-0000-00000A3E0000}"/>
    <cellStyle name="표준 7 3 2 2 5 5" xfId="15809" xr:uid="{00000000-0005-0000-0000-00000B3E0000}"/>
    <cellStyle name="표준 7 3 2 2 5 5 2" xfId="15810" xr:uid="{00000000-0005-0000-0000-00000C3E0000}"/>
    <cellStyle name="표준 7 3 2 2 5 5 2 2" xfId="15811" xr:uid="{00000000-0005-0000-0000-00000D3E0000}"/>
    <cellStyle name="표준 7 3 2 2 5 5 2 2 2" xfId="15812" xr:uid="{00000000-0005-0000-0000-00000E3E0000}"/>
    <cellStyle name="표준 7 3 2 2 5 5 2 3" xfId="15813" xr:uid="{00000000-0005-0000-0000-00000F3E0000}"/>
    <cellStyle name="표준 7 3 2 2 5 5 2 3 2" xfId="15814" xr:uid="{00000000-0005-0000-0000-0000103E0000}"/>
    <cellStyle name="표준 7 3 2 2 5 5 2 4" xfId="15815" xr:uid="{00000000-0005-0000-0000-0000113E0000}"/>
    <cellStyle name="표준 7 3 2 2 5 5 2 5" xfId="15816" xr:uid="{00000000-0005-0000-0000-0000123E0000}"/>
    <cellStyle name="표준 7 3 2 2 5 5 3" xfId="15817" xr:uid="{00000000-0005-0000-0000-0000133E0000}"/>
    <cellStyle name="표준 7 3 2 2 5 5 3 2" xfId="15818" xr:uid="{00000000-0005-0000-0000-0000143E0000}"/>
    <cellStyle name="표준 7 3 2 2 5 5 4" xfId="15819" xr:uid="{00000000-0005-0000-0000-0000153E0000}"/>
    <cellStyle name="표준 7 3 2 2 5 5 4 2" xfId="15820" xr:uid="{00000000-0005-0000-0000-0000163E0000}"/>
    <cellStyle name="표준 7 3 2 2 5 5 5" xfId="15821" xr:uid="{00000000-0005-0000-0000-0000173E0000}"/>
    <cellStyle name="표준 7 3 2 2 5 5 5 2" xfId="15822" xr:uid="{00000000-0005-0000-0000-0000183E0000}"/>
    <cellStyle name="표준 7 3 2 2 5 5 6" xfId="15823" xr:uid="{00000000-0005-0000-0000-0000193E0000}"/>
    <cellStyle name="표준 7 3 2 2 5 5 7" xfId="15824" xr:uid="{00000000-0005-0000-0000-00001A3E0000}"/>
    <cellStyle name="표준 7 3 2 2 5 6" xfId="15825" xr:uid="{00000000-0005-0000-0000-00001B3E0000}"/>
    <cellStyle name="표준 7 3 2 2 5 6 2" xfId="15826" xr:uid="{00000000-0005-0000-0000-00001C3E0000}"/>
    <cellStyle name="표준 7 3 2 2 5 6 2 2" xfId="15827" xr:uid="{00000000-0005-0000-0000-00001D3E0000}"/>
    <cellStyle name="표준 7 3 2 2 5 6 2 2 2" xfId="15828" xr:uid="{00000000-0005-0000-0000-00001E3E0000}"/>
    <cellStyle name="표준 7 3 2 2 5 6 2 3" xfId="15829" xr:uid="{00000000-0005-0000-0000-00001F3E0000}"/>
    <cellStyle name="표준 7 3 2 2 5 6 2 3 2" xfId="15830" xr:uid="{00000000-0005-0000-0000-0000203E0000}"/>
    <cellStyle name="표준 7 3 2 2 5 6 2 4" xfId="15831" xr:uid="{00000000-0005-0000-0000-0000213E0000}"/>
    <cellStyle name="표준 7 3 2 2 5 6 2 5" xfId="15832" xr:uid="{00000000-0005-0000-0000-0000223E0000}"/>
    <cellStyle name="표준 7 3 2 2 5 6 3" xfId="15833" xr:uid="{00000000-0005-0000-0000-0000233E0000}"/>
    <cellStyle name="표준 7 3 2 2 5 6 3 2" xfId="15834" xr:uid="{00000000-0005-0000-0000-0000243E0000}"/>
    <cellStyle name="표준 7 3 2 2 5 6 4" xfId="15835" xr:uid="{00000000-0005-0000-0000-0000253E0000}"/>
    <cellStyle name="표준 7 3 2 2 5 6 4 2" xfId="15836" xr:uid="{00000000-0005-0000-0000-0000263E0000}"/>
    <cellStyle name="표준 7 3 2 2 5 6 5" xfId="15837" xr:uid="{00000000-0005-0000-0000-0000273E0000}"/>
    <cellStyle name="표준 7 3 2 2 5 6 5 2" xfId="15838" xr:uid="{00000000-0005-0000-0000-0000283E0000}"/>
    <cellStyle name="표준 7 3 2 2 5 6 6" xfId="15839" xr:uid="{00000000-0005-0000-0000-0000293E0000}"/>
    <cellStyle name="표준 7 3 2 2 5 6 7" xfId="15840" xr:uid="{00000000-0005-0000-0000-00002A3E0000}"/>
    <cellStyle name="표준 7 3 2 2 5 7" xfId="15841" xr:uid="{00000000-0005-0000-0000-00002B3E0000}"/>
    <cellStyle name="표준 7 3 2 2 5 7 2" xfId="15842" xr:uid="{00000000-0005-0000-0000-00002C3E0000}"/>
    <cellStyle name="표준 7 3 2 2 5 7 2 2" xfId="15843" xr:uid="{00000000-0005-0000-0000-00002D3E0000}"/>
    <cellStyle name="표준 7 3 2 2 5 7 3" xfId="15844" xr:uid="{00000000-0005-0000-0000-00002E3E0000}"/>
    <cellStyle name="표준 7 3 2 2 5 7 3 2" xfId="15845" xr:uid="{00000000-0005-0000-0000-00002F3E0000}"/>
    <cellStyle name="표준 7 3 2 2 5 7 4" xfId="15846" xr:uid="{00000000-0005-0000-0000-0000303E0000}"/>
    <cellStyle name="표준 7 3 2 2 5 7 5" xfId="15847" xr:uid="{00000000-0005-0000-0000-0000313E0000}"/>
    <cellStyle name="표준 7 3 2 2 5 8" xfId="15848" xr:uid="{00000000-0005-0000-0000-0000323E0000}"/>
    <cellStyle name="표준 7 3 2 2 5 8 2" xfId="15849" xr:uid="{00000000-0005-0000-0000-0000333E0000}"/>
    <cellStyle name="표준 7 3 2 2 5 9" xfId="15850" xr:uid="{00000000-0005-0000-0000-0000343E0000}"/>
    <cellStyle name="표준 7 3 2 2 5 9 2" xfId="15851" xr:uid="{00000000-0005-0000-0000-0000353E0000}"/>
    <cellStyle name="표준 7 3 2 2 6" xfId="15852" xr:uid="{00000000-0005-0000-0000-0000363E0000}"/>
    <cellStyle name="표준 7 3 2 2 6 10" xfId="15853" xr:uid="{00000000-0005-0000-0000-0000373E0000}"/>
    <cellStyle name="표준 7 3 2 2 6 10 2" xfId="15854" xr:uid="{00000000-0005-0000-0000-0000383E0000}"/>
    <cellStyle name="표준 7 3 2 2 6 11" xfId="15855" xr:uid="{00000000-0005-0000-0000-0000393E0000}"/>
    <cellStyle name="표준 7 3 2 2 6 12" xfId="15856" xr:uid="{00000000-0005-0000-0000-00003A3E0000}"/>
    <cellStyle name="표준 7 3 2 2 6 2" xfId="15857" xr:uid="{00000000-0005-0000-0000-00003B3E0000}"/>
    <cellStyle name="표준 7 3 2 2 6 2 10" xfId="15858" xr:uid="{00000000-0005-0000-0000-00003C3E0000}"/>
    <cellStyle name="표준 7 3 2 2 6 2 11" xfId="15859" xr:uid="{00000000-0005-0000-0000-00003D3E0000}"/>
    <cellStyle name="표준 7 3 2 2 6 2 2" xfId="15860" xr:uid="{00000000-0005-0000-0000-00003E3E0000}"/>
    <cellStyle name="표준 7 3 2 2 6 2 2 2" xfId="15861" xr:uid="{00000000-0005-0000-0000-00003F3E0000}"/>
    <cellStyle name="표준 7 3 2 2 6 2 2 2 2" xfId="15862" xr:uid="{00000000-0005-0000-0000-0000403E0000}"/>
    <cellStyle name="표준 7 3 2 2 6 2 2 2 2 2" xfId="15863" xr:uid="{00000000-0005-0000-0000-0000413E0000}"/>
    <cellStyle name="표준 7 3 2 2 6 2 2 2 2 2 2" xfId="15864" xr:uid="{00000000-0005-0000-0000-0000423E0000}"/>
    <cellStyle name="표준 7 3 2 2 6 2 2 2 2 3" xfId="15865" xr:uid="{00000000-0005-0000-0000-0000433E0000}"/>
    <cellStyle name="표준 7 3 2 2 6 2 2 2 2 3 2" xfId="15866" xr:uid="{00000000-0005-0000-0000-0000443E0000}"/>
    <cellStyle name="표준 7 3 2 2 6 2 2 2 2 4" xfId="15867" xr:uid="{00000000-0005-0000-0000-0000453E0000}"/>
    <cellStyle name="표준 7 3 2 2 6 2 2 2 2 5" xfId="15868" xr:uid="{00000000-0005-0000-0000-0000463E0000}"/>
    <cellStyle name="표준 7 3 2 2 6 2 2 2 3" xfId="15869" xr:uid="{00000000-0005-0000-0000-0000473E0000}"/>
    <cellStyle name="표준 7 3 2 2 6 2 2 2 3 2" xfId="15870" xr:uid="{00000000-0005-0000-0000-0000483E0000}"/>
    <cellStyle name="표준 7 3 2 2 6 2 2 2 4" xfId="15871" xr:uid="{00000000-0005-0000-0000-0000493E0000}"/>
    <cellStyle name="표준 7 3 2 2 6 2 2 2 4 2" xfId="15872" xr:uid="{00000000-0005-0000-0000-00004A3E0000}"/>
    <cellStyle name="표준 7 3 2 2 6 2 2 2 5" xfId="15873" xr:uid="{00000000-0005-0000-0000-00004B3E0000}"/>
    <cellStyle name="표준 7 3 2 2 6 2 2 2 5 2" xfId="15874" xr:uid="{00000000-0005-0000-0000-00004C3E0000}"/>
    <cellStyle name="표준 7 3 2 2 6 2 2 2 6" xfId="15875" xr:uid="{00000000-0005-0000-0000-00004D3E0000}"/>
    <cellStyle name="표준 7 3 2 2 6 2 2 2 7" xfId="15876" xr:uid="{00000000-0005-0000-0000-00004E3E0000}"/>
    <cellStyle name="표준 7 3 2 2 6 2 2 3" xfId="15877" xr:uid="{00000000-0005-0000-0000-00004F3E0000}"/>
    <cellStyle name="표준 7 3 2 2 6 2 2 3 2" xfId="15878" xr:uid="{00000000-0005-0000-0000-0000503E0000}"/>
    <cellStyle name="표준 7 3 2 2 6 2 2 3 2 2" xfId="15879" xr:uid="{00000000-0005-0000-0000-0000513E0000}"/>
    <cellStyle name="표준 7 3 2 2 6 2 2 3 3" xfId="15880" xr:uid="{00000000-0005-0000-0000-0000523E0000}"/>
    <cellStyle name="표준 7 3 2 2 6 2 2 3 3 2" xfId="15881" xr:uid="{00000000-0005-0000-0000-0000533E0000}"/>
    <cellStyle name="표준 7 3 2 2 6 2 2 3 4" xfId="15882" xr:uid="{00000000-0005-0000-0000-0000543E0000}"/>
    <cellStyle name="표준 7 3 2 2 6 2 2 3 5" xfId="15883" xr:uid="{00000000-0005-0000-0000-0000553E0000}"/>
    <cellStyle name="표준 7 3 2 2 6 2 2 4" xfId="15884" xr:uid="{00000000-0005-0000-0000-0000563E0000}"/>
    <cellStyle name="표준 7 3 2 2 6 2 2 4 2" xfId="15885" xr:uid="{00000000-0005-0000-0000-0000573E0000}"/>
    <cellStyle name="표준 7 3 2 2 6 2 2 5" xfId="15886" xr:uid="{00000000-0005-0000-0000-0000583E0000}"/>
    <cellStyle name="표준 7 3 2 2 6 2 2 5 2" xfId="15887" xr:uid="{00000000-0005-0000-0000-0000593E0000}"/>
    <cellStyle name="표준 7 3 2 2 6 2 2 6" xfId="15888" xr:uid="{00000000-0005-0000-0000-00005A3E0000}"/>
    <cellStyle name="표준 7 3 2 2 6 2 2 6 2" xfId="15889" xr:uid="{00000000-0005-0000-0000-00005B3E0000}"/>
    <cellStyle name="표준 7 3 2 2 6 2 2 7" xfId="15890" xr:uid="{00000000-0005-0000-0000-00005C3E0000}"/>
    <cellStyle name="표준 7 3 2 2 6 2 2 8" xfId="15891" xr:uid="{00000000-0005-0000-0000-00005D3E0000}"/>
    <cellStyle name="표준 7 3 2 2 6 2 3" xfId="15892" xr:uid="{00000000-0005-0000-0000-00005E3E0000}"/>
    <cellStyle name="표준 7 3 2 2 6 2 3 2" xfId="15893" xr:uid="{00000000-0005-0000-0000-00005F3E0000}"/>
    <cellStyle name="표준 7 3 2 2 6 2 3 2 2" xfId="15894" xr:uid="{00000000-0005-0000-0000-0000603E0000}"/>
    <cellStyle name="표준 7 3 2 2 6 2 3 2 2 2" xfId="15895" xr:uid="{00000000-0005-0000-0000-0000613E0000}"/>
    <cellStyle name="표준 7 3 2 2 6 2 3 2 2 2 2" xfId="15896" xr:uid="{00000000-0005-0000-0000-0000623E0000}"/>
    <cellStyle name="표준 7 3 2 2 6 2 3 2 2 3" xfId="15897" xr:uid="{00000000-0005-0000-0000-0000633E0000}"/>
    <cellStyle name="표준 7 3 2 2 6 2 3 2 2 3 2" xfId="15898" xr:uid="{00000000-0005-0000-0000-0000643E0000}"/>
    <cellStyle name="표준 7 3 2 2 6 2 3 2 2 4" xfId="15899" xr:uid="{00000000-0005-0000-0000-0000653E0000}"/>
    <cellStyle name="표준 7 3 2 2 6 2 3 2 2 5" xfId="15900" xr:uid="{00000000-0005-0000-0000-0000663E0000}"/>
    <cellStyle name="표준 7 3 2 2 6 2 3 2 3" xfId="15901" xr:uid="{00000000-0005-0000-0000-0000673E0000}"/>
    <cellStyle name="표준 7 3 2 2 6 2 3 2 3 2" xfId="15902" xr:uid="{00000000-0005-0000-0000-0000683E0000}"/>
    <cellStyle name="표준 7 3 2 2 6 2 3 2 4" xfId="15903" xr:uid="{00000000-0005-0000-0000-0000693E0000}"/>
    <cellStyle name="표준 7 3 2 2 6 2 3 2 4 2" xfId="15904" xr:uid="{00000000-0005-0000-0000-00006A3E0000}"/>
    <cellStyle name="표준 7 3 2 2 6 2 3 2 5" xfId="15905" xr:uid="{00000000-0005-0000-0000-00006B3E0000}"/>
    <cellStyle name="표준 7 3 2 2 6 2 3 2 5 2" xfId="15906" xr:uid="{00000000-0005-0000-0000-00006C3E0000}"/>
    <cellStyle name="표준 7 3 2 2 6 2 3 2 6" xfId="15907" xr:uid="{00000000-0005-0000-0000-00006D3E0000}"/>
    <cellStyle name="표준 7 3 2 2 6 2 3 2 7" xfId="15908" xr:uid="{00000000-0005-0000-0000-00006E3E0000}"/>
    <cellStyle name="표준 7 3 2 2 6 2 3 3" xfId="15909" xr:uid="{00000000-0005-0000-0000-00006F3E0000}"/>
    <cellStyle name="표준 7 3 2 2 6 2 3 3 2" xfId="15910" xr:uid="{00000000-0005-0000-0000-0000703E0000}"/>
    <cellStyle name="표준 7 3 2 2 6 2 3 3 2 2" xfId="15911" xr:uid="{00000000-0005-0000-0000-0000713E0000}"/>
    <cellStyle name="표준 7 3 2 2 6 2 3 3 3" xfId="15912" xr:uid="{00000000-0005-0000-0000-0000723E0000}"/>
    <cellStyle name="표준 7 3 2 2 6 2 3 3 3 2" xfId="15913" xr:uid="{00000000-0005-0000-0000-0000733E0000}"/>
    <cellStyle name="표준 7 3 2 2 6 2 3 3 4" xfId="15914" xr:uid="{00000000-0005-0000-0000-0000743E0000}"/>
    <cellStyle name="표준 7 3 2 2 6 2 3 3 5" xfId="15915" xr:uid="{00000000-0005-0000-0000-0000753E0000}"/>
    <cellStyle name="표준 7 3 2 2 6 2 3 4" xfId="15916" xr:uid="{00000000-0005-0000-0000-0000763E0000}"/>
    <cellStyle name="표준 7 3 2 2 6 2 3 4 2" xfId="15917" xr:uid="{00000000-0005-0000-0000-0000773E0000}"/>
    <cellStyle name="표준 7 3 2 2 6 2 3 5" xfId="15918" xr:uid="{00000000-0005-0000-0000-0000783E0000}"/>
    <cellStyle name="표준 7 3 2 2 6 2 3 5 2" xfId="15919" xr:uid="{00000000-0005-0000-0000-0000793E0000}"/>
    <cellStyle name="표준 7 3 2 2 6 2 3 6" xfId="15920" xr:uid="{00000000-0005-0000-0000-00007A3E0000}"/>
    <cellStyle name="표준 7 3 2 2 6 2 3 6 2" xfId="15921" xr:uid="{00000000-0005-0000-0000-00007B3E0000}"/>
    <cellStyle name="표준 7 3 2 2 6 2 3 7" xfId="15922" xr:uid="{00000000-0005-0000-0000-00007C3E0000}"/>
    <cellStyle name="표준 7 3 2 2 6 2 3 8" xfId="15923" xr:uid="{00000000-0005-0000-0000-00007D3E0000}"/>
    <cellStyle name="표준 7 3 2 2 6 2 4" xfId="15924" xr:uid="{00000000-0005-0000-0000-00007E3E0000}"/>
    <cellStyle name="표준 7 3 2 2 6 2 4 2" xfId="15925" xr:uid="{00000000-0005-0000-0000-00007F3E0000}"/>
    <cellStyle name="표준 7 3 2 2 6 2 4 2 2" xfId="15926" xr:uid="{00000000-0005-0000-0000-0000803E0000}"/>
    <cellStyle name="표준 7 3 2 2 6 2 4 2 2 2" xfId="15927" xr:uid="{00000000-0005-0000-0000-0000813E0000}"/>
    <cellStyle name="표준 7 3 2 2 6 2 4 2 3" xfId="15928" xr:uid="{00000000-0005-0000-0000-0000823E0000}"/>
    <cellStyle name="표준 7 3 2 2 6 2 4 2 3 2" xfId="15929" xr:uid="{00000000-0005-0000-0000-0000833E0000}"/>
    <cellStyle name="표준 7 3 2 2 6 2 4 2 4" xfId="15930" xr:uid="{00000000-0005-0000-0000-0000843E0000}"/>
    <cellStyle name="표준 7 3 2 2 6 2 4 2 5" xfId="15931" xr:uid="{00000000-0005-0000-0000-0000853E0000}"/>
    <cellStyle name="표준 7 3 2 2 6 2 4 3" xfId="15932" xr:uid="{00000000-0005-0000-0000-0000863E0000}"/>
    <cellStyle name="표준 7 3 2 2 6 2 4 3 2" xfId="15933" xr:uid="{00000000-0005-0000-0000-0000873E0000}"/>
    <cellStyle name="표준 7 3 2 2 6 2 4 4" xfId="15934" xr:uid="{00000000-0005-0000-0000-0000883E0000}"/>
    <cellStyle name="표준 7 3 2 2 6 2 4 4 2" xfId="15935" xr:uid="{00000000-0005-0000-0000-0000893E0000}"/>
    <cellStyle name="표준 7 3 2 2 6 2 4 5" xfId="15936" xr:uid="{00000000-0005-0000-0000-00008A3E0000}"/>
    <cellStyle name="표준 7 3 2 2 6 2 4 5 2" xfId="15937" xr:uid="{00000000-0005-0000-0000-00008B3E0000}"/>
    <cellStyle name="표준 7 3 2 2 6 2 4 6" xfId="15938" xr:uid="{00000000-0005-0000-0000-00008C3E0000}"/>
    <cellStyle name="표준 7 3 2 2 6 2 4 7" xfId="15939" xr:uid="{00000000-0005-0000-0000-00008D3E0000}"/>
    <cellStyle name="표준 7 3 2 2 6 2 5" xfId="15940" xr:uid="{00000000-0005-0000-0000-00008E3E0000}"/>
    <cellStyle name="표준 7 3 2 2 6 2 5 2" xfId="15941" xr:uid="{00000000-0005-0000-0000-00008F3E0000}"/>
    <cellStyle name="표준 7 3 2 2 6 2 5 2 2" xfId="15942" xr:uid="{00000000-0005-0000-0000-0000903E0000}"/>
    <cellStyle name="표준 7 3 2 2 6 2 5 2 2 2" xfId="15943" xr:uid="{00000000-0005-0000-0000-0000913E0000}"/>
    <cellStyle name="표준 7 3 2 2 6 2 5 2 3" xfId="15944" xr:uid="{00000000-0005-0000-0000-0000923E0000}"/>
    <cellStyle name="표준 7 3 2 2 6 2 5 2 3 2" xfId="15945" xr:uid="{00000000-0005-0000-0000-0000933E0000}"/>
    <cellStyle name="표준 7 3 2 2 6 2 5 2 4" xfId="15946" xr:uid="{00000000-0005-0000-0000-0000943E0000}"/>
    <cellStyle name="표준 7 3 2 2 6 2 5 2 5" xfId="15947" xr:uid="{00000000-0005-0000-0000-0000953E0000}"/>
    <cellStyle name="표준 7 3 2 2 6 2 5 3" xfId="15948" xr:uid="{00000000-0005-0000-0000-0000963E0000}"/>
    <cellStyle name="표준 7 3 2 2 6 2 5 3 2" xfId="15949" xr:uid="{00000000-0005-0000-0000-0000973E0000}"/>
    <cellStyle name="표준 7 3 2 2 6 2 5 4" xfId="15950" xr:uid="{00000000-0005-0000-0000-0000983E0000}"/>
    <cellStyle name="표준 7 3 2 2 6 2 5 4 2" xfId="15951" xr:uid="{00000000-0005-0000-0000-0000993E0000}"/>
    <cellStyle name="표준 7 3 2 2 6 2 5 5" xfId="15952" xr:uid="{00000000-0005-0000-0000-00009A3E0000}"/>
    <cellStyle name="표준 7 3 2 2 6 2 5 5 2" xfId="15953" xr:uid="{00000000-0005-0000-0000-00009B3E0000}"/>
    <cellStyle name="표준 7 3 2 2 6 2 5 6" xfId="15954" xr:uid="{00000000-0005-0000-0000-00009C3E0000}"/>
    <cellStyle name="표준 7 3 2 2 6 2 5 7" xfId="15955" xr:uid="{00000000-0005-0000-0000-00009D3E0000}"/>
    <cellStyle name="표준 7 3 2 2 6 2 6" xfId="15956" xr:uid="{00000000-0005-0000-0000-00009E3E0000}"/>
    <cellStyle name="표준 7 3 2 2 6 2 6 2" xfId="15957" xr:uid="{00000000-0005-0000-0000-00009F3E0000}"/>
    <cellStyle name="표준 7 3 2 2 6 2 6 2 2" xfId="15958" xr:uid="{00000000-0005-0000-0000-0000A03E0000}"/>
    <cellStyle name="표준 7 3 2 2 6 2 6 3" xfId="15959" xr:uid="{00000000-0005-0000-0000-0000A13E0000}"/>
    <cellStyle name="표준 7 3 2 2 6 2 6 3 2" xfId="15960" xr:uid="{00000000-0005-0000-0000-0000A23E0000}"/>
    <cellStyle name="표준 7 3 2 2 6 2 6 4" xfId="15961" xr:uid="{00000000-0005-0000-0000-0000A33E0000}"/>
    <cellStyle name="표준 7 3 2 2 6 2 6 5" xfId="15962" xr:uid="{00000000-0005-0000-0000-0000A43E0000}"/>
    <cellStyle name="표준 7 3 2 2 6 2 7" xfId="15963" xr:uid="{00000000-0005-0000-0000-0000A53E0000}"/>
    <cellStyle name="표준 7 3 2 2 6 2 7 2" xfId="15964" xr:uid="{00000000-0005-0000-0000-0000A63E0000}"/>
    <cellStyle name="표준 7 3 2 2 6 2 8" xfId="15965" xr:uid="{00000000-0005-0000-0000-0000A73E0000}"/>
    <cellStyle name="표준 7 3 2 2 6 2 8 2" xfId="15966" xr:uid="{00000000-0005-0000-0000-0000A83E0000}"/>
    <cellStyle name="표준 7 3 2 2 6 2 9" xfId="15967" xr:uid="{00000000-0005-0000-0000-0000A93E0000}"/>
    <cellStyle name="표준 7 3 2 2 6 2 9 2" xfId="15968" xr:uid="{00000000-0005-0000-0000-0000AA3E0000}"/>
    <cellStyle name="표준 7 3 2 2 6 3" xfId="15969" xr:uid="{00000000-0005-0000-0000-0000AB3E0000}"/>
    <cellStyle name="표준 7 3 2 2 6 3 2" xfId="15970" xr:uid="{00000000-0005-0000-0000-0000AC3E0000}"/>
    <cellStyle name="표준 7 3 2 2 6 3 2 2" xfId="15971" xr:uid="{00000000-0005-0000-0000-0000AD3E0000}"/>
    <cellStyle name="표준 7 3 2 2 6 3 2 2 2" xfId="15972" xr:uid="{00000000-0005-0000-0000-0000AE3E0000}"/>
    <cellStyle name="표준 7 3 2 2 6 3 2 2 2 2" xfId="15973" xr:uid="{00000000-0005-0000-0000-0000AF3E0000}"/>
    <cellStyle name="표준 7 3 2 2 6 3 2 2 3" xfId="15974" xr:uid="{00000000-0005-0000-0000-0000B03E0000}"/>
    <cellStyle name="표준 7 3 2 2 6 3 2 2 3 2" xfId="15975" xr:uid="{00000000-0005-0000-0000-0000B13E0000}"/>
    <cellStyle name="표준 7 3 2 2 6 3 2 2 4" xfId="15976" xr:uid="{00000000-0005-0000-0000-0000B23E0000}"/>
    <cellStyle name="표준 7 3 2 2 6 3 2 2 5" xfId="15977" xr:uid="{00000000-0005-0000-0000-0000B33E0000}"/>
    <cellStyle name="표준 7 3 2 2 6 3 2 3" xfId="15978" xr:uid="{00000000-0005-0000-0000-0000B43E0000}"/>
    <cellStyle name="표준 7 3 2 2 6 3 2 3 2" xfId="15979" xr:uid="{00000000-0005-0000-0000-0000B53E0000}"/>
    <cellStyle name="표준 7 3 2 2 6 3 2 4" xfId="15980" xr:uid="{00000000-0005-0000-0000-0000B63E0000}"/>
    <cellStyle name="표준 7 3 2 2 6 3 2 4 2" xfId="15981" xr:uid="{00000000-0005-0000-0000-0000B73E0000}"/>
    <cellStyle name="표준 7 3 2 2 6 3 2 5" xfId="15982" xr:uid="{00000000-0005-0000-0000-0000B83E0000}"/>
    <cellStyle name="표준 7 3 2 2 6 3 2 5 2" xfId="15983" xr:uid="{00000000-0005-0000-0000-0000B93E0000}"/>
    <cellStyle name="표준 7 3 2 2 6 3 2 6" xfId="15984" xr:uid="{00000000-0005-0000-0000-0000BA3E0000}"/>
    <cellStyle name="표준 7 3 2 2 6 3 2 7" xfId="15985" xr:uid="{00000000-0005-0000-0000-0000BB3E0000}"/>
    <cellStyle name="표준 7 3 2 2 6 3 3" xfId="15986" xr:uid="{00000000-0005-0000-0000-0000BC3E0000}"/>
    <cellStyle name="표준 7 3 2 2 6 3 3 2" xfId="15987" xr:uid="{00000000-0005-0000-0000-0000BD3E0000}"/>
    <cellStyle name="표준 7 3 2 2 6 3 3 2 2" xfId="15988" xr:uid="{00000000-0005-0000-0000-0000BE3E0000}"/>
    <cellStyle name="표준 7 3 2 2 6 3 3 3" xfId="15989" xr:uid="{00000000-0005-0000-0000-0000BF3E0000}"/>
    <cellStyle name="표준 7 3 2 2 6 3 3 3 2" xfId="15990" xr:uid="{00000000-0005-0000-0000-0000C03E0000}"/>
    <cellStyle name="표준 7 3 2 2 6 3 3 4" xfId="15991" xr:uid="{00000000-0005-0000-0000-0000C13E0000}"/>
    <cellStyle name="표준 7 3 2 2 6 3 3 5" xfId="15992" xr:uid="{00000000-0005-0000-0000-0000C23E0000}"/>
    <cellStyle name="표준 7 3 2 2 6 3 4" xfId="15993" xr:uid="{00000000-0005-0000-0000-0000C33E0000}"/>
    <cellStyle name="표준 7 3 2 2 6 3 4 2" xfId="15994" xr:uid="{00000000-0005-0000-0000-0000C43E0000}"/>
    <cellStyle name="표준 7 3 2 2 6 3 5" xfId="15995" xr:uid="{00000000-0005-0000-0000-0000C53E0000}"/>
    <cellStyle name="표준 7 3 2 2 6 3 5 2" xfId="15996" xr:uid="{00000000-0005-0000-0000-0000C63E0000}"/>
    <cellStyle name="표준 7 3 2 2 6 3 6" xfId="15997" xr:uid="{00000000-0005-0000-0000-0000C73E0000}"/>
    <cellStyle name="표준 7 3 2 2 6 3 6 2" xfId="15998" xr:uid="{00000000-0005-0000-0000-0000C83E0000}"/>
    <cellStyle name="표준 7 3 2 2 6 3 7" xfId="15999" xr:uid="{00000000-0005-0000-0000-0000C93E0000}"/>
    <cellStyle name="표준 7 3 2 2 6 3 8" xfId="16000" xr:uid="{00000000-0005-0000-0000-0000CA3E0000}"/>
    <cellStyle name="표준 7 3 2 2 6 4" xfId="16001" xr:uid="{00000000-0005-0000-0000-0000CB3E0000}"/>
    <cellStyle name="표준 7 3 2 2 6 4 2" xfId="16002" xr:uid="{00000000-0005-0000-0000-0000CC3E0000}"/>
    <cellStyle name="표준 7 3 2 2 6 4 2 2" xfId="16003" xr:uid="{00000000-0005-0000-0000-0000CD3E0000}"/>
    <cellStyle name="표준 7 3 2 2 6 4 2 2 2" xfId="16004" xr:uid="{00000000-0005-0000-0000-0000CE3E0000}"/>
    <cellStyle name="표준 7 3 2 2 6 4 2 2 2 2" xfId="16005" xr:uid="{00000000-0005-0000-0000-0000CF3E0000}"/>
    <cellStyle name="표준 7 3 2 2 6 4 2 2 3" xfId="16006" xr:uid="{00000000-0005-0000-0000-0000D03E0000}"/>
    <cellStyle name="표준 7 3 2 2 6 4 2 2 3 2" xfId="16007" xr:uid="{00000000-0005-0000-0000-0000D13E0000}"/>
    <cellStyle name="표준 7 3 2 2 6 4 2 2 4" xfId="16008" xr:uid="{00000000-0005-0000-0000-0000D23E0000}"/>
    <cellStyle name="표준 7 3 2 2 6 4 2 2 5" xfId="16009" xr:uid="{00000000-0005-0000-0000-0000D33E0000}"/>
    <cellStyle name="표준 7 3 2 2 6 4 2 3" xfId="16010" xr:uid="{00000000-0005-0000-0000-0000D43E0000}"/>
    <cellStyle name="표준 7 3 2 2 6 4 2 3 2" xfId="16011" xr:uid="{00000000-0005-0000-0000-0000D53E0000}"/>
    <cellStyle name="표준 7 3 2 2 6 4 2 4" xfId="16012" xr:uid="{00000000-0005-0000-0000-0000D63E0000}"/>
    <cellStyle name="표준 7 3 2 2 6 4 2 4 2" xfId="16013" xr:uid="{00000000-0005-0000-0000-0000D73E0000}"/>
    <cellStyle name="표준 7 3 2 2 6 4 2 5" xfId="16014" xr:uid="{00000000-0005-0000-0000-0000D83E0000}"/>
    <cellStyle name="표준 7 3 2 2 6 4 2 5 2" xfId="16015" xr:uid="{00000000-0005-0000-0000-0000D93E0000}"/>
    <cellStyle name="표준 7 3 2 2 6 4 2 6" xfId="16016" xr:uid="{00000000-0005-0000-0000-0000DA3E0000}"/>
    <cellStyle name="표준 7 3 2 2 6 4 2 7" xfId="16017" xr:uid="{00000000-0005-0000-0000-0000DB3E0000}"/>
    <cellStyle name="표준 7 3 2 2 6 4 3" xfId="16018" xr:uid="{00000000-0005-0000-0000-0000DC3E0000}"/>
    <cellStyle name="표준 7 3 2 2 6 4 3 2" xfId="16019" xr:uid="{00000000-0005-0000-0000-0000DD3E0000}"/>
    <cellStyle name="표준 7 3 2 2 6 4 3 2 2" xfId="16020" xr:uid="{00000000-0005-0000-0000-0000DE3E0000}"/>
    <cellStyle name="표준 7 3 2 2 6 4 3 3" xfId="16021" xr:uid="{00000000-0005-0000-0000-0000DF3E0000}"/>
    <cellStyle name="표준 7 3 2 2 6 4 3 3 2" xfId="16022" xr:uid="{00000000-0005-0000-0000-0000E03E0000}"/>
    <cellStyle name="표준 7 3 2 2 6 4 3 4" xfId="16023" xr:uid="{00000000-0005-0000-0000-0000E13E0000}"/>
    <cellStyle name="표준 7 3 2 2 6 4 3 5" xfId="16024" xr:uid="{00000000-0005-0000-0000-0000E23E0000}"/>
    <cellStyle name="표준 7 3 2 2 6 4 4" xfId="16025" xr:uid="{00000000-0005-0000-0000-0000E33E0000}"/>
    <cellStyle name="표준 7 3 2 2 6 4 4 2" xfId="16026" xr:uid="{00000000-0005-0000-0000-0000E43E0000}"/>
    <cellStyle name="표준 7 3 2 2 6 4 5" xfId="16027" xr:uid="{00000000-0005-0000-0000-0000E53E0000}"/>
    <cellStyle name="표준 7 3 2 2 6 4 5 2" xfId="16028" xr:uid="{00000000-0005-0000-0000-0000E63E0000}"/>
    <cellStyle name="표준 7 3 2 2 6 4 6" xfId="16029" xr:uid="{00000000-0005-0000-0000-0000E73E0000}"/>
    <cellStyle name="표준 7 3 2 2 6 4 6 2" xfId="16030" xr:uid="{00000000-0005-0000-0000-0000E83E0000}"/>
    <cellStyle name="표준 7 3 2 2 6 4 7" xfId="16031" xr:uid="{00000000-0005-0000-0000-0000E93E0000}"/>
    <cellStyle name="표준 7 3 2 2 6 4 8" xfId="16032" xr:uid="{00000000-0005-0000-0000-0000EA3E0000}"/>
    <cellStyle name="표준 7 3 2 2 6 5" xfId="16033" xr:uid="{00000000-0005-0000-0000-0000EB3E0000}"/>
    <cellStyle name="표준 7 3 2 2 6 5 2" xfId="16034" xr:uid="{00000000-0005-0000-0000-0000EC3E0000}"/>
    <cellStyle name="표준 7 3 2 2 6 5 2 2" xfId="16035" xr:uid="{00000000-0005-0000-0000-0000ED3E0000}"/>
    <cellStyle name="표준 7 3 2 2 6 5 2 2 2" xfId="16036" xr:uid="{00000000-0005-0000-0000-0000EE3E0000}"/>
    <cellStyle name="표준 7 3 2 2 6 5 2 3" xfId="16037" xr:uid="{00000000-0005-0000-0000-0000EF3E0000}"/>
    <cellStyle name="표준 7 3 2 2 6 5 2 3 2" xfId="16038" xr:uid="{00000000-0005-0000-0000-0000F03E0000}"/>
    <cellStyle name="표준 7 3 2 2 6 5 2 4" xfId="16039" xr:uid="{00000000-0005-0000-0000-0000F13E0000}"/>
    <cellStyle name="표준 7 3 2 2 6 5 2 5" xfId="16040" xr:uid="{00000000-0005-0000-0000-0000F23E0000}"/>
    <cellStyle name="표준 7 3 2 2 6 5 3" xfId="16041" xr:uid="{00000000-0005-0000-0000-0000F33E0000}"/>
    <cellStyle name="표준 7 3 2 2 6 5 3 2" xfId="16042" xr:uid="{00000000-0005-0000-0000-0000F43E0000}"/>
    <cellStyle name="표준 7 3 2 2 6 5 4" xfId="16043" xr:uid="{00000000-0005-0000-0000-0000F53E0000}"/>
    <cellStyle name="표준 7 3 2 2 6 5 4 2" xfId="16044" xr:uid="{00000000-0005-0000-0000-0000F63E0000}"/>
    <cellStyle name="표준 7 3 2 2 6 5 5" xfId="16045" xr:uid="{00000000-0005-0000-0000-0000F73E0000}"/>
    <cellStyle name="표준 7 3 2 2 6 5 5 2" xfId="16046" xr:uid="{00000000-0005-0000-0000-0000F83E0000}"/>
    <cellStyle name="표준 7 3 2 2 6 5 6" xfId="16047" xr:uid="{00000000-0005-0000-0000-0000F93E0000}"/>
    <cellStyle name="표준 7 3 2 2 6 5 7" xfId="16048" xr:uid="{00000000-0005-0000-0000-0000FA3E0000}"/>
    <cellStyle name="표준 7 3 2 2 6 6" xfId="16049" xr:uid="{00000000-0005-0000-0000-0000FB3E0000}"/>
    <cellStyle name="표준 7 3 2 2 6 6 2" xfId="16050" xr:uid="{00000000-0005-0000-0000-0000FC3E0000}"/>
    <cellStyle name="표준 7 3 2 2 6 6 2 2" xfId="16051" xr:uid="{00000000-0005-0000-0000-0000FD3E0000}"/>
    <cellStyle name="표준 7 3 2 2 6 6 2 2 2" xfId="16052" xr:uid="{00000000-0005-0000-0000-0000FE3E0000}"/>
    <cellStyle name="표준 7 3 2 2 6 6 2 3" xfId="16053" xr:uid="{00000000-0005-0000-0000-0000FF3E0000}"/>
    <cellStyle name="표준 7 3 2 2 6 6 2 3 2" xfId="16054" xr:uid="{00000000-0005-0000-0000-0000003F0000}"/>
    <cellStyle name="표준 7 3 2 2 6 6 2 4" xfId="16055" xr:uid="{00000000-0005-0000-0000-0000013F0000}"/>
    <cellStyle name="표준 7 3 2 2 6 6 2 5" xfId="16056" xr:uid="{00000000-0005-0000-0000-0000023F0000}"/>
    <cellStyle name="표준 7 3 2 2 6 6 3" xfId="16057" xr:uid="{00000000-0005-0000-0000-0000033F0000}"/>
    <cellStyle name="표준 7 3 2 2 6 6 3 2" xfId="16058" xr:uid="{00000000-0005-0000-0000-0000043F0000}"/>
    <cellStyle name="표준 7 3 2 2 6 6 4" xfId="16059" xr:uid="{00000000-0005-0000-0000-0000053F0000}"/>
    <cellStyle name="표준 7 3 2 2 6 6 4 2" xfId="16060" xr:uid="{00000000-0005-0000-0000-0000063F0000}"/>
    <cellStyle name="표준 7 3 2 2 6 6 5" xfId="16061" xr:uid="{00000000-0005-0000-0000-0000073F0000}"/>
    <cellStyle name="표준 7 3 2 2 6 6 5 2" xfId="16062" xr:uid="{00000000-0005-0000-0000-0000083F0000}"/>
    <cellStyle name="표준 7 3 2 2 6 6 6" xfId="16063" xr:uid="{00000000-0005-0000-0000-0000093F0000}"/>
    <cellStyle name="표준 7 3 2 2 6 6 7" xfId="16064" xr:uid="{00000000-0005-0000-0000-00000A3F0000}"/>
    <cellStyle name="표준 7 3 2 2 6 7" xfId="16065" xr:uid="{00000000-0005-0000-0000-00000B3F0000}"/>
    <cellStyle name="표준 7 3 2 2 6 7 2" xfId="16066" xr:uid="{00000000-0005-0000-0000-00000C3F0000}"/>
    <cellStyle name="표준 7 3 2 2 6 7 2 2" xfId="16067" xr:uid="{00000000-0005-0000-0000-00000D3F0000}"/>
    <cellStyle name="표준 7 3 2 2 6 7 3" xfId="16068" xr:uid="{00000000-0005-0000-0000-00000E3F0000}"/>
    <cellStyle name="표준 7 3 2 2 6 7 3 2" xfId="16069" xr:uid="{00000000-0005-0000-0000-00000F3F0000}"/>
    <cellStyle name="표준 7 3 2 2 6 7 4" xfId="16070" xr:uid="{00000000-0005-0000-0000-0000103F0000}"/>
    <cellStyle name="표준 7 3 2 2 6 7 5" xfId="16071" xr:uid="{00000000-0005-0000-0000-0000113F0000}"/>
    <cellStyle name="표준 7 3 2 2 6 8" xfId="16072" xr:uid="{00000000-0005-0000-0000-0000123F0000}"/>
    <cellStyle name="표준 7 3 2 2 6 8 2" xfId="16073" xr:uid="{00000000-0005-0000-0000-0000133F0000}"/>
    <cellStyle name="표준 7 3 2 2 6 9" xfId="16074" xr:uid="{00000000-0005-0000-0000-0000143F0000}"/>
    <cellStyle name="표준 7 3 2 2 6 9 2" xfId="16075" xr:uid="{00000000-0005-0000-0000-0000153F0000}"/>
    <cellStyle name="표준 7 3 2 2 7" xfId="16076" xr:uid="{00000000-0005-0000-0000-0000163F0000}"/>
    <cellStyle name="표준 7 3 2 2 7 10" xfId="16077" xr:uid="{00000000-0005-0000-0000-0000173F0000}"/>
    <cellStyle name="표준 7 3 2 2 7 10 2" xfId="16078" xr:uid="{00000000-0005-0000-0000-0000183F0000}"/>
    <cellStyle name="표준 7 3 2 2 7 11" xfId="16079" xr:uid="{00000000-0005-0000-0000-0000193F0000}"/>
    <cellStyle name="표준 7 3 2 2 7 12" xfId="16080" xr:uid="{00000000-0005-0000-0000-00001A3F0000}"/>
    <cellStyle name="표준 7 3 2 2 7 2" xfId="16081" xr:uid="{00000000-0005-0000-0000-00001B3F0000}"/>
    <cellStyle name="표준 7 3 2 2 7 2 10" xfId="16082" xr:uid="{00000000-0005-0000-0000-00001C3F0000}"/>
    <cellStyle name="표준 7 3 2 2 7 2 11" xfId="16083" xr:uid="{00000000-0005-0000-0000-00001D3F0000}"/>
    <cellStyle name="표준 7 3 2 2 7 2 2" xfId="16084" xr:uid="{00000000-0005-0000-0000-00001E3F0000}"/>
    <cellStyle name="표준 7 3 2 2 7 2 2 2" xfId="16085" xr:uid="{00000000-0005-0000-0000-00001F3F0000}"/>
    <cellStyle name="표준 7 3 2 2 7 2 2 2 2" xfId="16086" xr:uid="{00000000-0005-0000-0000-0000203F0000}"/>
    <cellStyle name="표준 7 3 2 2 7 2 2 2 2 2" xfId="16087" xr:uid="{00000000-0005-0000-0000-0000213F0000}"/>
    <cellStyle name="표준 7 3 2 2 7 2 2 2 2 2 2" xfId="16088" xr:uid="{00000000-0005-0000-0000-0000223F0000}"/>
    <cellStyle name="표준 7 3 2 2 7 2 2 2 2 3" xfId="16089" xr:uid="{00000000-0005-0000-0000-0000233F0000}"/>
    <cellStyle name="표준 7 3 2 2 7 2 2 2 2 3 2" xfId="16090" xr:uid="{00000000-0005-0000-0000-0000243F0000}"/>
    <cellStyle name="표준 7 3 2 2 7 2 2 2 2 4" xfId="16091" xr:uid="{00000000-0005-0000-0000-0000253F0000}"/>
    <cellStyle name="표준 7 3 2 2 7 2 2 2 2 5" xfId="16092" xr:uid="{00000000-0005-0000-0000-0000263F0000}"/>
    <cellStyle name="표준 7 3 2 2 7 2 2 2 3" xfId="16093" xr:uid="{00000000-0005-0000-0000-0000273F0000}"/>
    <cellStyle name="표준 7 3 2 2 7 2 2 2 3 2" xfId="16094" xr:uid="{00000000-0005-0000-0000-0000283F0000}"/>
    <cellStyle name="표준 7 3 2 2 7 2 2 2 4" xfId="16095" xr:uid="{00000000-0005-0000-0000-0000293F0000}"/>
    <cellStyle name="표준 7 3 2 2 7 2 2 2 4 2" xfId="16096" xr:uid="{00000000-0005-0000-0000-00002A3F0000}"/>
    <cellStyle name="표준 7 3 2 2 7 2 2 2 5" xfId="16097" xr:uid="{00000000-0005-0000-0000-00002B3F0000}"/>
    <cellStyle name="표준 7 3 2 2 7 2 2 2 5 2" xfId="16098" xr:uid="{00000000-0005-0000-0000-00002C3F0000}"/>
    <cellStyle name="표준 7 3 2 2 7 2 2 2 6" xfId="16099" xr:uid="{00000000-0005-0000-0000-00002D3F0000}"/>
    <cellStyle name="표준 7 3 2 2 7 2 2 2 7" xfId="16100" xr:uid="{00000000-0005-0000-0000-00002E3F0000}"/>
    <cellStyle name="표준 7 3 2 2 7 2 2 3" xfId="16101" xr:uid="{00000000-0005-0000-0000-00002F3F0000}"/>
    <cellStyle name="표준 7 3 2 2 7 2 2 3 2" xfId="16102" xr:uid="{00000000-0005-0000-0000-0000303F0000}"/>
    <cellStyle name="표준 7 3 2 2 7 2 2 3 2 2" xfId="16103" xr:uid="{00000000-0005-0000-0000-0000313F0000}"/>
    <cellStyle name="표준 7 3 2 2 7 2 2 3 3" xfId="16104" xr:uid="{00000000-0005-0000-0000-0000323F0000}"/>
    <cellStyle name="표준 7 3 2 2 7 2 2 3 3 2" xfId="16105" xr:uid="{00000000-0005-0000-0000-0000333F0000}"/>
    <cellStyle name="표준 7 3 2 2 7 2 2 3 4" xfId="16106" xr:uid="{00000000-0005-0000-0000-0000343F0000}"/>
    <cellStyle name="표준 7 3 2 2 7 2 2 3 5" xfId="16107" xr:uid="{00000000-0005-0000-0000-0000353F0000}"/>
    <cellStyle name="표준 7 3 2 2 7 2 2 4" xfId="16108" xr:uid="{00000000-0005-0000-0000-0000363F0000}"/>
    <cellStyle name="표준 7 3 2 2 7 2 2 4 2" xfId="16109" xr:uid="{00000000-0005-0000-0000-0000373F0000}"/>
    <cellStyle name="표준 7 3 2 2 7 2 2 5" xfId="16110" xr:uid="{00000000-0005-0000-0000-0000383F0000}"/>
    <cellStyle name="표준 7 3 2 2 7 2 2 5 2" xfId="16111" xr:uid="{00000000-0005-0000-0000-0000393F0000}"/>
    <cellStyle name="표준 7 3 2 2 7 2 2 6" xfId="16112" xr:uid="{00000000-0005-0000-0000-00003A3F0000}"/>
    <cellStyle name="표준 7 3 2 2 7 2 2 6 2" xfId="16113" xr:uid="{00000000-0005-0000-0000-00003B3F0000}"/>
    <cellStyle name="표준 7 3 2 2 7 2 2 7" xfId="16114" xr:uid="{00000000-0005-0000-0000-00003C3F0000}"/>
    <cellStyle name="표준 7 3 2 2 7 2 2 8" xfId="16115" xr:uid="{00000000-0005-0000-0000-00003D3F0000}"/>
    <cellStyle name="표준 7 3 2 2 7 2 3" xfId="16116" xr:uid="{00000000-0005-0000-0000-00003E3F0000}"/>
    <cellStyle name="표준 7 3 2 2 7 2 3 2" xfId="16117" xr:uid="{00000000-0005-0000-0000-00003F3F0000}"/>
    <cellStyle name="표준 7 3 2 2 7 2 3 2 2" xfId="16118" xr:uid="{00000000-0005-0000-0000-0000403F0000}"/>
    <cellStyle name="표준 7 3 2 2 7 2 3 2 2 2" xfId="16119" xr:uid="{00000000-0005-0000-0000-0000413F0000}"/>
    <cellStyle name="표준 7 3 2 2 7 2 3 2 2 2 2" xfId="16120" xr:uid="{00000000-0005-0000-0000-0000423F0000}"/>
    <cellStyle name="표준 7 3 2 2 7 2 3 2 2 3" xfId="16121" xr:uid="{00000000-0005-0000-0000-0000433F0000}"/>
    <cellStyle name="표준 7 3 2 2 7 2 3 2 2 3 2" xfId="16122" xr:uid="{00000000-0005-0000-0000-0000443F0000}"/>
    <cellStyle name="표준 7 3 2 2 7 2 3 2 2 4" xfId="16123" xr:uid="{00000000-0005-0000-0000-0000453F0000}"/>
    <cellStyle name="표준 7 3 2 2 7 2 3 2 2 5" xfId="16124" xr:uid="{00000000-0005-0000-0000-0000463F0000}"/>
    <cellStyle name="표준 7 3 2 2 7 2 3 2 3" xfId="16125" xr:uid="{00000000-0005-0000-0000-0000473F0000}"/>
    <cellStyle name="표준 7 3 2 2 7 2 3 2 3 2" xfId="16126" xr:uid="{00000000-0005-0000-0000-0000483F0000}"/>
    <cellStyle name="표준 7 3 2 2 7 2 3 2 4" xfId="16127" xr:uid="{00000000-0005-0000-0000-0000493F0000}"/>
    <cellStyle name="표준 7 3 2 2 7 2 3 2 4 2" xfId="16128" xr:uid="{00000000-0005-0000-0000-00004A3F0000}"/>
    <cellStyle name="표준 7 3 2 2 7 2 3 2 5" xfId="16129" xr:uid="{00000000-0005-0000-0000-00004B3F0000}"/>
    <cellStyle name="표준 7 3 2 2 7 2 3 2 5 2" xfId="16130" xr:uid="{00000000-0005-0000-0000-00004C3F0000}"/>
    <cellStyle name="표준 7 3 2 2 7 2 3 2 6" xfId="16131" xr:uid="{00000000-0005-0000-0000-00004D3F0000}"/>
    <cellStyle name="표준 7 3 2 2 7 2 3 2 7" xfId="16132" xr:uid="{00000000-0005-0000-0000-00004E3F0000}"/>
    <cellStyle name="표준 7 3 2 2 7 2 3 3" xfId="16133" xr:uid="{00000000-0005-0000-0000-00004F3F0000}"/>
    <cellStyle name="표준 7 3 2 2 7 2 3 3 2" xfId="16134" xr:uid="{00000000-0005-0000-0000-0000503F0000}"/>
    <cellStyle name="표준 7 3 2 2 7 2 3 3 2 2" xfId="16135" xr:uid="{00000000-0005-0000-0000-0000513F0000}"/>
    <cellStyle name="표준 7 3 2 2 7 2 3 3 3" xfId="16136" xr:uid="{00000000-0005-0000-0000-0000523F0000}"/>
    <cellStyle name="표준 7 3 2 2 7 2 3 3 3 2" xfId="16137" xr:uid="{00000000-0005-0000-0000-0000533F0000}"/>
    <cellStyle name="표준 7 3 2 2 7 2 3 3 4" xfId="16138" xr:uid="{00000000-0005-0000-0000-0000543F0000}"/>
    <cellStyle name="표준 7 3 2 2 7 2 3 3 5" xfId="16139" xr:uid="{00000000-0005-0000-0000-0000553F0000}"/>
    <cellStyle name="표준 7 3 2 2 7 2 3 4" xfId="16140" xr:uid="{00000000-0005-0000-0000-0000563F0000}"/>
    <cellStyle name="표준 7 3 2 2 7 2 3 4 2" xfId="16141" xr:uid="{00000000-0005-0000-0000-0000573F0000}"/>
    <cellStyle name="표준 7 3 2 2 7 2 3 5" xfId="16142" xr:uid="{00000000-0005-0000-0000-0000583F0000}"/>
    <cellStyle name="표준 7 3 2 2 7 2 3 5 2" xfId="16143" xr:uid="{00000000-0005-0000-0000-0000593F0000}"/>
    <cellStyle name="표준 7 3 2 2 7 2 3 6" xfId="16144" xr:uid="{00000000-0005-0000-0000-00005A3F0000}"/>
    <cellStyle name="표준 7 3 2 2 7 2 3 6 2" xfId="16145" xr:uid="{00000000-0005-0000-0000-00005B3F0000}"/>
    <cellStyle name="표준 7 3 2 2 7 2 3 7" xfId="16146" xr:uid="{00000000-0005-0000-0000-00005C3F0000}"/>
    <cellStyle name="표준 7 3 2 2 7 2 3 8" xfId="16147" xr:uid="{00000000-0005-0000-0000-00005D3F0000}"/>
    <cellStyle name="표준 7 3 2 2 7 2 4" xfId="16148" xr:uid="{00000000-0005-0000-0000-00005E3F0000}"/>
    <cellStyle name="표준 7 3 2 2 7 2 4 2" xfId="16149" xr:uid="{00000000-0005-0000-0000-00005F3F0000}"/>
    <cellStyle name="표준 7 3 2 2 7 2 4 2 2" xfId="16150" xr:uid="{00000000-0005-0000-0000-0000603F0000}"/>
    <cellStyle name="표준 7 3 2 2 7 2 4 2 2 2" xfId="16151" xr:uid="{00000000-0005-0000-0000-0000613F0000}"/>
    <cellStyle name="표준 7 3 2 2 7 2 4 2 3" xfId="16152" xr:uid="{00000000-0005-0000-0000-0000623F0000}"/>
    <cellStyle name="표준 7 3 2 2 7 2 4 2 3 2" xfId="16153" xr:uid="{00000000-0005-0000-0000-0000633F0000}"/>
    <cellStyle name="표준 7 3 2 2 7 2 4 2 4" xfId="16154" xr:uid="{00000000-0005-0000-0000-0000643F0000}"/>
    <cellStyle name="표준 7 3 2 2 7 2 4 2 5" xfId="16155" xr:uid="{00000000-0005-0000-0000-0000653F0000}"/>
    <cellStyle name="표준 7 3 2 2 7 2 4 3" xfId="16156" xr:uid="{00000000-0005-0000-0000-0000663F0000}"/>
    <cellStyle name="표준 7 3 2 2 7 2 4 3 2" xfId="16157" xr:uid="{00000000-0005-0000-0000-0000673F0000}"/>
    <cellStyle name="표준 7 3 2 2 7 2 4 4" xfId="16158" xr:uid="{00000000-0005-0000-0000-0000683F0000}"/>
    <cellStyle name="표준 7 3 2 2 7 2 4 4 2" xfId="16159" xr:uid="{00000000-0005-0000-0000-0000693F0000}"/>
    <cellStyle name="표준 7 3 2 2 7 2 4 5" xfId="16160" xr:uid="{00000000-0005-0000-0000-00006A3F0000}"/>
    <cellStyle name="표준 7 3 2 2 7 2 4 5 2" xfId="16161" xr:uid="{00000000-0005-0000-0000-00006B3F0000}"/>
    <cellStyle name="표준 7 3 2 2 7 2 4 6" xfId="16162" xr:uid="{00000000-0005-0000-0000-00006C3F0000}"/>
    <cellStyle name="표준 7 3 2 2 7 2 4 7" xfId="16163" xr:uid="{00000000-0005-0000-0000-00006D3F0000}"/>
    <cellStyle name="표준 7 3 2 2 7 2 5" xfId="16164" xr:uid="{00000000-0005-0000-0000-00006E3F0000}"/>
    <cellStyle name="표준 7 3 2 2 7 2 5 2" xfId="16165" xr:uid="{00000000-0005-0000-0000-00006F3F0000}"/>
    <cellStyle name="표준 7 3 2 2 7 2 5 2 2" xfId="16166" xr:uid="{00000000-0005-0000-0000-0000703F0000}"/>
    <cellStyle name="표준 7 3 2 2 7 2 5 2 2 2" xfId="16167" xr:uid="{00000000-0005-0000-0000-0000713F0000}"/>
    <cellStyle name="표준 7 3 2 2 7 2 5 2 3" xfId="16168" xr:uid="{00000000-0005-0000-0000-0000723F0000}"/>
    <cellStyle name="표준 7 3 2 2 7 2 5 2 3 2" xfId="16169" xr:uid="{00000000-0005-0000-0000-0000733F0000}"/>
    <cellStyle name="표준 7 3 2 2 7 2 5 2 4" xfId="16170" xr:uid="{00000000-0005-0000-0000-0000743F0000}"/>
    <cellStyle name="표준 7 3 2 2 7 2 5 2 5" xfId="16171" xr:uid="{00000000-0005-0000-0000-0000753F0000}"/>
    <cellStyle name="표준 7 3 2 2 7 2 5 3" xfId="16172" xr:uid="{00000000-0005-0000-0000-0000763F0000}"/>
    <cellStyle name="표준 7 3 2 2 7 2 5 3 2" xfId="16173" xr:uid="{00000000-0005-0000-0000-0000773F0000}"/>
    <cellStyle name="표준 7 3 2 2 7 2 5 4" xfId="16174" xr:uid="{00000000-0005-0000-0000-0000783F0000}"/>
    <cellStyle name="표준 7 3 2 2 7 2 5 4 2" xfId="16175" xr:uid="{00000000-0005-0000-0000-0000793F0000}"/>
    <cellStyle name="표준 7 3 2 2 7 2 5 5" xfId="16176" xr:uid="{00000000-0005-0000-0000-00007A3F0000}"/>
    <cellStyle name="표준 7 3 2 2 7 2 5 5 2" xfId="16177" xr:uid="{00000000-0005-0000-0000-00007B3F0000}"/>
    <cellStyle name="표준 7 3 2 2 7 2 5 6" xfId="16178" xr:uid="{00000000-0005-0000-0000-00007C3F0000}"/>
    <cellStyle name="표준 7 3 2 2 7 2 5 7" xfId="16179" xr:uid="{00000000-0005-0000-0000-00007D3F0000}"/>
    <cellStyle name="표준 7 3 2 2 7 2 6" xfId="16180" xr:uid="{00000000-0005-0000-0000-00007E3F0000}"/>
    <cellStyle name="표준 7 3 2 2 7 2 6 2" xfId="16181" xr:uid="{00000000-0005-0000-0000-00007F3F0000}"/>
    <cellStyle name="표준 7 3 2 2 7 2 6 2 2" xfId="16182" xr:uid="{00000000-0005-0000-0000-0000803F0000}"/>
    <cellStyle name="표준 7 3 2 2 7 2 6 3" xfId="16183" xr:uid="{00000000-0005-0000-0000-0000813F0000}"/>
    <cellStyle name="표준 7 3 2 2 7 2 6 3 2" xfId="16184" xr:uid="{00000000-0005-0000-0000-0000823F0000}"/>
    <cellStyle name="표준 7 3 2 2 7 2 6 4" xfId="16185" xr:uid="{00000000-0005-0000-0000-0000833F0000}"/>
    <cellStyle name="표준 7 3 2 2 7 2 6 5" xfId="16186" xr:uid="{00000000-0005-0000-0000-0000843F0000}"/>
    <cellStyle name="표준 7 3 2 2 7 2 7" xfId="16187" xr:uid="{00000000-0005-0000-0000-0000853F0000}"/>
    <cellStyle name="표준 7 3 2 2 7 2 7 2" xfId="16188" xr:uid="{00000000-0005-0000-0000-0000863F0000}"/>
    <cellStyle name="표준 7 3 2 2 7 2 8" xfId="16189" xr:uid="{00000000-0005-0000-0000-0000873F0000}"/>
    <cellStyle name="표준 7 3 2 2 7 2 8 2" xfId="16190" xr:uid="{00000000-0005-0000-0000-0000883F0000}"/>
    <cellStyle name="표준 7 3 2 2 7 2 9" xfId="16191" xr:uid="{00000000-0005-0000-0000-0000893F0000}"/>
    <cellStyle name="표준 7 3 2 2 7 2 9 2" xfId="16192" xr:uid="{00000000-0005-0000-0000-00008A3F0000}"/>
    <cellStyle name="표준 7 3 2 2 7 3" xfId="16193" xr:uid="{00000000-0005-0000-0000-00008B3F0000}"/>
    <cellStyle name="표준 7 3 2 2 7 3 2" xfId="16194" xr:uid="{00000000-0005-0000-0000-00008C3F0000}"/>
    <cellStyle name="표준 7 3 2 2 7 3 2 2" xfId="16195" xr:uid="{00000000-0005-0000-0000-00008D3F0000}"/>
    <cellStyle name="표준 7 3 2 2 7 3 2 2 2" xfId="16196" xr:uid="{00000000-0005-0000-0000-00008E3F0000}"/>
    <cellStyle name="표준 7 3 2 2 7 3 2 2 2 2" xfId="16197" xr:uid="{00000000-0005-0000-0000-00008F3F0000}"/>
    <cellStyle name="표준 7 3 2 2 7 3 2 2 3" xfId="16198" xr:uid="{00000000-0005-0000-0000-0000903F0000}"/>
    <cellStyle name="표준 7 3 2 2 7 3 2 2 3 2" xfId="16199" xr:uid="{00000000-0005-0000-0000-0000913F0000}"/>
    <cellStyle name="표준 7 3 2 2 7 3 2 2 4" xfId="16200" xr:uid="{00000000-0005-0000-0000-0000923F0000}"/>
    <cellStyle name="표준 7 3 2 2 7 3 2 2 5" xfId="16201" xr:uid="{00000000-0005-0000-0000-0000933F0000}"/>
    <cellStyle name="표준 7 3 2 2 7 3 2 3" xfId="16202" xr:uid="{00000000-0005-0000-0000-0000943F0000}"/>
    <cellStyle name="표준 7 3 2 2 7 3 2 3 2" xfId="16203" xr:uid="{00000000-0005-0000-0000-0000953F0000}"/>
    <cellStyle name="표준 7 3 2 2 7 3 2 4" xfId="16204" xr:uid="{00000000-0005-0000-0000-0000963F0000}"/>
    <cellStyle name="표준 7 3 2 2 7 3 2 4 2" xfId="16205" xr:uid="{00000000-0005-0000-0000-0000973F0000}"/>
    <cellStyle name="표준 7 3 2 2 7 3 2 5" xfId="16206" xr:uid="{00000000-0005-0000-0000-0000983F0000}"/>
    <cellStyle name="표준 7 3 2 2 7 3 2 5 2" xfId="16207" xr:uid="{00000000-0005-0000-0000-0000993F0000}"/>
    <cellStyle name="표준 7 3 2 2 7 3 2 6" xfId="16208" xr:uid="{00000000-0005-0000-0000-00009A3F0000}"/>
    <cellStyle name="표준 7 3 2 2 7 3 2 7" xfId="16209" xr:uid="{00000000-0005-0000-0000-00009B3F0000}"/>
    <cellStyle name="표준 7 3 2 2 7 3 3" xfId="16210" xr:uid="{00000000-0005-0000-0000-00009C3F0000}"/>
    <cellStyle name="표준 7 3 2 2 7 3 3 2" xfId="16211" xr:uid="{00000000-0005-0000-0000-00009D3F0000}"/>
    <cellStyle name="표준 7 3 2 2 7 3 3 2 2" xfId="16212" xr:uid="{00000000-0005-0000-0000-00009E3F0000}"/>
    <cellStyle name="표준 7 3 2 2 7 3 3 3" xfId="16213" xr:uid="{00000000-0005-0000-0000-00009F3F0000}"/>
    <cellStyle name="표준 7 3 2 2 7 3 3 3 2" xfId="16214" xr:uid="{00000000-0005-0000-0000-0000A03F0000}"/>
    <cellStyle name="표준 7 3 2 2 7 3 3 4" xfId="16215" xr:uid="{00000000-0005-0000-0000-0000A13F0000}"/>
    <cellStyle name="표준 7 3 2 2 7 3 3 5" xfId="16216" xr:uid="{00000000-0005-0000-0000-0000A23F0000}"/>
    <cellStyle name="표준 7 3 2 2 7 3 4" xfId="16217" xr:uid="{00000000-0005-0000-0000-0000A33F0000}"/>
    <cellStyle name="표준 7 3 2 2 7 3 4 2" xfId="16218" xr:uid="{00000000-0005-0000-0000-0000A43F0000}"/>
    <cellStyle name="표준 7 3 2 2 7 3 5" xfId="16219" xr:uid="{00000000-0005-0000-0000-0000A53F0000}"/>
    <cellStyle name="표준 7 3 2 2 7 3 5 2" xfId="16220" xr:uid="{00000000-0005-0000-0000-0000A63F0000}"/>
    <cellStyle name="표준 7 3 2 2 7 3 6" xfId="16221" xr:uid="{00000000-0005-0000-0000-0000A73F0000}"/>
    <cellStyle name="표준 7 3 2 2 7 3 6 2" xfId="16222" xr:uid="{00000000-0005-0000-0000-0000A83F0000}"/>
    <cellStyle name="표준 7 3 2 2 7 3 7" xfId="16223" xr:uid="{00000000-0005-0000-0000-0000A93F0000}"/>
    <cellStyle name="표준 7 3 2 2 7 3 8" xfId="16224" xr:uid="{00000000-0005-0000-0000-0000AA3F0000}"/>
    <cellStyle name="표준 7 3 2 2 7 4" xfId="16225" xr:uid="{00000000-0005-0000-0000-0000AB3F0000}"/>
    <cellStyle name="표준 7 3 2 2 7 4 2" xfId="16226" xr:uid="{00000000-0005-0000-0000-0000AC3F0000}"/>
    <cellStyle name="표준 7 3 2 2 7 4 2 2" xfId="16227" xr:uid="{00000000-0005-0000-0000-0000AD3F0000}"/>
    <cellStyle name="표준 7 3 2 2 7 4 2 2 2" xfId="16228" xr:uid="{00000000-0005-0000-0000-0000AE3F0000}"/>
    <cellStyle name="표준 7 3 2 2 7 4 2 2 2 2" xfId="16229" xr:uid="{00000000-0005-0000-0000-0000AF3F0000}"/>
    <cellStyle name="표준 7 3 2 2 7 4 2 2 3" xfId="16230" xr:uid="{00000000-0005-0000-0000-0000B03F0000}"/>
    <cellStyle name="표준 7 3 2 2 7 4 2 2 3 2" xfId="16231" xr:uid="{00000000-0005-0000-0000-0000B13F0000}"/>
    <cellStyle name="표준 7 3 2 2 7 4 2 2 4" xfId="16232" xr:uid="{00000000-0005-0000-0000-0000B23F0000}"/>
    <cellStyle name="표준 7 3 2 2 7 4 2 2 5" xfId="16233" xr:uid="{00000000-0005-0000-0000-0000B33F0000}"/>
    <cellStyle name="표준 7 3 2 2 7 4 2 3" xfId="16234" xr:uid="{00000000-0005-0000-0000-0000B43F0000}"/>
    <cellStyle name="표준 7 3 2 2 7 4 2 3 2" xfId="16235" xr:uid="{00000000-0005-0000-0000-0000B53F0000}"/>
    <cellStyle name="표준 7 3 2 2 7 4 2 4" xfId="16236" xr:uid="{00000000-0005-0000-0000-0000B63F0000}"/>
    <cellStyle name="표준 7 3 2 2 7 4 2 4 2" xfId="16237" xr:uid="{00000000-0005-0000-0000-0000B73F0000}"/>
    <cellStyle name="표준 7 3 2 2 7 4 2 5" xfId="16238" xr:uid="{00000000-0005-0000-0000-0000B83F0000}"/>
    <cellStyle name="표준 7 3 2 2 7 4 2 5 2" xfId="16239" xr:uid="{00000000-0005-0000-0000-0000B93F0000}"/>
    <cellStyle name="표준 7 3 2 2 7 4 2 6" xfId="16240" xr:uid="{00000000-0005-0000-0000-0000BA3F0000}"/>
    <cellStyle name="표준 7 3 2 2 7 4 2 7" xfId="16241" xr:uid="{00000000-0005-0000-0000-0000BB3F0000}"/>
    <cellStyle name="표준 7 3 2 2 7 4 3" xfId="16242" xr:uid="{00000000-0005-0000-0000-0000BC3F0000}"/>
    <cellStyle name="표준 7 3 2 2 7 4 3 2" xfId="16243" xr:uid="{00000000-0005-0000-0000-0000BD3F0000}"/>
    <cellStyle name="표준 7 3 2 2 7 4 3 2 2" xfId="16244" xr:uid="{00000000-0005-0000-0000-0000BE3F0000}"/>
    <cellStyle name="표준 7 3 2 2 7 4 3 3" xfId="16245" xr:uid="{00000000-0005-0000-0000-0000BF3F0000}"/>
    <cellStyle name="표준 7 3 2 2 7 4 3 3 2" xfId="16246" xr:uid="{00000000-0005-0000-0000-0000C03F0000}"/>
    <cellStyle name="표준 7 3 2 2 7 4 3 4" xfId="16247" xr:uid="{00000000-0005-0000-0000-0000C13F0000}"/>
    <cellStyle name="표준 7 3 2 2 7 4 3 5" xfId="16248" xr:uid="{00000000-0005-0000-0000-0000C23F0000}"/>
    <cellStyle name="표준 7 3 2 2 7 4 4" xfId="16249" xr:uid="{00000000-0005-0000-0000-0000C33F0000}"/>
    <cellStyle name="표준 7 3 2 2 7 4 4 2" xfId="16250" xr:uid="{00000000-0005-0000-0000-0000C43F0000}"/>
    <cellStyle name="표준 7 3 2 2 7 4 5" xfId="16251" xr:uid="{00000000-0005-0000-0000-0000C53F0000}"/>
    <cellStyle name="표준 7 3 2 2 7 4 5 2" xfId="16252" xr:uid="{00000000-0005-0000-0000-0000C63F0000}"/>
    <cellStyle name="표준 7 3 2 2 7 4 6" xfId="16253" xr:uid="{00000000-0005-0000-0000-0000C73F0000}"/>
    <cellStyle name="표준 7 3 2 2 7 4 6 2" xfId="16254" xr:uid="{00000000-0005-0000-0000-0000C83F0000}"/>
    <cellStyle name="표준 7 3 2 2 7 4 7" xfId="16255" xr:uid="{00000000-0005-0000-0000-0000C93F0000}"/>
    <cellStyle name="표준 7 3 2 2 7 4 8" xfId="16256" xr:uid="{00000000-0005-0000-0000-0000CA3F0000}"/>
    <cellStyle name="표준 7 3 2 2 7 5" xfId="16257" xr:uid="{00000000-0005-0000-0000-0000CB3F0000}"/>
    <cellStyle name="표준 7 3 2 2 7 5 2" xfId="16258" xr:uid="{00000000-0005-0000-0000-0000CC3F0000}"/>
    <cellStyle name="표준 7 3 2 2 7 5 2 2" xfId="16259" xr:uid="{00000000-0005-0000-0000-0000CD3F0000}"/>
    <cellStyle name="표준 7 3 2 2 7 5 2 2 2" xfId="16260" xr:uid="{00000000-0005-0000-0000-0000CE3F0000}"/>
    <cellStyle name="표준 7 3 2 2 7 5 2 3" xfId="16261" xr:uid="{00000000-0005-0000-0000-0000CF3F0000}"/>
    <cellStyle name="표준 7 3 2 2 7 5 2 3 2" xfId="16262" xr:uid="{00000000-0005-0000-0000-0000D03F0000}"/>
    <cellStyle name="표준 7 3 2 2 7 5 2 4" xfId="16263" xr:uid="{00000000-0005-0000-0000-0000D13F0000}"/>
    <cellStyle name="표준 7 3 2 2 7 5 2 5" xfId="16264" xr:uid="{00000000-0005-0000-0000-0000D23F0000}"/>
    <cellStyle name="표준 7 3 2 2 7 5 3" xfId="16265" xr:uid="{00000000-0005-0000-0000-0000D33F0000}"/>
    <cellStyle name="표준 7 3 2 2 7 5 3 2" xfId="16266" xr:uid="{00000000-0005-0000-0000-0000D43F0000}"/>
    <cellStyle name="표준 7 3 2 2 7 5 4" xfId="16267" xr:uid="{00000000-0005-0000-0000-0000D53F0000}"/>
    <cellStyle name="표준 7 3 2 2 7 5 4 2" xfId="16268" xr:uid="{00000000-0005-0000-0000-0000D63F0000}"/>
    <cellStyle name="표준 7 3 2 2 7 5 5" xfId="16269" xr:uid="{00000000-0005-0000-0000-0000D73F0000}"/>
    <cellStyle name="표준 7 3 2 2 7 5 5 2" xfId="16270" xr:uid="{00000000-0005-0000-0000-0000D83F0000}"/>
    <cellStyle name="표준 7 3 2 2 7 5 6" xfId="16271" xr:uid="{00000000-0005-0000-0000-0000D93F0000}"/>
    <cellStyle name="표준 7 3 2 2 7 5 7" xfId="16272" xr:uid="{00000000-0005-0000-0000-0000DA3F0000}"/>
    <cellStyle name="표준 7 3 2 2 7 6" xfId="16273" xr:uid="{00000000-0005-0000-0000-0000DB3F0000}"/>
    <cellStyle name="표준 7 3 2 2 7 6 2" xfId="16274" xr:uid="{00000000-0005-0000-0000-0000DC3F0000}"/>
    <cellStyle name="표준 7 3 2 2 7 6 2 2" xfId="16275" xr:uid="{00000000-0005-0000-0000-0000DD3F0000}"/>
    <cellStyle name="표준 7 3 2 2 7 6 2 2 2" xfId="16276" xr:uid="{00000000-0005-0000-0000-0000DE3F0000}"/>
    <cellStyle name="표준 7 3 2 2 7 6 2 3" xfId="16277" xr:uid="{00000000-0005-0000-0000-0000DF3F0000}"/>
    <cellStyle name="표준 7 3 2 2 7 6 2 3 2" xfId="16278" xr:uid="{00000000-0005-0000-0000-0000E03F0000}"/>
    <cellStyle name="표준 7 3 2 2 7 6 2 4" xfId="16279" xr:uid="{00000000-0005-0000-0000-0000E13F0000}"/>
    <cellStyle name="표준 7 3 2 2 7 6 2 5" xfId="16280" xr:uid="{00000000-0005-0000-0000-0000E23F0000}"/>
    <cellStyle name="표준 7 3 2 2 7 6 3" xfId="16281" xr:uid="{00000000-0005-0000-0000-0000E33F0000}"/>
    <cellStyle name="표준 7 3 2 2 7 6 3 2" xfId="16282" xr:uid="{00000000-0005-0000-0000-0000E43F0000}"/>
    <cellStyle name="표준 7 3 2 2 7 6 4" xfId="16283" xr:uid="{00000000-0005-0000-0000-0000E53F0000}"/>
    <cellStyle name="표준 7 3 2 2 7 6 4 2" xfId="16284" xr:uid="{00000000-0005-0000-0000-0000E63F0000}"/>
    <cellStyle name="표준 7 3 2 2 7 6 5" xfId="16285" xr:uid="{00000000-0005-0000-0000-0000E73F0000}"/>
    <cellStyle name="표준 7 3 2 2 7 6 5 2" xfId="16286" xr:uid="{00000000-0005-0000-0000-0000E83F0000}"/>
    <cellStyle name="표준 7 3 2 2 7 6 6" xfId="16287" xr:uid="{00000000-0005-0000-0000-0000E93F0000}"/>
    <cellStyle name="표준 7 3 2 2 7 6 7" xfId="16288" xr:uid="{00000000-0005-0000-0000-0000EA3F0000}"/>
    <cellStyle name="표준 7 3 2 2 7 7" xfId="16289" xr:uid="{00000000-0005-0000-0000-0000EB3F0000}"/>
    <cellStyle name="표준 7 3 2 2 7 7 2" xfId="16290" xr:uid="{00000000-0005-0000-0000-0000EC3F0000}"/>
    <cellStyle name="표준 7 3 2 2 7 7 2 2" xfId="16291" xr:uid="{00000000-0005-0000-0000-0000ED3F0000}"/>
    <cellStyle name="표준 7 3 2 2 7 7 3" xfId="16292" xr:uid="{00000000-0005-0000-0000-0000EE3F0000}"/>
    <cellStyle name="표준 7 3 2 2 7 7 3 2" xfId="16293" xr:uid="{00000000-0005-0000-0000-0000EF3F0000}"/>
    <cellStyle name="표준 7 3 2 2 7 7 4" xfId="16294" xr:uid="{00000000-0005-0000-0000-0000F03F0000}"/>
    <cellStyle name="표준 7 3 2 2 7 7 5" xfId="16295" xr:uid="{00000000-0005-0000-0000-0000F13F0000}"/>
    <cellStyle name="표준 7 3 2 2 7 8" xfId="16296" xr:uid="{00000000-0005-0000-0000-0000F23F0000}"/>
    <cellStyle name="표준 7 3 2 2 7 8 2" xfId="16297" xr:uid="{00000000-0005-0000-0000-0000F33F0000}"/>
    <cellStyle name="표준 7 3 2 2 7 9" xfId="16298" xr:uid="{00000000-0005-0000-0000-0000F43F0000}"/>
    <cellStyle name="표준 7 3 2 2 7 9 2" xfId="16299" xr:uid="{00000000-0005-0000-0000-0000F53F0000}"/>
    <cellStyle name="표준 7 3 2 2 8" xfId="16300" xr:uid="{00000000-0005-0000-0000-0000F63F0000}"/>
    <cellStyle name="표준 7 3 2 2 8 10" xfId="16301" xr:uid="{00000000-0005-0000-0000-0000F73F0000}"/>
    <cellStyle name="표준 7 3 2 2 8 10 2" xfId="16302" xr:uid="{00000000-0005-0000-0000-0000F83F0000}"/>
    <cellStyle name="표준 7 3 2 2 8 11" xfId="16303" xr:uid="{00000000-0005-0000-0000-0000F93F0000}"/>
    <cellStyle name="표준 7 3 2 2 8 12" xfId="16304" xr:uid="{00000000-0005-0000-0000-0000FA3F0000}"/>
    <cellStyle name="표준 7 3 2 2 8 2" xfId="16305" xr:uid="{00000000-0005-0000-0000-0000FB3F0000}"/>
    <cellStyle name="표준 7 3 2 2 8 2 10" xfId="16306" xr:uid="{00000000-0005-0000-0000-0000FC3F0000}"/>
    <cellStyle name="표준 7 3 2 2 8 2 11" xfId="16307" xr:uid="{00000000-0005-0000-0000-0000FD3F0000}"/>
    <cellStyle name="표준 7 3 2 2 8 2 2" xfId="16308" xr:uid="{00000000-0005-0000-0000-0000FE3F0000}"/>
    <cellStyle name="표준 7 3 2 2 8 2 2 2" xfId="16309" xr:uid="{00000000-0005-0000-0000-0000FF3F0000}"/>
    <cellStyle name="표준 7 3 2 2 8 2 2 2 2" xfId="16310" xr:uid="{00000000-0005-0000-0000-000000400000}"/>
    <cellStyle name="표준 7 3 2 2 8 2 2 2 2 2" xfId="16311" xr:uid="{00000000-0005-0000-0000-000001400000}"/>
    <cellStyle name="표준 7 3 2 2 8 2 2 2 2 2 2" xfId="16312" xr:uid="{00000000-0005-0000-0000-000002400000}"/>
    <cellStyle name="표준 7 3 2 2 8 2 2 2 2 3" xfId="16313" xr:uid="{00000000-0005-0000-0000-000003400000}"/>
    <cellStyle name="표준 7 3 2 2 8 2 2 2 2 3 2" xfId="16314" xr:uid="{00000000-0005-0000-0000-000004400000}"/>
    <cellStyle name="표준 7 3 2 2 8 2 2 2 2 4" xfId="16315" xr:uid="{00000000-0005-0000-0000-000005400000}"/>
    <cellStyle name="표준 7 3 2 2 8 2 2 2 2 5" xfId="16316" xr:uid="{00000000-0005-0000-0000-000006400000}"/>
    <cellStyle name="표준 7 3 2 2 8 2 2 2 3" xfId="16317" xr:uid="{00000000-0005-0000-0000-000007400000}"/>
    <cellStyle name="표준 7 3 2 2 8 2 2 2 3 2" xfId="16318" xr:uid="{00000000-0005-0000-0000-000008400000}"/>
    <cellStyle name="표준 7 3 2 2 8 2 2 2 4" xfId="16319" xr:uid="{00000000-0005-0000-0000-000009400000}"/>
    <cellStyle name="표준 7 3 2 2 8 2 2 2 4 2" xfId="16320" xr:uid="{00000000-0005-0000-0000-00000A400000}"/>
    <cellStyle name="표준 7 3 2 2 8 2 2 2 5" xfId="16321" xr:uid="{00000000-0005-0000-0000-00000B400000}"/>
    <cellStyle name="표준 7 3 2 2 8 2 2 2 5 2" xfId="16322" xr:uid="{00000000-0005-0000-0000-00000C400000}"/>
    <cellStyle name="표준 7 3 2 2 8 2 2 2 6" xfId="16323" xr:uid="{00000000-0005-0000-0000-00000D400000}"/>
    <cellStyle name="표준 7 3 2 2 8 2 2 2 7" xfId="16324" xr:uid="{00000000-0005-0000-0000-00000E400000}"/>
    <cellStyle name="표준 7 3 2 2 8 2 2 3" xfId="16325" xr:uid="{00000000-0005-0000-0000-00000F400000}"/>
    <cellStyle name="표준 7 3 2 2 8 2 2 3 2" xfId="16326" xr:uid="{00000000-0005-0000-0000-000010400000}"/>
    <cellStyle name="표준 7 3 2 2 8 2 2 3 2 2" xfId="16327" xr:uid="{00000000-0005-0000-0000-000011400000}"/>
    <cellStyle name="표준 7 3 2 2 8 2 2 3 3" xfId="16328" xr:uid="{00000000-0005-0000-0000-000012400000}"/>
    <cellStyle name="표준 7 3 2 2 8 2 2 3 3 2" xfId="16329" xr:uid="{00000000-0005-0000-0000-000013400000}"/>
    <cellStyle name="표준 7 3 2 2 8 2 2 3 4" xfId="16330" xr:uid="{00000000-0005-0000-0000-000014400000}"/>
    <cellStyle name="표준 7 3 2 2 8 2 2 3 5" xfId="16331" xr:uid="{00000000-0005-0000-0000-000015400000}"/>
    <cellStyle name="표준 7 3 2 2 8 2 2 4" xfId="16332" xr:uid="{00000000-0005-0000-0000-000016400000}"/>
    <cellStyle name="표준 7 3 2 2 8 2 2 4 2" xfId="16333" xr:uid="{00000000-0005-0000-0000-000017400000}"/>
    <cellStyle name="표준 7 3 2 2 8 2 2 5" xfId="16334" xr:uid="{00000000-0005-0000-0000-000018400000}"/>
    <cellStyle name="표준 7 3 2 2 8 2 2 5 2" xfId="16335" xr:uid="{00000000-0005-0000-0000-000019400000}"/>
    <cellStyle name="표준 7 3 2 2 8 2 2 6" xfId="16336" xr:uid="{00000000-0005-0000-0000-00001A400000}"/>
    <cellStyle name="표준 7 3 2 2 8 2 2 6 2" xfId="16337" xr:uid="{00000000-0005-0000-0000-00001B400000}"/>
    <cellStyle name="표준 7 3 2 2 8 2 2 7" xfId="16338" xr:uid="{00000000-0005-0000-0000-00001C400000}"/>
    <cellStyle name="표준 7 3 2 2 8 2 2 8" xfId="16339" xr:uid="{00000000-0005-0000-0000-00001D400000}"/>
    <cellStyle name="표준 7 3 2 2 8 2 3" xfId="16340" xr:uid="{00000000-0005-0000-0000-00001E400000}"/>
    <cellStyle name="표준 7 3 2 2 8 2 3 2" xfId="16341" xr:uid="{00000000-0005-0000-0000-00001F400000}"/>
    <cellStyle name="표준 7 3 2 2 8 2 3 2 2" xfId="16342" xr:uid="{00000000-0005-0000-0000-000020400000}"/>
    <cellStyle name="표준 7 3 2 2 8 2 3 2 2 2" xfId="16343" xr:uid="{00000000-0005-0000-0000-000021400000}"/>
    <cellStyle name="표준 7 3 2 2 8 2 3 2 2 2 2" xfId="16344" xr:uid="{00000000-0005-0000-0000-000022400000}"/>
    <cellStyle name="표준 7 3 2 2 8 2 3 2 2 3" xfId="16345" xr:uid="{00000000-0005-0000-0000-000023400000}"/>
    <cellStyle name="표준 7 3 2 2 8 2 3 2 2 3 2" xfId="16346" xr:uid="{00000000-0005-0000-0000-000024400000}"/>
    <cellStyle name="표준 7 3 2 2 8 2 3 2 2 4" xfId="16347" xr:uid="{00000000-0005-0000-0000-000025400000}"/>
    <cellStyle name="표준 7 3 2 2 8 2 3 2 2 5" xfId="16348" xr:uid="{00000000-0005-0000-0000-000026400000}"/>
    <cellStyle name="표준 7 3 2 2 8 2 3 2 3" xfId="16349" xr:uid="{00000000-0005-0000-0000-000027400000}"/>
    <cellStyle name="표준 7 3 2 2 8 2 3 2 3 2" xfId="16350" xr:uid="{00000000-0005-0000-0000-000028400000}"/>
    <cellStyle name="표준 7 3 2 2 8 2 3 2 4" xfId="16351" xr:uid="{00000000-0005-0000-0000-000029400000}"/>
    <cellStyle name="표준 7 3 2 2 8 2 3 2 4 2" xfId="16352" xr:uid="{00000000-0005-0000-0000-00002A400000}"/>
    <cellStyle name="표준 7 3 2 2 8 2 3 2 5" xfId="16353" xr:uid="{00000000-0005-0000-0000-00002B400000}"/>
    <cellStyle name="표준 7 3 2 2 8 2 3 2 5 2" xfId="16354" xr:uid="{00000000-0005-0000-0000-00002C400000}"/>
    <cellStyle name="표준 7 3 2 2 8 2 3 2 6" xfId="16355" xr:uid="{00000000-0005-0000-0000-00002D400000}"/>
    <cellStyle name="표준 7 3 2 2 8 2 3 2 7" xfId="16356" xr:uid="{00000000-0005-0000-0000-00002E400000}"/>
    <cellStyle name="표준 7 3 2 2 8 2 3 3" xfId="16357" xr:uid="{00000000-0005-0000-0000-00002F400000}"/>
    <cellStyle name="표준 7 3 2 2 8 2 3 3 2" xfId="16358" xr:uid="{00000000-0005-0000-0000-000030400000}"/>
    <cellStyle name="표준 7 3 2 2 8 2 3 3 2 2" xfId="16359" xr:uid="{00000000-0005-0000-0000-000031400000}"/>
    <cellStyle name="표준 7 3 2 2 8 2 3 3 3" xfId="16360" xr:uid="{00000000-0005-0000-0000-000032400000}"/>
    <cellStyle name="표준 7 3 2 2 8 2 3 3 3 2" xfId="16361" xr:uid="{00000000-0005-0000-0000-000033400000}"/>
    <cellStyle name="표준 7 3 2 2 8 2 3 3 4" xfId="16362" xr:uid="{00000000-0005-0000-0000-000034400000}"/>
    <cellStyle name="표준 7 3 2 2 8 2 3 3 5" xfId="16363" xr:uid="{00000000-0005-0000-0000-000035400000}"/>
    <cellStyle name="표준 7 3 2 2 8 2 3 4" xfId="16364" xr:uid="{00000000-0005-0000-0000-000036400000}"/>
    <cellStyle name="표준 7 3 2 2 8 2 3 4 2" xfId="16365" xr:uid="{00000000-0005-0000-0000-000037400000}"/>
    <cellStyle name="표준 7 3 2 2 8 2 3 5" xfId="16366" xr:uid="{00000000-0005-0000-0000-000038400000}"/>
    <cellStyle name="표준 7 3 2 2 8 2 3 5 2" xfId="16367" xr:uid="{00000000-0005-0000-0000-000039400000}"/>
    <cellStyle name="표준 7 3 2 2 8 2 3 6" xfId="16368" xr:uid="{00000000-0005-0000-0000-00003A400000}"/>
    <cellStyle name="표준 7 3 2 2 8 2 3 6 2" xfId="16369" xr:uid="{00000000-0005-0000-0000-00003B400000}"/>
    <cellStyle name="표준 7 3 2 2 8 2 3 7" xfId="16370" xr:uid="{00000000-0005-0000-0000-00003C400000}"/>
    <cellStyle name="표준 7 3 2 2 8 2 3 8" xfId="16371" xr:uid="{00000000-0005-0000-0000-00003D400000}"/>
    <cellStyle name="표준 7 3 2 2 8 2 4" xfId="16372" xr:uid="{00000000-0005-0000-0000-00003E400000}"/>
    <cellStyle name="표준 7 3 2 2 8 2 4 2" xfId="16373" xr:uid="{00000000-0005-0000-0000-00003F400000}"/>
    <cellStyle name="표준 7 3 2 2 8 2 4 2 2" xfId="16374" xr:uid="{00000000-0005-0000-0000-000040400000}"/>
    <cellStyle name="표준 7 3 2 2 8 2 4 2 2 2" xfId="16375" xr:uid="{00000000-0005-0000-0000-000041400000}"/>
    <cellStyle name="표준 7 3 2 2 8 2 4 2 3" xfId="16376" xr:uid="{00000000-0005-0000-0000-000042400000}"/>
    <cellStyle name="표준 7 3 2 2 8 2 4 2 3 2" xfId="16377" xr:uid="{00000000-0005-0000-0000-000043400000}"/>
    <cellStyle name="표준 7 3 2 2 8 2 4 2 4" xfId="16378" xr:uid="{00000000-0005-0000-0000-000044400000}"/>
    <cellStyle name="표준 7 3 2 2 8 2 4 2 5" xfId="16379" xr:uid="{00000000-0005-0000-0000-000045400000}"/>
    <cellStyle name="표준 7 3 2 2 8 2 4 3" xfId="16380" xr:uid="{00000000-0005-0000-0000-000046400000}"/>
    <cellStyle name="표준 7 3 2 2 8 2 4 3 2" xfId="16381" xr:uid="{00000000-0005-0000-0000-000047400000}"/>
    <cellStyle name="표준 7 3 2 2 8 2 4 4" xfId="16382" xr:uid="{00000000-0005-0000-0000-000048400000}"/>
    <cellStyle name="표준 7 3 2 2 8 2 4 4 2" xfId="16383" xr:uid="{00000000-0005-0000-0000-000049400000}"/>
    <cellStyle name="표준 7 3 2 2 8 2 4 5" xfId="16384" xr:uid="{00000000-0005-0000-0000-00004A400000}"/>
    <cellStyle name="표준 7 3 2 2 8 2 4 5 2" xfId="16385" xr:uid="{00000000-0005-0000-0000-00004B400000}"/>
    <cellStyle name="표준 7 3 2 2 8 2 4 6" xfId="16386" xr:uid="{00000000-0005-0000-0000-00004C400000}"/>
    <cellStyle name="표준 7 3 2 2 8 2 4 7" xfId="16387" xr:uid="{00000000-0005-0000-0000-00004D400000}"/>
    <cellStyle name="표준 7 3 2 2 8 2 5" xfId="16388" xr:uid="{00000000-0005-0000-0000-00004E400000}"/>
    <cellStyle name="표준 7 3 2 2 8 2 5 2" xfId="16389" xr:uid="{00000000-0005-0000-0000-00004F400000}"/>
    <cellStyle name="표준 7 3 2 2 8 2 5 2 2" xfId="16390" xr:uid="{00000000-0005-0000-0000-000050400000}"/>
    <cellStyle name="표준 7 3 2 2 8 2 5 2 2 2" xfId="16391" xr:uid="{00000000-0005-0000-0000-000051400000}"/>
    <cellStyle name="표준 7 3 2 2 8 2 5 2 3" xfId="16392" xr:uid="{00000000-0005-0000-0000-000052400000}"/>
    <cellStyle name="표준 7 3 2 2 8 2 5 2 3 2" xfId="16393" xr:uid="{00000000-0005-0000-0000-000053400000}"/>
    <cellStyle name="표준 7 3 2 2 8 2 5 2 4" xfId="16394" xr:uid="{00000000-0005-0000-0000-000054400000}"/>
    <cellStyle name="표준 7 3 2 2 8 2 5 2 5" xfId="16395" xr:uid="{00000000-0005-0000-0000-000055400000}"/>
    <cellStyle name="표준 7 3 2 2 8 2 5 3" xfId="16396" xr:uid="{00000000-0005-0000-0000-000056400000}"/>
    <cellStyle name="표준 7 3 2 2 8 2 5 3 2" xfId="16397" xr:uid="{00000000-0005-0000-0000-000057400000}"/>
    <cellStyle name="표준 7 3 2 2 8 2 5 4" xfId="16398" xr:uid="{00000000-0005-0000-0000-000058400000}"/>
    <cellStyle name="표준 7 3 2 2 8 2 5 4 2" xfId="16399" xr:uid="{00000000-0005-0000-0000-000059400000}"/>
    <cellStyle name="표준 7 3 2 2 8 2 5 5" xfId="16400" xr:uid="{00000000-0005-0000-0000-00005A400000}"/>
    <cellStyle name="표준 7 3 2 2 8 2 5 5 2" xfId="16401" xr:uid="{00000000-0005-0000-0000-00005B400000}"/>
    <cellStyle name="표준 7 3 2 2 8 2 5 6" xfId="16402" xr:uid="{00000000-0005-0000-0000-00005C400000}"/>
    <cellStyle name="표준 7 3 2 2 8 2 5 7" xfId="16403" xr:uid="{00000000-0005-0000-0000-00005D400000}"/>
    <cellStyle name="표준 7 3 2 2 8 2 6" xfId="16404" xr:uid="{00000000-0005-0000-0000-00005E400000}"/>
    <cellStyle name="표준 7 3 2 2 8 2 6 2" xfId="16405" xr:uid="{00000000-0005-0000-0000-00005F400000}"/>
    <cellStyle name="표준 7 3 2 2 8 2 6 2 2" xfId="16406" xr:uid="{00000000-0005-0000-0000-000060400000}"/>
    <cellStyle name="표준 7 3 2 2 8 2 6 3" xfId="16407" xr:uid="{00000000-0005-0000-0000-000061400000}"/>
    <cellStyle name="표준 7 3 2 2 8 2 6 3 2" xfId="16408" xr:uid="{00000000-0005-0000-0000-000062400000}"/>
    <cellStyle name="표준 7 3 2 2 8 2 6 4" xfId="16409" xr:uid="{00000000-0005-0000-0000-000063400000}"/>
    <cellStyle name="표준 7 3 2 2 8 2 6 5" xfId="16410" xr:uid="{00000000-0005-0000-0000-000064400000}"/>
    <cellStyle name="표준 7 3 2 2 8 2 7" xfId="16411" xr:uid="{00000000-0005-0000-0000-000065400000}"/>
    <cellStyle name="표준 7 3 2 2 8 2 7 2" xfId="16412" xr:uid="{00000000-0005-0000-0000-000066400000}"/>
    <cellStyle name="표준 7 3 2 2 8 2 8" xfId="16413" xr:uid="{00000000-0005-0000-0000-000067400000}"/>
    <cellStyle name="표준 7 3 2 2 8 2 8 2" xfId="16414" xr:uid="{00000000-0005-0000-0000-000068400000}"/>
    <cellStyle name="표준 7 3 2 2 8 2 9" xfId="16415" xr:uid="{00000000-0005-0000-0000-000069400000}"/>
    <cellStyle name="표준 7 3 2 2 8 2 9 2" xfId="16416" xr:uid="{00000000-0005-0000-0000-00006A400000}"/>
    <cellStyle name="표준 7 3 2 2 8 3" xfId="16417" xr:uid="{00000000-0005-0000-0000-00006B400000}"/>
    <cellStyle name="표준 7 3 2 2 8 3 2" xfId="16418" xr:uid="{00000000-0005-0000-0000-00006C400000}"/>
    <cellStyle name="표준 7 3 2 2 8 3 2 2" xfId="16419" xr:uid="{00000000-0005-0000-0000-00006D400000}"/>
    <cellStyle name="표준 7 3 2 2 8 3 2 2 2" xfId="16420" xr:uid="{00000000-0005-0000-0000-00006E400000}"/>
    <cellStyle name="표준 7 3 2 2 8 3 2 2 2 2" xfId="16421" xr:uid="{00000000-0005-0000-0000-00006F400000}"/>
    <cellStyle name="표준 7 3 2 2 8 3 2 2 3" xfId="16422" xr:uid="{00000000-0005-0000-0000-000070400000}"/>
    <cellStyle name="표준 7 3 2 2 8 3 2 2 3 2" xfId="16423" xr:uid="{00000000-0005-0000-0000-000071400000}"/>
    <cellStyle name="표준 7 3 2 2 8 3 2 2 4" xfId="16424" xr:uid="{00000000-0005-0000-0000-000072400000}"/>
    <cellStyle name="표준 7 3 2 2 8 3 2 2 5" xfId="16425" xr:uid="{00000000-0005-0000-0000-000073400000}"/>
    <cellStyle name="표준 7 3 2 2 8 3 2 3" xfId="16426" xr:uid="{00000000-0005-0000-0000-000074400000}"/>
    <cellStyle name="표준 7 3 2 2 8 3 2 3 2" xfId="16427" xr:uid="{00000000-0005-0000-0000-000075400000}"/>
    <cellStyle name="표준 7 3 2 2 8 3 2 4" xfId="16428" xr:uid="{00000000-0005-0000-0000-000076400000}"/>
    <cellStyle name="표준 7 3 2 2 8 3 2 4 2" xfId="16429" xr:uid="{00000000-0005-0000-0000-000077400000}"/>
    <cellStyle name="표준 7 3 2 2 8 3 2 5" xfId="16430" xr:uid="{00000000-0005-0000-0000-000078400000}"/>
    <cellStyle name="표준 7 3 2 2 8 3 2 5 2" xfId="16431" xr:uid="{00000000-0005-0000-0000-000079400000}"/>
    <cellStyle name="표준 7 3 2 2 8 3 2 6" xfId="16432" xr:uid="{00000000-0005-0000-0000-00007A400000}"/>
    <cellStyle name="표준 7 3 2 2 8 3 2 7" xfId="16433" xr:uid="{00000000-0005-0000-0000-00007B400000}"/>
    <cellStyle name="표준 7 3 2 2 8 3 3" xfId="16434" xr:uid="{00000000-0005-0000-0000-00007C400000}"/>
    <cellStyle name="표준 7 3 2 2 8 3 3 2" xfId="16435" xr:uid="{00000000-0005-0000-0000-00007D400000}"/>
    <cellStyle name="표준 7 3 2 2 8 3 3 2 2" xfId="16436" xr:uid="{00000000-0005-0000-0000-00007E400000}"/>
    <cellStyle name="표준 7 3 2 2 8 3 3 3" xfId="16437" xr:uid="{00000000-0005-0000-0000-00007F400000}"/>
    <cellStyle name="표준 7 3 2 2 8 3 3 3 2" xfId="16438" xr:uid="{00000000-0005-0000-0000-000080400000}"/>
    <cellStyle name="표준 7 3 2 2 8 3 3 4" xfId="16439" xr:uid="{00000000-0005-0000-0000-000081400000}"/>
    <cellStyle name="표준 7 3 2 2 8 3 3 5" xfId="16440" xr:uid="{00000000-0005-0000-0000-000082400000}"/>
    <cellStyle name="표준 7 3 2 2 8 3 4" xfId="16441" xr:uid="{00000000-0005-0000-0000-000083400000}"/>
    <cellStyle name="표준 7 3 2 2 8 3 4 2" xfId="16442" xr:uid="{00000000-0005-0000-0000-000084400000}"/>
    <cellStyle name="표준 7 3 2 2 8 3 5" xfId="16443" xr:uid="{00000000-0005-0000-0000-000085400000}"/>
    <cellStyle name="표준 7 3 2 2 8 3 5 2" xfId="16444" xr:uid="{00000000-0005-0000-0000-000086400000}"/>
    <cellStyle name="표준 7 3 2 2 8 3 6" xfId="16445" xr:uid="{00000000-0005-0000-0000-000087400000}"/>
    <cellStyle name="표준 7 3 2 2 8 3 6 2" xfId="16446" xr:uid="{00000000-0005-0000-0000-000088400000}"/>
    <cellStyle name="표준 7 3 2 2 8 3 7" xfId="16447" xr:uid="{00000000-0005-0000-0000-000089400000}"/>
    <cellStyle name="표준 7 3 2 2 8 3 8" xfId="16448" xr:uid="{00000000-0005-0000-0000-00008A400000}"/>
    <cellStyle name="표준 7 3 2 2 8 4" xfId="16449" xr:uid="{00000000-0005-0000-0000-00008B400000}"/>
    <cellStyle name="표준 7 3 2 2 8 4 2" xfId="16450" xr:uid="{00000000-0005-0000-0000-00008C400000}"/>
    <cellStyle name="표준 7 3 2 2 8 4 2 2" xfId="16451" xr:uid="{00000000-0005-0000-0000-00008D400000}"/>
    <cellStyle name="표준 7 3 2 2 8 4 2 2 2" xfId="16452" xr:uid="{00000000-0005-0000-0000-00008E400000}"/>
    <cellStyle name="표준 7 3 2 2 8 4 2 2 2 2" xfId="16453" xr:uid="{00000000-0005-0000-0000-00008F400000}"/>
    <cellStyle name="표준 7 3 2 2 8 4 2 2 3" xfId="16454" xr:uid="{00000000-0005-0000-0000-000090400000}"/>
    <cellStyle name="표준 7 3 2 2 8 4 2 2 3 2" xfId="16455" xr:uid="{00000000-0005-0000-0000-000091400000}"/>
    <cellStyle name="표준 7 3 2 2 8 4 2 2 4" xfId="16456" xr:uid="{00000000-0005-0000-0000-000092400000}"/>
    <cellStyle name="표준 7 3 2 2 8 4 2 2 5" xfId="16457" xr:uid="{00000000-0005-0000-0000-000093400000}"/>
    <cellStyle name="표준 7 3 2 2 8 4 2 3" xfId="16458" xr:uid="{00000000-0005-0000-0000-000094400000}"/>
    <cellStyle name="표준 7 3 2 2 8 4 2 3 2" xfId="16459" xr:uid="{00000000-0005-0000-0000-000095400000}"/>
    <cellStyle name="표준 7 3 2 2 8 4 2 4" xfId="16460" xr:uid="{00000000-0005-0000-0000-000096400000}"/>
    <cellStyle name="표준 7 3 2 2 8 4 2 4 2" xfId="16461" xr:uid="{00000000-0005-0000-0000-000097400000}"/>
    <cellStyle name="표준 7 3 2 2 8 4 2 5" xfId="16462" xr:uid="{00000000-0005-0000-0000-000098400000}"/>
    <cellStyle name="표준 7 3 2 2 8 4 2 5 2" xfId="16463" xr:uid="{00000000-0005-0000-0000-000099400000}"/>
    <cellStyle name="표준 7 3 2 2 8 4 2 6" xfId="16464" xr:uid="{00000000-0005-0000-0000-00009A400000}"/>
    <cellStyle name="표준 7 3 2 2 8 4 2 7" xfId="16465" xr:uid="{00000000-0005-0000-0000-00009B400000}"/>
    <cellStyle name="표준 7 3 2 2 8 4 3" xfId="16466" xr:uid="{00000000-0005-0000-0000-00009C400000}"/>
    <cellStyle name="표준 7 3 2 2 8 4 3 2" xfId="16467" xr:uid="{00000000-0005-0000-0000-00009D400000}"/>
    <cellStyle name="표준 7 3 2 2 8 4 3 2 2" xfId="16468" xr:uid="{00000000-0005-0000-0000-00009E400000}"/>
    <cellStyle name="표준 7 3 2 2 8 4 3 3" xfId="16469" xr:uid="{00000000-0005-0000-0000-00009F400000}"/>
    <cellStyle name="표준 7 3 2 2 8 4 3 3 2" xfId="16470" xr:uid="{00000000-0005-0000-0000-0000A0400000}"/>
    <cellStyle name="표준 7 3 2 2 8 4 3 4" xfId="16471" xr:uid="{00000000-0005-0000-0000-0000A1400000}"/>
    <cellStyle name="표준 7 3 2 2 8 4 3 5" xfId="16472" xr:uid="{00000000-0005-0000-0000-0000A2400000}"/>
    <cellStyle name="표준 7 3 2 2 8 4 4" xfId="16473" xr:uid="{00000000-0005-0000-0000-0000A3400000}"/>
    <cellStyle name="표준 7 3 2 2 8 4 4 2" xfId="16474" xr:uid="{00000000-0005-0000-0000-0000A4400000}"/>
    <cellStyle name="표준 7 3 2 2 8 4 5" xfId="16475" xr:uid="{00000000-0005-0000-0000-0000A5400000}"/>
    <cellStyle name="표준 7 3 2 2 8 4 5 2" xfId="16476" xr:uid="{00000000-0005-0000-0000-0000A6400000}"/>
    <cellStyle name="표준 7 3 2 2 8 4 6" xfId="16477" xr:uid="{00000000-0005-0000-0000-0000A7400000}"/>
    <cellStyle name="표준 7 3 2 2 8 4 6 2" xfId="16478" xr:uid="{00000000-0005-0000-0000-0000A8400000}"/>
    <cellStyle name="표준 7 3 2 2 8 4 7" xfId="16479" xr:uid="{00000000-0005-0000-0000-0000A9400000}"/>
    <cellStyle name="표준 7 3 2 2 8 4 8" xfId="16480" xr:uid="{00000000-0005-0000-0000-0000AA400000}"/>
    <cellStyle name="표준 7 3 2 2 8 5" xfId="16481" xr:uid="{00000000-0005-0000-0000-0000AB400000}"/>
    <cellStyle name="표준 7 3 2 2 8 5 2" xfId="16482" xr:uid="{00000000-0005-0000-0000-0000AC400000}"/>
    <cellStyle name="표준 7 3 2 2 8 5 2 2" xfId="16483" xr:uid="{00000000-0005-0000-0000-0000AD400000}"/>
    <cellStyle name="표준 7 3 2 2 8 5 2 2 2" xfId="16484" xr:uid="{00000000-0005-0000-0000-0000AE400000}"/>
    <cellStyle name="표준 7 3 2 2 8 5 2 3" xfId="16485" xr:uid="{00000000-0005-0000-0000-0000AF400000}"/>
    <cellStyle name="표준 7 3 2 2 8 5 2 3 2" xfId="16486" xr:uid="{00000000-0005-0000-0000-0000B0400000}"/>
    <cellStyle name="표준 7 3 2 2 8 5 2 4" xfId="16487" xr:uid="{00000000-0005-0000-0000-0000B1400000}"/>
    <cellStyle name="표준 7 3 2 2 8 5 2 5" xfId="16488" xr:uid="{00000000-0005-0000-0000-0000B2400000}"/>
    <cellStyle name="표준 7 3 2 2 8 5 3" xfId="16489" xr:uid="{00000000-0005-0000-0000-0000B3400000}"/>
    <cellStyle name="표준 7 3 2 2 8 5 3 2" xfId="16490" xr:uid="{00000000-0005-0000-0000-0000B4400000}"/>
    <cellStyle name="표준 7 3 2 2 8 5 4" xfId="16491" xr:uid="{00000000-0005-0000-0000-0000B5400000}"/>
    <cellStyle name="표준 7 3 2 2 8 5 4 2" xfId="16492" xr:uid="{00000000-0005-0000-0000-0000B6400000}"/>
    <cellStyle name="표준 7 3 2 2 8 5 5" xfId="16493" xr:uid="{00000000-0005-0000-0000-0000B7400000}"/>
    <cellStyle name="표준 7 3 2 2 8 5 5 2" xfId="16494" xr:uid="{00000000-0005-0000-0000-0000B8400000}"/>
    <cellStyle name="표준 7 3 2 2 8 5 6" xfId="16495" xr:uid="{00000000-0005-0000-0000-0000B9400000}"/>
    <cellStyle name="표준 7 3 2 2 8 5 7" xfId="16496" xr:uid="{00000000-0005-0000-0000-0000BA400000}"/>
    <cellStyle name="표준 7 3 2 2 8 6" xfId="16497" xr:uid="{00000000-0005-0000-0000-0000BB400000}"/>
    <cellStyle name="표준 7 3 2 2 8 6 2" xfId="16498" xr:uid="{00000000-0005-0000-0000-0000BC400000}"/>
    <cellStyle name="표준 7 3 2 2 8 6 2 2" xfId="16499" xr:uid="{00000000-0005-0000-0000-0000BD400000}"/>
    <cellStyle name="표준 7 3 2 2 8 6 2 2 2" xfId="16500" xr:uid="{00000000-0005-0000-0000-0000BE400000}"/>
    <cellStyle name="표준 7 3 2 2 8 6 2 3" xfId="16501" xr:uid="{00000000-0005-0000-0000-0000BF400000}"/>
    <cellStyle name="표준 7 3 2 2 8 6 2 3 2" xfId="16502" xr:uid="{00000000-0005-0000-0000-0000C0400000}"/>
    <cellStyle name="표준 7 3 2 2 8 6 2 4" xfId="16503" xr:uid="{00000000-0005-0000-0000-0000C1400000}"/>
    <cellStyle name="표준 7 3 2 2 8 6 2 5" xfId="16504" xr:uid="{00000000-0005-0000-0000-0000C2400000}"/>
    <cellStyle name="표준 7 3 2 2 8 6 3" xfId="16505" xr:uid="{00000000-0005-0000-0000-0000C3400000}"/>
    <cellStyle name="표준 7 3 2 2 8 6 3 2" xfId="16506" xr:uid="{00000000-0005-0000-0000-0000C4400000}"/>
    <cellStyle name="표준 7 3 2 2 8 6 4" xfId="16507" xr:uid="{00000000-0005-0000-0000-0000C5400000}"/>
    <cellStyle name="표준 7 3 2 2 8 6 4 2" xfId="16508" xr:uid="{00000000-0005-0000-0000-0000C6400000}"/>
    <cellStyle name="표준 7 3 2 2 8 6 5" xfId="16509" xr:uid="{00000000-0005-0000-0000-0000C7400000}"/>
    <cellStyle name="표준 7 3 2 2 8 6 5 2" xfId="16510" xr:uid="{00000000-0005-0000-0000-0000C8400000}"/>
    <cellStyle name="표준 7 3 2 2 8 6 6" xfId="16511" xr:uid="{00000000-0005-0000-0000-0000C9400000}"/>
    <cellStyle name="표준 7 3 2 2 8 6 7" xfId="16512" xr:uid="{00000000-0005-0000-0000-0000CA400000}"/>
    <cellStyle name="표준 7 3 2 2 8 7" xfId="16513" xr:uid="{00000000-0005-0000-0000-0000CB400000}"/>
    <cellStyle name="표준 7 3 2 2 8 7 2" xfId="16514" xr:uid="{00000000-0005-0000-0000-0000CC400000}"/>
    <cellStyle name="표준 7 3 2 2 8 7 2 2" xfId="16515" xr:uid="{00000000-0005-0000-0000-0000CD400000}"/>
    <cellStyle name="표준 7 3 2 2 8 7 3" xfId="16516" xr:uid="{00000000-0005-0000-0000-0000CE400000}"/>
    <cellStyle name="표준 7 3 2 2 8 7 3 2" xfId="16517" xr:uid="{00000000-0005-0000-0000-0000CF400000}"/>
    <cellStyle name="표준 7 3 2 2 8 7 4" xfId="16518" xr:uid="{00000000-0005-0000-0000-0000D0400000}"/>
    <cellStyle name="표준 7 3 2 2 8 7 5" xfId="16519" xr:uid="{00000000-0005-0000-0000-0000D1400000}"/>
    <cellStyle name="표준 7 3 2 2 8 8" xfId="16520" xr:uid="{00000000-0005-0000-0000-0000D2400000}"/>
    <cellStyle name="표준 7 3 2 2 8 8 2" xfId="16521" xr:uid="{00000000-0005-0000-0000-0000D3400000}"/>
    <cellStyle name="표준 7 3 2 2 8 9" xfId="16522" xr:uid="{00000000-0005-0000-0000-0000D4400000}"/>
    <cellStyle name="표준 7 3 2 2 8 9 2" xfId="16523" xr:uid="{00000000-0005-0000-0000-0000D5400000}"/>
    <cellStyle name="표준 7 3 2 2 9" xfId="16524" xr:uid="{00000000-0005-0000-0000-0000D6400000}"/>
    <cellStyle name="표준 7 3 2 2 9 10" xfId="16525" xr:uid="{00000000-0005-0000-0000-0000D7400000}"/>
    <cellStyle name="표준 7 3 2 2 9 11" xfId="16526" xr:uid="{00000000-0005-0000-0000-0000D8400000}"/>
    <cellStyle name="표준 7 3 2 2 9 2" xfId="16527" xr:uid="{00000000-0005-0000-0000-0000D9400000}"/>
    <cellStyle name="표준 7 3 2 2 9 2 2" xfId="16528" xr:uid="{00000000-0005-0000-0000-0000DA400000}"/>
    <cellStyle name="표준 7 3 2 2 9 2 2 2" xfId="16529" xr:uid="{00000000-0005-0000-0000-0000DB400000}"/>
    <cellStyle name="표준 7 3 2 2 9 2 2 2 2" xfId="16530" xr:uid="{00000000-0005-0000-0000-0000DC400000}"/>
    <cellStyle name="표준 7 3 2 2 9 2 2 2 2 2" xfId="16531" xr:uid="{00000000-0005-0000-0000-0000DD400000}"/>
    <cellStyle name="표준 7 3 2 2 9 2 2 2 3" xfId="16532" xr:uid="{00000000-0005-0000-0000-0000DE400000}"/>
    <cellStyle name="표준 7 3 2 2 9 2 2 2 3 2" xfId="16533" xr:uid="{00000000-0005-0000-0000-0000DF400000}"/>
    <cellStyle name="표준 7 3 2 2 9 2 2 2 4" xfId="16534" xr:uid="{00000000-0005-0000-0000-0000E0400000}"/>
    <cellStyle name="표준 7 3 2 2 9 2 2 2 5" xfId="16535" xr:uid="{00000000-0005-0000-0000-0000E1400000}"/>
    <cellStyle name="표준 7 3 2 2 9 2 2 3" xfId="16536" xr:uid="{00000000-0005-0000-0000-0000E2400000}"/>
    <cellStyle name="표준 7 3 2 2 9 2 2 3 2" xfId="16537" xr:uid="{00000000-0005-0000-0000-0000E3400000}"/>
    <cellStyle name="표준 7 3 2 2 9 2 2 4" xfId="16538" xr:uid="{00000000-0005-0000-0000-0000E4400000}"/>
    <cellStyle name="표준 7 3 2 2 9 2 2 4 2" xfId="16539" xr:uid="{00000000-0005-0000-0000-0000E5400000}"/>
    <cellStyle name="표준 7 3 2 2 9 2 2 5" xfId="16540" xr:uid="{00000000-0005-0000-0000-0000E6400000}"/>
    <cellStyle name="표준 7 3 2 2 9 2 2 5 2" xfId="16541" xr:uid="{00000000-0005-0000-0000-0000E7400000}"/>
    <cellStyle name="표준 7 3 2 2 9 2 2 6" xfId="16542" xr:uid="{00000000-0005-0000-0000-0000E8400000}"/>
    <cellStyle name="표준 7 3 2 2 9 2 2 7" xfId="16543" xr:uid="{00000000-0005-0000-0000-0000E9400000}"/>
    <cellStyle name="표준 7 3 2 2 9 2 3" xfId="16544" xr:uid="{00000000-0005-0000-0000-0000EA400000}"/>
    <cellStyle name="표준 7 3 2 2 9 2 3 2" xfId="16545" xr:uid="{00000000-0005-0000-0000-0000EB400000}"/>
    <cellStyle name="표준 7 3 2 2 9 2 3 2 2" xfId="16546" xr:uid="{00000000-0005-0000-0000-0000EC400000}"/>
    <cellStyle name="표준 7 3 2 2 9 2 3 3" xfId="16547" xr:uid="{00000000-0005-0000-0000-0000ED400000}"/>
    <cellStyle name="표준 7 3 2 2 9 2 3 3 2" xfId="16548" xr:uid="{00000000-0005-0000-0000-0000EE400000}"/>
    <cellStyle name="표준 7 3 2 2 9 2 3 4" xfId="16549" xr:uid="{00000000-0005-0000-0000-0000EF400000}"/>
    <cellStyle name="표준 7 3 2 2 9 2 3 5" xfId="16550" xr:uid="{00000000-0005-0000-0000-0000F0400000}"/>
    <cellStyle name="표준 7 3 2 2 9 2 4" xfId="16551" xr:uid="{00000000-0005-0000-0000-0000F1400000}"/>
    <cellStyle name="표준 7 3 2 2 9 2 4 2" xfId="16552" xr:uid="{00000000-0005-0000-0000-0000F2400000}"/>
    <cellStyle name="표준 7 3 2 2 9 2 5" xfId="16553" xr:uid="{00000000-0005-0000-0000-0000F3400000}"/>
    <cellStyle name="표준 7 3 2 2 9 2 5 2" xfId="16554" xr:uid="{00000000-0005-0000-0000-0000F4400000}"/>
    <cellStyle name="표준 7 3 2 2 9 2 6" xfId="16555" xr:uid="{00000000-0005-0000-0000-0000F5400000}"/>
    <cellStyle name="표준 7 3 2 2 9 2 6 2" xfId="16556" xr:uid="{00000000-0005-0000-0000-0000F6400000}"/>
    <cellStyle name="표준 7 3 2 2 9 2 7" xfId="16557" xr:uid="{00000000-0005-0000-0000-0000F7400000}"/>
    <cellStyle name="표준 7 3 2 2 9 2 8" xfId="16558" xr:uid="{00000000-0005-0000-0000-0000F8400000}"/>
    <cellStyle name="표준 7 3 2 2 9 3" xfId="16559" xr:uid="{00000000-0005-0000-0000-0000F9400000}"/>
    <cellStyle name="표준 7 3 2 2 9 3 2" xfId="16560" xr:uid="{00000000-0005-0000-0000-0000FA400000}"/>
    <cellStyle name="표준 7 3 2 2 9 3 2 2" xfId="16561" xr:uid="{00000000-0005-0000-0000-0000FB400000}"/>
    <cellStyle name="표준 7 3 2 2 9 3 2 2 2" xfId="16562" xr:uid="{00000000-0005-0000-0000-0000FC400000}"/>
    <cellStyle name="표준 7 3 2 2 9 3 2 2 2 2" xfId="16563" xr:uid="{00000000-0005-0000-0000-0000FD400000}"/>
    <cellStyle name="표준 7 3 2 2 9 3 2 2 3" xfId="16564" xr:uid="{00000000-0005-0000-0000-0000FE400000}"/>
    <cellStyle name="표준 7 3 2 2 9 3 2 2 3 2" xfId="16565" xr:uid="{00000000-0005-0000-0000-0000FF400000}"/>
    <cellStyle name="표준 7 3 2 2 9 3 2 2 4" xfId="16566" xr:uid="{00000000-0005-0000-0000-000000410000}"/>
    <cellStyle name="표준 7 3 2 2 9 3 2 2 5" xfId="16567" xr:uid="{00000000-0005-0000-0000-000001410000}"/>
    <cellStyle name="표준 7 3 2 2 9 3 2 3" xfId="16568" xr:uid="{00000000-0005-0000-0000-000002410000}"/>
    <cellStyle name="표준 7 3 2 2 9 3 2 3 2" xfId="16569" xr:uid="{00000000-0005-0000-0000-000003410000}"/>
    <cellStyle name="표준 7 3 2 2 9 3 2 4" xfId="16570" xr:uid="{00000000-0005-0000-0000-000004410000}"/>
    <cellStyle name="표준 7 3 2 2 9 3 2 4 2" xfId="16571" xr:uid="{00000000-0005-0000-0000-000005410000}"/>
    <cellStyle name="표준 7 3 2 2 9 3 2 5" xfId="16572" xr:uid="{00000000-0005-0000-0000-000006410000}"/>
    <cellStyle name="표준 7 3 2 2 9 3 2 5 2" xfId="16573" xr:uid="{00000000-0005-0000-0000-000007410000}"/>
    <cellStyle name="표준 7 3 2 2 9 3 2 6" xfId="16574" xr:uid="{00000000-0005-0000-0000-000008410000}"/>
    <cellStyle name="표준 7 3 2 2 9 3 2 7" xfId="16575" xr:uid="{00000000-0005-0000-0000-000009410000}"/>
    <cellStyle name="표준 7 3 2 2 9 3 3" xfId="16576" xr:uid="{00000000-0005-0000-0000-00000A410000}"/>
    <cellStyle name="표준 7 3 2 2 9 3 3 2" xfId="16577" xr:uid="{00000000-0005-0000-0000-00000B410000}"/>
    <cellStyle name="표준 7 3 2 2 9 3 3 2 2" xfId="16578" xr:uid="{00000000-0005-0000-0000-00000C410000}"/>
    <cellStyle name="표준 7 3 2 2 9 3 3 3" xfId="16579" xr:uid="{00000000-0005-0000-0000-00000D410000}"/>
    <cellStyle name="표준 7 3 2 2 9 3 3 3 2" xfId="16580" xr:uid="{00000000-0005-0000-0000-00000E410000}"/>
    <cellStyle name="표준 7 3 2 2 9 3 3 4" xfId="16581" xr:uid="{00000000-0005-0000-0000-00000F410000}"/>
    <cellStyle name="표준 7 3 2 2 9 3 3 5" xfId="16582" xr:uid="{00000000-0005-0000-0000-000010410000}"/>
    <cellStyle name="표준 7 3 2 2 9 3 4" xfId="16583" xr:uid="{00000000-0005-0000-0000-000011410000}"/>
    <cellStyle name="표준 7 3 2 2 9 3 4 2" xfId="16584" xr:uid="{00000000-0005-0000-0000-000012410000}"/>
    <cellStyle name="표준 7 3 2 2 9 3 5" xfId="16585" xr:uid="{00000000-0005-0000-0000-000013410000}"/>
    <cellStyle name="표준 7 3 2 2 9 3 5 2" xfId="16586" xr:uid="{00000000-0005-0000-0000-000014410000}"/>
    <cellStyle name="표준 7 3 2 2 9 3 6" xfId="16587" xr:uid="{00000000-0005-0000-0000-000015410000}"/>
    <cellStyle name="표준 7 3 2 2 9 3 6 2" xfId="16588" xr:uid="{00000000-0005-0000-0000-000016410000}"/>
    <cellStyle name="표준 7 3 2 2 9 3 7" xfId="16589" xr:uid="{00000000-0005-0000-0000-000017410000}"/>
    <cellStyle name="표준 7 3 2 2 9 3 8" xfId="16590" xr:uid="{00000000-0005-0000-0000-000018410000}"/>
    <cellStyle name="표준 7 3 2 2 9 4" xfId="16591" xr:uid="{00000000-0005-0000-0000-000019410000}"/>
    <cellStyle name="표준 7 3 2 2 9 4 2" xfId="16592" xr:uid="{00000000-0005-0000-0000-00001A410000}"/>
    <cellStyle name="표준 7 3 2 2 9 4 2 2" xfId="16593" xr:uid="{00000000-0005-0000-0000-00001B410000}"/>
    <cellStyle name="표준 7 3 2 2 9 4 2 2 2" xfId="16594" xr:uid="{00000000-0005-0000-0000-00001C410000}"/>
    <cellStyle name="표준 7 3 2 2 9 4 2 3" xfId="16595" xr:uid="{00000000-0005-0000-0000-00001D410000}"/>
    <cellStyle name="표준 7 3 2 2 9 4 2 3 2" xfId="16596" xr:uid="{00000000-0005-0000-0000-00001E410000}"/>
    <cellStyle name="표준 7 3 2 2 9 4 2 4" xfId="16597" xr:uid="{00000000-0005-0000-0000-00001F410000}"/>
    <cellStyle name="표준 7 3 2 2 9 4 2 5" xfId="16598" xr:uid="{00000000-0005-0000-0000-000020410000}"/>
    <cellStyle name="표준 7 3 2 2 9 4 3" xfId="16599" xr:uid="{00000000-0005-0000-0000-000021410000}"/>
    <cellStyle name="표준 7 3 2 2 9 4 3 2" xfId="16600" xr:uid="{00000000-0005-0000-0000-000022410000}"/>
    <cellStyle name="표준 7 3 2 2 9 4 4" xfId="16601" xr:uid="{00000000-0005-0000-0000-000023410000}"/>
    <cellStyle name="표준 7 3 2 2 9 4 4 2" xfId="16602" xr:uid="{00000000-0005-0000-0000-000024410000}"/>
    <cellStyle name="표준 7 3 2 2 9 4 5" xfId="16603" xr:uid="{00000000-0005-0000-0000-000025410000}"/>
    <cellStyle name="표준 7 3 2 2 9 4 5 2" xfId="16604" xr:uid="{00000000-0005-0000-0000-000026410000}"/>
    <cellStyle name="표준 7 3 2 2 9 4 6" xfId="16605" xr:uid="{00000000-0005-0000-0000-000027410000}"/>
    <cellStyle name="표준 7 3 2 2 9 4 7" xfId="16606" xr:uid="{00000000-0005-0000-0000-000028410000}"/>
    <cellStyle name="표준 7 3 2 2 9 5" xfId="16607" xr:uid="{00000000-0005-0000-0000-000029410000}"/>
    <cellStyle name="표준 7 3 2 2 9 5 2" xfId="16608" xr:uid="{00000000-0005-0000-0000-00002A410000}"/>
    <cellStyle name="표준 7 3 2 2 9 5 2 2" xfId="16609" xr:uid="{00000000-0005-0000-0000-00002B410000}"/>
    <cellStyle name="표준 7 3 2 2 9 5 2 2 2" xfId="16610" xr:uid="{00000000-0005-0000-0000-00002C410000}"/>
    <cellStyle name="표준 7 3 2 2 9 5 2 3" xfId="16611" xr:uid="{00000000-0005-0000-0000-00002D410000}"/>
    <cellStyle name="표준 7 3 2 2 9 5 2 3 2" xfId="16612" xr:uid="{00000000-0005-0000-0000-00002E410000}"/>
    <cellStyle name="표준 7 3 2 2 9 5 2 4" xfId="16613" xr:uid="{00000000-0005-0000-0000-00002F410000}"/>
    <cellStyle name="표준 7 3 2 2 9 5 2 5" xfId="16614" xr:uid="{00000000-0005-0000-0000-000030410000}"/>
    <cellStyle name="표준 7 3 2 2 9 5 3" xfId="16615" xr:uid="{00000000-0005-0000-0000-000031410000}"/>
    <cellStyle name="표준 7 3 2 2 9 5 3 2" xfId="16616" xr:uid="{00000000-0005-0000-0000-000032410000}"/>
    <cellStyle name="표준 7 3 2 2 9 5 4" xfId="16617" xr:uid="{00000000-0005-0000-0000-000033410000}"/>
    <cellStyle name="표준 7 3 2 2 9 5 4 2" xfId="16618" xr:uid="{00000000-0005-0000-0000-000034410000}"/>
    <cellStyle name="표준 7 3 2 2 9 5 5" xfId="16619" xr:uid="{00000000-0005-0000-0000-000035410000}"/>
    <cellStyle name="표준 7 3 2 2 9 5 5 2" xfId="16620" xr:uid="{00000000-0005-0000-0000-000036410000}"/>
    <cellStyle name="표준 7 3 2 2 9 5 6" xfId="16621" xr:uid="{00000000-0005-0000-0000-000037410000}"/>
    <cellStyle name="표준 7 3 2 2 9 5 7" xfId="16622" xr:uid="{00000000-0005-0000-0000-000038410000}"/>
    <cellStyle name="표준 7 3 2 2 9 6" xfId="16623" xr:uid="{00000000-0005-0000-0000-000039410000}"/>
    <cellStyle name="표준 7 3 2 2 9 6 2" xfId="16624" xr:uid="{00000000-0005-0000-0000-00003A410000}"/>
    <cellStyle name="표준 7 3 2 2 9 6 2 2" xfId="16625" xr:uid="{00000000-0005-0000-0000-00003B410000}"/>
    <cellStyle name="표준 7 3 2 2 9 6 3" xfId="16626" xr:uid="{00000000-0005-0000-0000-00003C410000}"/>
    <cellStyle name="표준 7 3 2 2 9 6 3 2" xfId="16627" xr:uid="{00000000-0005-0000-0000-00003D410000}"/>
    <cellStyle name="표준 7 3 2 2 9 6 4" xfId="16628" xr:uid="{00000000-0005-0000-0000-00003E410000}"/>
    <cellStyle name="표준 7 3 2 2 9 6 5" xfId="16629" xr:uid="{00000000-0005-0000-0000-00003F410000}"/>
    <cellStyle name="표준 7 3 2 2 9 7" xfId="16630" xr:uid="{00000000-0005-0000-0000-000040410000}"/>
    <cellStyle name="표준 7 3 2 2 9 7 2" xfId="16631" xr:uid="{00000000-0005-0000-0000-000041410000}"/>
    <cellStyle name="표준 7 3 2 2 9 8" xfId="16632" xr:uid="{00000000-0005-0000-0000-000042410000}"/>
    <cellStyle name="표준 7 3 2 2 9 8 2" xfId="16633" xr:uid="{00000000-0005-0000-0000-000043410000}"/>
    <cellStyle name="표준 7 3 2 2 9 9" xfId="16634" xr:uid="{00000000-0005-0000-0000-000044410000}"/>
    <cellStyle name="표준 7 3 2 2 9 9 2" xfId="16635" xr:uid="{00000000-0005-0000-0000-000045410000}"/>
    <cellStyle name="표준 7 3 2 20" xfId="16636" xr:uid="{00000000-0005-0000-0000-000046410000}"/>
    <cellStyle name="표준 7 3 2 21" xfId="16637" xr:uid="{00000000-0005-0000-0000-000047410000}"/>
    <cellStyle name="표준 7 3 2 22" xfId="16638" xr:uid="{00000000-0005-0000-0000-000048410000}"/>
    <cellStyle name="표준 7 3 2 23" xfId="16639" xr:uid="{00000000-0005-0000-0000-000049410000}"/>
    <cellStyle name="표준 7 3 2 24" xfId="16640" xr:uid="{00000000-0005-0000-0000-00004A410000}"/>
    <cellStyle name="표준 7 3 2 25" xfId="16641" xr:uid="{00000000-0005-0000-0000-00004B410000}"/>
    <cellStyle name="표준 7 3 2 26" xfId="16642" xr:uid="{00000000-0005-0000-0000-00004C410000}"/>
    <cellStyle name="표준 7 3 2 27" xfId="16643" xr:uid="{00000000-0005-0000-0000-00004D410000}"/>
    <cellStyle name="표준 7 3 2 28" xfId="16644" xr:uid="{00000000-0005-0000-0000-00004E410000}"/>
    <cellStyle name="표준 7 3 2 3" xfId="16645" xr:uid="{00000000-0005-0000-0000-00004F410000}"/>
    <cellStyle name="표준 7 3 2 3 10" xfId="16646" xr:uid="{00000000-0005-0000-0000-000050410000}"/>
    <cellStyle name="표준 7 3 2 3 10 2" xfId="16647" xr:uid="{00000000-0005-0000-0000-000051410000}"/>
    <cellStyle name="표준 7 3 2 3 11" xfId="16648" xr:uid="{00000000-0005-0000-0000-000052410000}"/>
    <cellStyle name="표준 7 3 2 3 12" xfId="16649" xr:uid="{00000000-0005-0000-0000-000053410000}"/>
    <cellStyle name="표준 7 3 2 3 2" xfId="16650" xr:uid="{00000000-0005-0000-0000-000054410000}"/>
    <cellStyle name="표준 7 3 2 3 2 10" xfId="16651" xr:uid="{00000000-0005-0000-0000-000055410000}"/>
    <cellStyle name="표준 7 3 2 3 2 11" xfId="16652" xr:uid="{00000000-0005-0000-0000-000056410000}"/>
    <cellStyle name="표준 7 3 2 3 2 2" xfId="16653" xr:uid="{00000000-0005-0000-0000-000057410000}"/>
    <cellStyle name="표준 7 3 2 3 2 2 2" xfId="16654" xr:uid="{00000000-0005-0000-0000-000058410000}"/>
    <cellStyle name="표준 7 3 2 3 2 2 2 2" xfId="16655" xr:uid="{00000000-0005-0000-0000-000059410000}"/>
    <cellStyle name="표준 7 3 2 3 2 2 2 2 2" xfId="16656" xr:uid="{00000000-0005-0000-0000-00005A410000}"/>
    <cellStyle name="표준 7 3 2 3 2 2 2 2 2 2" xfId="16657" xr:uid="{00000000-0005-0000-0000-00005B410000}"/>
    <cellStyle name="표준 7 3 2 3 2 2 2 2 3" xfId="16658" xr:uid="{00000000-0005-0000-0000-00005C410000}"/>
    <cellStyle name="표준 7 3 2 3 2 2 2 2 3 2" xfId="16659" xr:uid="{00000000-0005-0000-0000-00005D410000}"/>
    <cellStyle name="표준 7 3 2 3 2 2 2 2 4" xfId="16660" xr:uid="{00000000-0005-0000-0000-00005E410000}"/>
    <cellStyle name="표준 7 3 2 3 2 2 2 2 5" xfId="16661" xr:uid="{00000000-0005-0000-0000-00005F410000}"/>
    <cellStyle name="표준 7 3 2 3 2 2 2 3" xfId="16662" xr:uid="{00000000-0005-0000-0000-000060410000}"/>
    <cellStyle name="표준 7 3 2 3 2 2 2 3 2" xfId="16663" xr:uid="{00000000-0005-0000-0000-000061410000}"/>
    <cellStyle name="표준 7 3 2 3 2 2 2 4" xfId="16664" xr:uid="{00000000-0005-0000-0000-000062410000}"/>
    <cellStyle name="표준 7 3 2 3 2 2 2 4 2" xfId="16665" xr:uid="{00000000-0005-0000-0000-000063410000}"/>
    <cellStyle name="표준 7 3 2 3 2 2 2 5" xfId="16666" xr:uid="{00000000-0005-0000-0000-000064410000}"/>
    <cellStyle name="표준 7 3 2 3 2 2 2 5 2" xfId="16667" xr:uid="{00000000-0005-0000-0000-000065410000}"/>
    <cellStyle name="표준 7 3 2 3 2 2 2 6" xfId="16668" xr:uid="{00000000-0005-0000-0000-000066410000}"/>
    <cellStyle name="표준 7 3 2 3 2 2 2 7" xfId="16669" xr:uid="{00000000-0005-0000-0000-000067410000}"/>
    <cellStyle name="표준 7 3 2 3 2 2 3" xfId="16670" xr:uid="{00000000-0005-0000-0000-000068410000}"/>
    <cellStyle name="표준 7 3 2 3 2 2 3 2" xfId="16671" xr:uid="{00000000-0005-0000-0000-000069410000}"/>
    <cellStyle name="표준 7 3 2 3 2 2 3 2 2" xfId="16672" xr:uid="{00000000-0005-0000-0000-00006A410000}"/>
    <cellStyle name="표준 7 3 2 3 2 2 3 3" xfId="16673" xr:uid="{00000000-0005-0000-0000-00006B410000}"/>
    <cellStyle name="표준 7 3 2 3 2 2 3 3 2" xfId="16674" xr:uid="{00000000-0005-0000-0000-00006C410000}"/>
    <cellStyle name="표준 7 3 2 3 2 2 3 4" xfId="16675" xr:uid="{00000000-0005-0000-0000-00006D410000}"/>
    <cellStyle name="표준 7 3 2 3 2 2 3 5" xfId="16676" xr:uid="{00000000-0005-0000-0000-00006E410000}"/>
    <cellStyle name="표준 7 3 2 3 2 2 4" xfId="16677" xr:uid="{00000000-0005-0000-0000-00006F410000}"/>
    <cellStyle name="표준 7 3 2 3 2 2 4 2" xfId="16678" xr:uid="{00000000-0005-0000-0000-000070410000}"/>
    <cellStyle name="표준 7 3 2 3 2 2 5" xfId="16679" xr:uid="{00000000-0005-0000-0000-000071410000}"/>
    <cellStyle name="표준 7 3 2 3 2 2 5 2" xfId="16680" xr:uid="{00000000-0005-0000-0000-000072410000}"/>
    <cellStyle name="표준 7 3 2 3 2 2 6" xfId="16681" xr:uid="{00000000-0005-0000-0000-000073410000}"/>
    <cellStyle name="표준 7 3 2 3 2 2 6 2" xfId="16682" xr:uid="{00000000-0005-0000-0000-000074410000}"/>
    <cellStyle name="표준 7 3 2 3 2 2 7" xfId="16683" xr:uid="{00000000-0005-0000-0000-000075410000}"/>
    <cellStyle name="표준 7 3 2 3 2 2 8" xfId="16684" xr:uid="{00000000-0005-0000-0000-000076410000}"/>
    <cellStyle name="표준 7 3 2 3 2 3" xfId="16685" xr:uid="{00000000-0005-0000-0000-000077410000}"/>
    <cellStyle name="표준 7 3 2 3 2 3 2" xfId="16686" xr:uid="{00000000-0005-0000-0000-000078410000}"/>
    <cellStyle name="표준 7 3 2 3 2 3 2 2" xfId="16687" xr:uid="{00000000-0005-0000-0000-000079410000}"/>
    <cellStyle name="표준 7 3 2 3 2 3 2 2 2" xfId="16688" xr:uid="{00000000-0005-0000-0000-00007A410000}"/>
    <cellStyle name="표준 7 3 2 3 2 3 2 2 2 2" xfId="16689" xr:uid="{00000000-0005-0000-0000-00007B410000}"/>
    <cellStyle name="표준 7 3 2 3 2 3 2 2 3" xfId="16690" xr:uid="{00000000-0005-0000-0000-00007C410000}"/>
    <cellStyle name="표준 7 3 2 3 2 3 2 2 3 2" xfId="16691" xr:uid="{00000000-0005-0000-0000-00007D410000}"/>
    <cellStyle name="표준 7 3 2 3 2 3 2 2 4" xfId="16692" xr:uid="{00000000-0005-0000-0000-00007E410000}"/>
    <cellStyle name="표준 7 3 2 3 2 3 2 2 5" xfId="16693" xr:uid="{00000000-0005-0000-0000-00007F410000}"/>
    <cellStyle name="표준 7 3 2 3 2 3 2 3" xfId="16694" xr:uid="{00000000-0005-0000-0000-000080410000}"/>
    <cellStyle name="표준 7 3 2 3 2 3 2 3 2" xfId="16695" xr:uid="{00000000-0005-0000-0000-000081410000}"/>
    <cellStyle name="표준 7 3 2 3 2 3 2 4" xfId="16696" xr:uid="{00000000-0005-0000-0000-000082410000}"/>
    <cellStyle name="표준 7 3 2 3 2 3 2 4 2" xfId="16697" xr:uid="{00000000-0005-0000-0000-000083410000}"/>
    <cellStyle name="표준 7 3 2 3 2 3 2 5" xfId="16698" xr:uid="{00000000-0005-0000-0000-000084410000}"/>
    <cellStyle name="표준 7 3 2 3 2 3 2 5 2" xfId="16699" xr:uid="{00000000-0005-0000-0000-000085410000}"/>
    <cellStyle name="표준 7 3 2 3 2 3 2 6" xfId="16700" xr:uid="{00000000-0005-0000-0000-000086410000}"/>
    <cellStyle name="표준 7 3 2 3 2 3 2 7" xfId="16701" xr:uid="{00000000-0005-0000-0000-000087410000}"/>
    <cellStyle name="표준 7 3 2 3 2 3 3" xfId="16702" xr:uid="{00000000-0005-0000-0000-000088410000}"/>
    <cellStyle name="표준 7 3 2 3 2 3 3 2" xfId="16703" xr:uid="{00000000-0005-0000-0000-000089410000}"/>
    <cellStyle name="표준 7 3 2 3 2 3 3 2 2" xfId="16704" xr:uid="{00000000-0005-0000-0000-00008A410000}"/>
    <cellStyle name="표준 7 3 2 3 2 3 3 3" xfId="16705" xr:uid="{00000000-0005-0000-0000-00008B410000}"/>
    <cellStyle name="표준 7 3 2 3 2 3 3 3 2" xfId="16706" xr:uid="{00000000-0005-0000-0000-00008C410000}"/>
    <cellStyle name="표준 7 3 2 3 2 3 3 4" xfId="16707" xr:uid="{00000000-0005-0000-0000-00008D410000}"/>
    <cellStyle name="표준 7 3 2 3 2 3 3 5" xfId="16708" xr:uid="{00000000-0005-0000-0000-00008E410000}"/>
    <cellStyle name="표준 7 3 2 3 2 3 4" xfId="16709" xr:uid="{00000000-0005-0000-0000-00008F410000}"/>
    <cellStyle name="표준 7 3 2 3 2 3 4 2" xfId="16710" xr:uid="{00000000-0005-0000-0000-000090410000}"/>
    <cellStyle name="표준 7 3 2 3 2 3 5" xfId="16711" xr:uid="{00000000-0005-0000-0000-000091410000}"/>
    <cellStyle name="표준 7 3 2 3 2 3 5 2" xfId="16712" xr:uid="{00000000-0005-0000-0000-000092410000}"/>
    <cellStyle name="표준 7 3 2 3 2 3 6" xfId="16713" xr:uid="{00000000-0005-0000-0000-000093410000}"/>
    <cellStyle name="표준 7 3 2 3 2 3 6 2" xfId="16714" xr:uid="{00000000-0005-0000-0000-000094410000}"/>
    <cellStyle name="표준 7 3 2 3 2 3 7" xfId="16715" xr:uid="{00000000-0005-0000-0000-000095410000}"/>
    <cellStyle name="표준 7 3 2 3 2 3 8" xfId="16716" xr:uid="{00000000-0005-0000-0000-000096410000}"/>
    <cellStyle name="표준 7 3 2 3 2 4" xfId="16717" xr:uid="{00000000-0005-0000-0000-000097410000}"/>
    <cellStyle name="표준 7 3 2 3 2 4 2" xfId="16718" xr:uid="{00000000-0005-0000-0000-000098410000}"/>
    <cellStyle name="표준 7 3 2 3 2 4 2 2" xfId="16719" xr:uid="{00000000-0005-0000-0000-000099410000}"/>
    <cellStyle name="표준 7 3 2 3 2 4 2 2 2" xfId="16720" xr:uid="{00000000-0005-0000-0000-00009A410000}"/>
    <cellStyle name="표준 7 3 2 3 2 4 2 3" xfId="16721" xr:uid="{00000000-0005-0000-0000-00009B410000}"/>
    <cellStyle name="표준 7 3 2 3 2 4 2 3 2" xfId="16722" xr:uid="{00000000-0005-0000-0000-00009C410000}"/>
    <cellStyle name="표준 7 3 2 3 2 4 2 4" xfId="16723" xr:uid="{00000000-0005-0000-0000-00009D410000}"/>
    <cellStyle name="표준 7 3 2 3 2 4 2 5" xfId="16724" xr:uid="{00000000-0005-0000-0000-00009E410000}"/>
    <cellStyle name="표준 7 3 2 3 2 4 3" xfId="16725" xr:uid="{00000000-0005-0000-0000-00009F410000}"/>
    <cellStyle name="표준 7 3 2 3 2 4 3 2" xfId="16726" xr:uid="{00000000-0005-0000-0000-0000A0410000}"/>
    <cellStyle name="표준 7 3 2 3 2 4 4" xfId="16727" xr:uid="{00000000-0005-0000-0000-0000A1410000}"/>
    <cellStyle name="표준 7 3 2 3 2 4 4 2" xfId="16728" xr:uid="{00000000-0005-0000-0000-0000A2410000}"/>
    <cellStyle name="표준 7 3 2 3 2 4 5" xfId="16729" xr:uid="{00000000-0005-0000-0000-0000A3410000}"/>
    <cellStyle name="표준 7 3 2 3 2 4 5 2" xfId="16730" xr:uid="{00000000-0005-0000-0000-0000A4410000}"/>
    <cellStyle name="표준 7 3 2 3 2 4 6" xfId="16731" xr:uid="{00000000-0005-0000-0000-0000A5410000}"/>
    <cellStyle name="표준 7 3 2 3 2 4 7" xfId="16732" xr:uid="{00000000-0005-0000-0000-0000A6410000}"/>
    <cellStyle name="표준 7 3 2 3 2 5" xfId="16733" xr:uid="{00000000-0005-0000-0000-0000A7410000}"/>
    <cellStyle name="표준 7 3 2 3 2 5 2" xfId="16734" xr:uid="{00000000-0005-0000-0000-0000A8410000}"/>
    <cellStyle name="표준 7 3 2 3 2 5 2 2" xfId="16735" xr:uid="{00000000-0005-0000-0000-0000A9410000}"/>
    <cellStyle name="표준 7 3 2 3 2 5 2 2 2" xfId="16736" xr:uid="{00000000-0005-0000-0000-0000AA410000}"/>
    <cellStyle name="표준 7 3 2 3 2 5 2 3" xfId="16737" xr:uid="{00000000-0005-0000-0000-0000AB410000}"/>
    <cellStyle name="표준 7 3 2 3 2 5 2 3 2" xfId="16738" xr:uid="{00000000-0005-0000-0000-0000AC410000}"/>
    <cellStyle name="표준 7 3 2 3 2 5 2 4" xfId="16739" xr:uid="{00000000-0005-0000-0000-0000AD410000}"/>
    <cellStyle name="표준 7 3 2 3 2 5 2 5" xfId="16740" xr:uid="{00000000-0005-0000-0000-0000AE410000}"/>
    <cellStyle name="표준 7 3 2 3 2 5 3" xfId="16741" xr:uid="{00000000-0005-0000-0000-0000AF410000}"/>
    <cellStyle name="표준 7 3 2 3 2 5 3 2" xfId="16742" xr:uid="{00000000-0005-0000-0000-0000B0410000}"/>
    <cellStyle name="표준 7 3 2 3 2 5 4" xfId="16743" xr:uid="{00000000-0005-0000-0000-0000B1410000}"/>
    <cellStyle name="표준 7 3 2 3 2 5 4 2" xfId="16744" xr:uid="{00000000-0005-0000-0000-0000B2410000}"/>
    <cellStyle name="표준 7 3 2 3 2 5 5" xfId="16745" xr:uid="{00000000-0005-0000-0000-0000B3410000}"/>
    <cellStyle name="표준 7 3 2 3 2 5 5 2" xfId="16746" xr:uid="{00000000-0005-0000-0000-0000B4410000}"/>
    <cellStyle name="표준 7 3 2 3 2 5 6" xfId="16747" xr:uid="{00000000-0005-0000-0000-0000B5410000}"/>
    <cellStyle name="표준 7 3 2 3 2 5 7" xfId="16748" xr:uid="{00000000-0005-0000-0000-0000B6410000}"/>
    <cellStyle name="표준 7 3 2 3 2 6" xfId="16749" xr:uid="{00000000-0005-0000-0000-0000B7410000}"/>
    <cellStyle name="표준 7 3 2 3 2 6 2" xfId="16750" xr:uid="{00000000-0005-0000-0000-0000B8410000}"/>
    <cellStyle name="표준 7 3 2 3 2 6 2 2" xfId="16751" xr:uid="{00000000-0005-0000-0000-0000B9410000}"/>
    <cellStyle name="표준 7 3 2 3 2 6 3" xfId="16752" xr:uid="{00000000-0005-0000-0000-0000BA410000}"/>
    <cellStyle name="표준 7 3 2 3 2 6 3 2" xfId="16753" xr:uid="{00000000-0005-0000-0000-0000BB410000}"/>
    <cellStyle name="표준 7 3 2 3 2 6 4" xfId="16754" xr:uid="{00000000-0005-0000-0000-0000BC410000}"/>
    <cellStyle name="표준 7 3 2 3 2 6 5" xfId="16755" xr:uid="{00000000-0005-0000-0000-0000BD410000}"/>
    <cellStyle name="표준 7 3 2 3 2 7" xfId="16756" xr:uid="{00000000-0005-0000-0000-0000BE410000}"/>
    <cellStyle name="표준 7 3 2 3 2 7 2" xfId="16757" xr:uid="{00000000-0005-0000-0000-0000BF410000}"/>
    <cellStyle name="표준 7 3 2 3 2 8" xfId="16758" xr:uid="{00000000-0005-0000-0000-0000C0410000}"/>
    <cellStyle name="표준 7 3 2 3 2 8 2" xfId="16759" xr:uid="{00000000-0005-0000-0000-0000C1410000}"/>
    <cellStyle name="표준 7 3 2 3 2 9" xfId="16760" xr:uid="{00000000-0005-0000-0000-0000C2410000}"/>
    <cellStyle name="표준 7 3 2 3 2 9 2" xfId="16761" xr:uid="{00000000-0005-0000-0000-0000C3410000}"/>
    <cellStyle name="표준 7 3 2 3 3" xfId="16762" xr:uid="{00000000-0005-0000-0000-0000C4410000}"/>
    <cellStyle name="표준 7 3 2 3 3 2" xfId="16763" xr:uid="{00000000-0005-0000-0000-0000C5410000}"/>
    <cellStyle name="표준 7 3 2 3 3 2 2" xfId="16764" xr:uid="{00000000-0005-0000-0000-0000C6410000}"/>
    <cellStyle name="표준 7 3 2 3 3 2 2 2" xfId="16765" xr:uid="{00000000-0005-0000-0000-0000C7410000}"/>
    <cellStyle name="표준 7 3 2 3 3 2 2 2 2" xfId="16766" xr:uid="{00000000-0005-0000-0000-0000C8410000}"/>
    <cellStyle name="표준 7 3 2 3 3 2 2 3" xfId="16767" xr:uid="{00000000-0005-0000-0000-0000C9410000}"/>
    <cellStyle name="표준 7 3 2 3 3 2 2 3 2" xfId="16768" xr:uid="{00000000-0005-0000-0000-0000CA410000}"/>
    <cellStyle name="표준 7 3 2 3 3 2 2 4" xfId="16769" xr:uid="{00000000-0005-0000-0000-0000CB410000}"/>
    <cellStyle name="표준 7 3 2 3 3 2 2 5" xfId="16770" xr:uid="{00000000-0005-0000-0000-0000CC410000}"/>
    <cellStyle name="표준 7 3 2 3 3 2 3" xfId="16771" xr:uid="{00000000-0005-0000-0000-0000CD410000}"/>
    <cellStyle name="표준 7 3 2 3 3 2 3 2" xfId="16772" xr:uid="{00000000-0005-0000-0000-0000CE410000}"/>
    <cellStyle name="표준 7 3 2 3 3 2 4" xfId="16773" xr:uid="{00000000-0005-0000-0000-0000CF410000}"/>
    <cellStyle name="표준 7 3 2 3 3 2 4 2" xfId="16774" xr:uid="{00000000-0005-0000-0000-0000D0410000}"/>
    <cellStyle name="표준 7 3 2 3 3 2 5" xfId="16775" xr:uid="{00000000-0005-0000-0000-0000D1410000}"/>
    <cellStyle name="표준 7 3 2 3 3 2 5 2" xfId="16776" xr:uid="{00000000-0005-0000-0000-0000D2410000}"/>
    <cellStyle name="표준 7 3 2 3 3 2 6" xfId="16777" xr:uid="{00000000-0005-0000-0000-0000D3410000}"/>
    <cellStyle name="표준 7 3 2 3 3 2 7" xfId="16778" xr:uid="{00000000-0005-0000-0000-0000D4410000}"/>
    <cellStyle name="표준 7 3 2 3 3 3" xfId="16779" xr:uid="{00000000-0005-0000-0000-0000D5410000}"/>
    <cellStyle name="표준 7 3 2 3 3 3 2" xfId="16780" xr:uid="{00000000-0005-0000-0000-0000D6410000}"/>
    <cellStyle name="표준 7 3 2 3 3 3 2 2" xfId="16781" xr:uid="{00000000-0005-0000-0000-0000D7410000}"/>
    <cellStyle name="표준 7 3 2 3 3 3 3" xfId="16782" xr:uid="{00000000-0005-0000-0000-0000D8410000}"/>
    <cellStyle name="표준 7 3 2 3 3 3 3 2" xfId="16783" xr:uid="{00000000-0005-0000-0000-0000D9410000}"/>
    <cellStyle name="표준 7 3 2 3 3 3 4" xfId="16784" xr:uid="{00000000-0005-0000-0000-0000DA410000}"/>
    <cellStyle name="표준 7 3 2 3 3 3 5" xfId="16785" xr:uid="{00000000-0005-0000-0000-0000DB410000}"/>
    <cellStyle name="표준 7 3 2 3 3 4" xfId="16786" xr:uid="{00000000-0005-0000-0000-0000DC410000}"/>
    <cellStyle name="표준 7 3 2 3 3 4 2" xfId="16787" xr:uid="{00000000-0005-0000-0000-0000DD410000}"/>
    <cellStyle name="표준 7 3 2 3 3 5" xfId="16788" xr:uid="{00000000-0005-0000-0000-0000DE410000}"/>
    <cellStyle name="표준 7 3 2 3 3 5 2" xfId="16789" xr:uid="{00000000-0005-0000-0000-0000DF410000}"/>
    <cellStyle name="표준 7 3 2 3 3 6" xfId="16790" xr:uid="{00000000-0005-0000-0000-0000E0410000}"/>
    <cellStyle name="표준 7 3 2 3 3 6 2" xfId="16791" xr:uid="{00000000-0005-0000-0000-0000E1410000}"/>
    <cellStyle name="표준 7 3 2 3 3 7" xfId="16792" xr:uid="{00000000-0005-0000-0000-0000E2410000}"/>
    <cellStyle name="표준 7 3 2 3 3 8" xfId="16793" xr:uid="{00000000-0005-0000-0000-0000E3410000}"/>
    <cellStyle name="표준 7 3 2 3 4" xfId="16794" xr:uid="{00000000-0005-0000-0000-0000E4410000}"/>
    <cellStyle name="표준 7 3 2 3 4 2" xfId="16795" xr:uid="{00000000-0005-0000-0000-0000E5410000}"/>
    <cellStyle name="표준 7 3 2 3 4 2 2" xfId="16796" xr:uid="{00000000-0005-0000-0000-0000E6410000}"/>
    <cellStyle name="표준 7 3 2 3 4 2 2 2" xfId="16797" xr:uid="{00000000-0005-0000-0000-0000E7410000}"/>
    <cellStyle name="표준 7 3 2 3 4 2 2 2 2" xfId="16798" xr:uid="{00000000-0005-0000-0000-0000E8410000}"/>
    <cellStyle name="표준 7 3 2 3 4 2 2 3" xfId="16799" xr:uid="{00000000-0005-0000-0000-0000E9410000}"/>
    <cellStyle name="표준 7 3 2 3 4 2 2 3 2" xfId="16800" xr:uid="{00000000-0005-0000-0000-0000EA410000}"/>
    <cellStyle name="표준 7 3 2 3 4 2 2 4" xfId="16801" xr:uid="{00000000-0005-0000-0000-0000EB410000}"/>
    <cellStyle name="표준 7 3 2 3 4 2 2 5" xfId="16802" xr:uid="{00000000-0005-0000-0000-0000EC410000}"/>
    <cellStyle name="표준 7 3 2 3 4 2 3" xfId="16803" xr:uid="{00000000-0005-0000-0000-0000ED410000}"/>
    <cellStyle name="표준 7 3 2 3 4 2 3 2" xfId="16804" xr:uid="{00000000-0005-0000-0000-0000EE410000}"/>
    <cellStyle name="표준 7 3 2 3 4 2 4" xfId="16805" xr:uid="{00000000-0005-0000-0000-0000EF410000}"/>
    <cellStyle name="표준 7 3 2 3 4 2 4 2" xfId="16806" xr:uid="{00000000-0005-0000-0000-0000F0410000}"/>
    <cellStyle name="표준 7 3 2 3 4 2 5" xfId="16807" xr:uid="{00000000-0005-0000-0000-0000F1410000}"/>
    <cellStyle name="표준 7 3 2 3 4 2 5 2" xfId="16808" xr:uid="{00000000-0005-0000-0000-0000F2410000}"/>
    <cellStyle name="표준 7 3 2 3 4 2 6" xfId="16809" xr:uid="{00000000-0005-0000-0000-0000F3410000}"/>
    <cellStyle name="표준 7 3 2 3 4 2 7" xfId="16810" xr:uid="{00000000-0005-0000-0000-0000F4410000}"/>
    <cellStyle name="표준 7 3 2 3 4 3" xfId="16811" xr:uid="{00000000-0005-0000-0000-0000F5410000}"/>
    <cellStyle name="표준 7 3 2 3 4 3 2" xfId="16812" xr:uid="{00000000-0005-0000-0000-0000F6410000}"/>
    <cellStyle name="표준 7 3 2 3 4 3 2 2" xfId="16813" xr:uid="{00000000-0005-0000-0000-0000F7410000}"/>
    <cellStyle name="표준 7 3 2 3 4 3 3" xfId="16814" xr:uid="{00000000-0005-0000-0000-0000F8410000}"/>
    <cellStyle name="표준 7 3 2 3 4 3 3 2" xfId="16815" xr:uid="{00000000-0005-0000-0000-0000F9410000}"/>
    <cellStyle name="표준 7 3 2 3 4 3 4" xfId="16816" xr:uid="{00000000-0005-0000-0000-0000FA410000}"/>
    <cellStyle name="표준 7 3 2 3 4 3 5" xfId="16817" xr:uid="{00000000-0005-0000-0000-0000FB410000}"/>
    <cellStyle name="표준 7 3 2 3 4 4" xfId="16818" xr:uid="{00000000-0005-0000-0000-0000FC410000}"/>
    <cellStyle name="표준 7 3 2 3 4 4 2" xfId="16819" xr:uid="{00000000-0005-0000-0000-0000FD410000}"/>
    <cellStyle name="표준 7 3 2 3 4 5" xfId="16820" xr:uid="{00000000-0005-0000-0000-0000FE410000}"/>
    <cellStyle name="표준 7 3 2 3 4 5 2" xfId="16821" xr:uid="{00000000-0005-0000-0000-0000FF410000}"/>
    <cellStyle name="표준 7 3 2 3 4 6" xfId="16822" xr:uid="{00000000-0005-0000-0000-000000420000}"/>
    <cellStyle name="표준 7 3 2 3 4 6 2" xfId="16823" xr:uid="{00000000-0005-0000-0000-000001420000}"/>
    <cellStyle name="표준 7 3 2 3 4 7" xfId="16824" xr:uid="{00000000-0005-0000-0000-000002420000}"/>
    <cellStyle name="표준 7 3 2 3 4 8" xfId="16825" xr:uid="{00000000-0005-0000-0000-000003420000}"/>
    <cellStyle name="표준 7 3 2 3 5" xfId="16826" xr:uid="{00000000-0005-0000-0000-000004420000}"/>
    <cellStyle name="표준 7 3 2 3 5 2" xfId="16827" xr:uid="{00000000-0005-0000-0000-000005420000}"/>
    <cellStyle name="표준 7 3 2 3 5 2 2" xfId="16828" xr:uid="{00000000-0005-0000-0000-000006420000}"/>
    <cellStyle name="표준 7 3 2 3 5 2 2 2" xfId="16829" xr:uid="{00000000-0005-0000-0000-000007420000}"/>
    <cellStyle name="표준 7 3 2 3 5 2 3" xfId="16830" xr:uid="{00000000-0005-0000-0000-000008420000}"/>
    <cellStyle name="표준 7 3 2 3 5 2 3 2" xfId="16831" xr:uid="{00000000-0005-0000-0000-000009420000}"/>
    <cellStyle name="표준 7 3 2 3 5 2 4" xfId="16832" xr:uid="{00000000-0005-0000-0000-00000A420000}"/>
    <cellStyle name="표준 7 3 2 3 5 2 5" xfId="16833" xr:uid="{00000000-0005-0000-0000-00000B420000}"/>
    <cellStyle name="표준 7 3 2 3 5 3" xfId="16834" xr:uid="{00000000-0005-0000-0000-00000C420000}"/>
    <cellStyle name="표준 7 3 2 3 5 3 2" xfId="16835" xr:uid="{00000000-0005-0000-0000-00000D420000}"/>
    <cellStyle name="표준 7 3 2 3 5 4" xfId="16836" xr:uid="{00000000-0005-0000-0000-00000E420000}"/>
    <cellStyle name="표준 7 3 2 3 5 4 2" xfId="16837" xr:uid="{00000000-0005-0000-0000-00000F420000}"/>
    <cellStyle name="표준 7 3 2 3 5 5" xfId="16838" xr:uid="{00000000-0005-0000-0000-000010420000}"/>
    <cellStyle name="표준 7 3 2 3 5 5 2" xfId="16839" xr:uid="{00000000-0005-0000-0000-000011420000}"/>
    <cellStyle name="표준 7 3 2 3 5 6" xfId="16840" xr:uid="{00000000-0005-0000-0000-000012420000}"/>
    <cellStyle name="표준 7 3 2 3 5 7" xfId="16841" xr:uid="{00000000-0005-0000-0000-000013420000}"/>
    <cellStyle name="표준 7 3 2 3 6" xfId="16842" xr:uid="{00000000-0005-0000-0000-000014420000}"/>
    <cellStyle name="표준 7 3 2 3 6 2" xfId="16843" xr:uid="{00000000-0005-0000-0000-000015420000}"/>
    <cellStyle name="표준 7 3 2 3 6 2 2" xfId="16844" xr:uid="{00000000-0005-0000-0000-000016420000}"/>
    <cellStyle name="표준 7 3 2 3 6 2 2 2" xfId="16845" xr:uid="{00000000-0005-0000-0000-000017420000}"/>
    <cellStyle name="표준 7 3 2 3 6 2 3" xfId="16846" xr:uid="{00000000-0005-0000-0000-000018420000}"/>
    <cellStyle name="표준 7 3 2 3 6 2 3 2" xfId="16847" xr:uid="{00000000-0005-0000-0000-000019420000}"/>
    <cellStyle name="표준 7 3 2 3 6 2 4" xfId="16848" xr:uid="{00000000-0005-0000-0000-00001A420000}"/>
    <cellStyle name="표준 7 3 2 3 6 2 5" xfId="16849" xr:uid="{00000000-0005-0000-0000-00001B420000}"/>
    <cellStyle name="표준 7 3 2 3 6 3" xfId="16850" xr:uid="{00000000-0005-0000-0000-00001C420000}"/>
    <cellStyle name="표준 7 3 2 3 6 3 2" xfId="16851" xr:uid="{00000000-0005-0000-0000-00001D420000}"/>
    <cellStyle name="표준 7 3 2 3 6 4" xfId="16852" xr:uid="{00000000-0005-0000-0000-00001E420000}"/>
    <cellStyle name="표준 7 3 2 3 6 4 2" xfId="16853" xr:uid="{00000000-0005-0000-0000-00001F420000}"/>
    <cellStyle name="표준 7 3 2 3 6 5" xfId="16854" xr:uid="{00000000-0005-0000-0000-000020420000}"/>
    <cellStyle name="표준 7 3 2 3 6 5 2" xfId="16855" xr:uid="{00000000-0005-0000-0000-000021420000}"/>
    <cellStyle name="표준 7 3 2 3 6 6" xfId="16856" xr:uid="{00000000-0005-0000-0000-000022420000}"/>
    <cellStyle name="표준 7 3 2 3 6 7" xfId="16857" xr:uid="{00000000-0005-0000-0000-000023420000}"/>
    <cellStyle name="표준 7 3 2 3 7" xfId="16858" xr:uid="{00000000-0005-0000-0000-000024420000}"/>
    <cellStyle name="표준 7 3 2 3 7 2" xfId="16859" xr:uid="{00000000-0005-0000-0000-000025420000}"/>
    <cellStyle name="표준 7 3 2 3 7 2 2" xfId="16860" xr:uid="{00000000-0005-0000-0000-000026420000}"/>
    <cellStyle name="표준 7 3 2 3 7 3" xfId="16861" xr:uid="{00000000-0005-0000-0000-000027420000}"/>
    <cellStyle name="표준 7 3 2 3 7 3 2" xfId="16862" xr:uid="{00000000-0005-0000-0000-000028420000}"/>
    <cellStyle name="표준 7 3 2 3 7 4" xfId="16863" xr:uid="{00000000-0005-0000-0000-000029420000}"/>
    <cellStyle name="표준 7 3 2 3 7 5" xfId="16864" xr:uid="{00000000-0005-0000-0000-00002A420000}"/>
    <cellStyle name="표준 7 3 2 3 8" xfId="16865" xr:uid="{00000000-0005-0000-0000-00002B420000}"/>
    <cellStyle name="표준 7 3 2 3 8 2" xfId="16866" xr:uid="{00000000-0005-0000-0000-00002C420000}"/>
    <cellStyle name="표준 7 3 2 3 9" xfId="16867" xr:uid="{00000000-0005-0000-0000-00002D420000}"/>
    <cellStyle name="표준 7 3 2 3 9 2" xfId="16868" xr:uid="{00000000-0005-0000-0000-00002E420000}"/>
    <cellStyle name="표준 7 3 2 4" xfId="16869" xr:uid="{00000000-0005-0000-0000-00002F420000}"/>
    <cellStyle name="표준 7 3 2 4 10" xfId="16870" xr:uid="{00000000-0005-0000-0000-000030420000}"/>
    <cellStyle name="표준 7 3 2 4 10 2" xfId="16871" xr:uid="{00000000-0005-0000-0000-000031420000}"/>
    <cellStyle name="표준 7 3 2 4 11" xfId="16872" xr:uid="{00000000-0005-0000-0000-000032420000}"/>
    <cellStyle name="표준 7 3 2 4 12" xfId="16873" xr:uid="{00000000-0005-0000-0000-000033420000}"/>
    <cellStyle name="표준 7 3 2 4 2" xfId="16874" xr:uid="{00000000-0005-0000-0000-000034420000}"/>
    <cellStyle name="표준 7 3 2 4 2 10" xfId="16875" xr:uid="{00000000-0005-0000-0000-000035420000}"/>
    <cellStyle name="표준 7 3 2 4 2 11" xfId="16876" xr:uid="{00000000-0005-0000-0000-000036420000}"/>
    <cellStyle name="표준 7 3 2 4 2 2" xfId="16877" xr:uid="{00000000-0005-0000-0000-000037420000}"/>
    <cellStyle name="표준 7 3 2 4 2 2 2" xfId="16878" xr:uid="{00000000-0005-0000-0000-000038420000}"/>
    <cellStyle name="표준 7 3 2 4 2 2 2 2" xfId="16879" xr:uid="{00000000-0005-0000-0000-000039420000}"/>
    <cellStyle name="표준 7 3 2 4 2 2 2 2 2" xfId="16880" xr:uid="{00000000-0005-0000-0000-00003A420000}"/>
    <cellStyle name="표준 7 3 2 4 2 2 2 2 2 2" xfId="16881" xr:uid="{00000000-0005-0000-0000-00003B420000}"/>
    <cellStyle name="표준 7 3 2 4 2 2 2 2 3" xfId="16882" xr:uid="{00000000-0005-0000-0000-00003C420000}"/>
    <cellStyle name="표준 7 3 2 4 2 2 2 2 3 2" xfId="16883" xr:uid="{00000000-0005-0000-0000-00003D420000}"/>
    <cellStyle name="표준 7 3 2 4 2 2 2 2 4" xfId="16884" xr:uid="{00000000-0005-0000-0000-00003E420000}"/>
    <cellStyle name="표준 7 3 2 4 2 2 2 2 5" xfId="16885" xr:uid="{00000000-0005-0000-0000-00003F420000}"/>
    <cellStyle name="표준 7 3 2 4 2 2 2 3" xfId="16886" xr:uid="{00000000-0005-0000-0000-000040420000}"/>
    <cellStyle name="표준 7 3 2 4 2 2 2 3 2" xfId="16887" xr:uid="{00000000-0005-0000-0000-000041420000}"/>
    <cellStyle name="표준 7 3 2 4 2 2 2 4" xfId="16888" xr:uid="{00000000-0005-0000-0000-000042420000}"/>
    <cellStyle name="표준 7 3 2 4 2 2 2 4 2" xfId="16889" xr:uid="{00000000-0005-0000-0000-000043420000}"/>
    <cellStyle name="표준 7 3 2 4 2 2 2 5" xfId="16890" xr:uid="{00000000-0005-0000-0000-000044420000}"/>
    <cellStyle name="표준 7 3 2 4 2 2 2 5 2" xfId="16891" xr:uid="{00000000-0005-0000-0000-000045420000}"/>
    <cellStyle name="표준 7 3 2 4 2 2 2 6" xfId="16892" xr:uid="{00000000-0005-0000-0000-000046420000}"/>
    <cellStyle name="표준 7 3 2 4 2 2 2 7" xfId="16893" xr:uid="{00000000-0005-0000-0000-000047420000}"/>
    <cellStyle name="표준 7 3 2 4 2 2 3" xfId="16894" xr:uid="{00000000-0005-0000-0000-000048420000}"/>
    <cellStyle name="표준 7 3 2 4 2 2 3 2" xfId="16895" xr:uid="{00000000-0005-0000-0000-000049420000}"/>
    <cellStyle name="표준 7 3 2 4 2 2 3 2 2" xfId="16896" xr:uid="{00000000-0005-0000-0000-00004A420000}"/>
    <cellStyle name="표준 7 3 2 4 2 2 3 3" xfId="16897" xr:uid="{00000000-0005-0000-0000-00004B420000}"/>
    <cellStyle name="표준 7 3 2 4 2 2 3 3 2" xfId="16898" xr:uid="{00000000-0005-0000-0000-00004C420000}"/>
    <cellStyle name="표준 7 3 2 4 2 2 3 4" xfId="16899" xr:uid="{00000000-0005-0000-0000-00004D420000}"/>
    <cellStyle name="표준 7 3 2 4 2 2 3 5" xfId="16900" xr:uid="{00000000-0005-0000-0000-00004E420000}"/>
    <cellStyle name="표준 7 3 2 4 2 2 4" xfId="16901" xr:uid="{00000000-0005-0000-0000-00004F420000}"/>
    <cellStyle name="표준 7 3 2 4 2 2 4 2" xfId="16902" xr:uid="{00000000-0005-0000-0000-000050420000}"/>
    <cellStyle name="표준 7 3 2 4 2 2 5" xfId="16903" xr:uid="{00000000-0005-0000-0000-000051420000}"/>
    <cellStyle name="표준 7 3 2 4 2 2 5 2" xfId="16904" xr:uid="{00000000-0005-0000-0000-000052420000}"/>
    <cellStyle name="표준 7 3 2 4 2 2 6" xfId="16905" xr:uid="{00000000-0005-0000-0000-000053420000}"/>
    <cellStyle name="표준 7 3 2 4 2 2 6 2" xfId="16906" xr:uid="{00000000-0005-0000-0000-000054420000}"/>
    <cellStyle name="표준 7 3 2 4 2 2 7" xfId="16907" xr:uid="{00000000-0005-0000-0000-000055420000}"/>
    <cellStyle name="표준 7 3 2 4 2 2 8" xfId="16908" xr:uid="{00000000-0005-0000-0000-000056420000}"/>
    <cellStyle name="표준 7 3 2 4 2 3" xfId="16909" xr:uid="{00000000-0005-0000-0000-000057420000}"/>
    <cellStyle name="표준 7 3 2 4 2 3 2" xfId="16910" xr:uid="{00000000-0005-0000-0000-000058420000}"/>
    <cellStyle name="표준 7 3 2 4 2 3 2 2" xfId="16911" xr:uid="{00000000-0005-0000-0000-000059420000}"/>
    <cellStyle name="표준 7 3 2 4 2 3 2 2 2" xfId="16912" xr:uid="{00000000-0005-0000-0000-00005A420000}"/>
    <cellStyle name="표준 7 3 2 4 2 3 2 2 2 2" xfId="16913" xr:uid="{00000000-0005-0000-0000-00005B420000}"/>
    <cellStyle name="표준 7 3 2 4 2 3 2 2 3" xfId="16914" xr:uid="{00000000-0005-0000-0000-00005C420000}"/>
    <cellStyle name="표준 7 3 2 4 2 3 2 2 3 2" xfId="16915" xr:uid="{00000000-0005-0000-0000-00005D420000}"/>
    <cellStyle name="표준 7 3 2 4 2 3 2 2 4" xfId="16916" xr:uid="{00000000-0005-0000-0000-00005E420000}"/>
    <cellStyle name="표준 7 3 2 4 2 3 2 2 5" xfId="16917" xr:uid="{00000000-0005-0000-0000-00005F420000}"/>
    <cellStyle name="표준 7 3 2 4 2 3 2 3" xfId="16918" xr:uid="{00000000-0005-0000-0000-000060420000}"/>
    <cellStyle name="표준 7 3 2 4 2 3 2 3 2" xfId="16919" xr:uid="{00000000-0005-0000-0000-000061420000}"/>
    <cellStyle name="표준 7 3 2 4 2 3 2 4" xfId="16920" xr:uid="{00000000-0005-0000-0000-000062420000}"/>
    <cellStyle name="표준 7 3 2 4 2 3 2 4 2" xfId="16921" xr:uid="{00000000-0005-0000-0000-000063420000}"/>
    <cellStyle name="표준 7 3 2 4 2 3 2 5" xfId="16922" xr:uid="{00000000-0005-0000-0000-000064420000}"/>
    <cellStyle name="표준 7 3 2 4 2 3 2 5 2" xfId="16923" xr:uid="{00000000-0005-0000-0000-000065420000}"/>
    <cellStyle name="표준 7 3 2 4 2 3 2 6" xfId="16924" xr:uid="{00000000-0005-0000-0000-000066420000}"/>
    <cellStyle name="표준 7 3 2 4 2 3 2 7" xfId="16925" xr:uid="{00000000-0005-0000-0000-000067420000}"/>
    <cellStyle name="표준 7 3 2 4 2 3 3" xfId="16926" xr:uid="{00000000-0005-0000-0000-000068420000}"/>
    <cellStyle name="표준 7 3 2 4 2 3 3 2" xfId="16927" xr:uid="{00000000-0005-0000-0000-000069420000}"/>
    <cellStyle name="표준 7 3 2 4 2 3 3 2 2" xfId="16928" xr:uid="{00000000-0005-0000-0000-00006A420000}"/>
    <cellStyle name="표준 7 3 2 4 2 3 3 3" xfId="16929" xr:uid="{00000000-0005-0000-0000-00006B420000}"/>
    <cellStyle name="표준 7 3 2 4 2 3 3 3 2" xfId="16930" xr:uid="{00000000-0005-0000-0000-00006C420000}"/>
    <cellStyle name="표준 7 3 2 4 2 3 3 4" xfId="16931" xr:uid="{00000000-0005-0000-0000-00006D420000}"/>
    <cellStyle name="표준 7 3 2 4 2 3 3 5" xfId="16932" xr:uid="{00000000-0005-0000-0000-00006E420000}"/>
    <cellStyle name="표준 7 3 2 4 2 3 4" xfId="16933" xr:uid="{00000000-0005-0000-0000-00006F420000}"/>
    <cellStyle name="표준 7 3 2 4 2 3 4 2" xfId="16934" xr:uid="{00000000-0005-0000-0000-000070420000}"/>
    <cellStyle name="표준 7 3 2 4 2 3 5" xfId="16935" xr:uid="{00000000-0005-0000-0000-000071420000}"/>
    <cellStyle name="표준 7 3 2 4 2 3 5 2" xfId="16936" xr:uid="{00000000-0005-0000-0000-000072420000}"/>
    <cellStyle name="표준 7 3 2 4 2 3 6" xfId="16937" xr:uid="{00000000-0005-0000-0000-000073420000}"/>
    <cellStyle name="표준 7 3 2 4 2 3 6 2" xfId="16938" xr:uid="{00000000-0005-0000-0000-000074420000}"/>
    <cellStyle name="표준 7 3 2 4 2 3 7" xfId="16939" xr:uid="{00000000-0005-0000-0000-000075420000}"/>
    <cellStyle name="표준 7 3 2 4 2 3 8" xfId="16940" xr:uid="{00000000-0005-0000-0000-000076420000}"/>
    <cellStyle name="표준 7 3 2 4 2 4" xfId="16941" xr:uid="{00000000-0005-0000-0000-000077420000}"/>
    <cellStyle name="표준 7 3 2 4 2 4 2" xfId="16942" xr:uid="{00000000-0005-0000-0000-000078420000}"/>
    <cellStyle name="표준 7 3 2 4 2 4 2 2" xfId="16943" xr:uid="{00000000-0005-0000-0000-000079420000}"/>
    <cellStyle name="표준 7 3 2 4 2 4 2 2 2" xfId="16944" xr:uid="{00000000-0005-0000-0000-00007A420000}"/>
    <cellStyle name="표준 7 3 2 4 2 4 2 3" xfId="16945" xr:uid="{00000000-0005-0000-0000-00007B420000}"/>
    <cellStyle name="표준 7 3 2 4 2 4 2 3 2" xfId="16946" xr:uid="{00000000-0005-0000-0000-00007C420000}"/>
    <cellStyle name="표준 7 3 2 4 2 4 2 4" xfId="16947" xr:uid="{00000000-0005-0000-0000-00007D420000}"/>
    <cellStyle name="표준 7 3 2 4 2 4 2 5" xfId="16948" xr:uid="{00000000-0005-0000-0000-00007E420000}"/>
    <cellStyle name="표준 7 3 2 4 2 4 3" xfId="16949" xr:uid="{00000000-0005-0000-0000-00007F420000}"/>
    <cellStyle name="표준 7 3 2 4 2 4 3 2" xfId="16950" xr:uid="{00000000-0005-0000-0000-000080420000}"/>
    <cellStyle name="표준 7 3 2 4 2 4 4" xfId="16951" xr:uid="{00000000-0005-0000-0000-000081420000}"/>
    <cellStyle name="표준 7 3 2 4 2 4 4 2" xfId="16952" xr:uid="{00000000-0005-0000-0000-000082420000}"/>
    <cellStyle name="표준 7 3 2 4 2 4 5" xfId="16953" xr:uid="{00000000-0005-0000-0000-000083420000}"/>
    <cellStyle name="표준 7 3 2 4 2 4 5 2" xfId="16954" xr:uid="{00000000-0005-0000-0000-000084420000}"/>
    <cellStyle name="표준 7 3 2 4 2 4 6" xfId="16955" xr:uid="{00000000-0005-0000-0000-000085420000}"/>
    <cellStyle name="표준 7 3 2 4 2 4 7" xfId="16956" xr:uid="{00000000-0005-0000-0000-000086420000}"/>
    <cellStyle name="표준 7 3 2 4 2 5" xfId="16957" xr:uid="{00000000-0005-0000-0000-000087420000}"/>
    <cellStyle name="표준 7 3 2 4 2 5 2" xfId="16958" xr:uid="{00000000-0005-0000-0000-000088420000}"/>
    <cellStyle name="표준 7 3 2 4 2 5 2 2" xfId="16959" xr:uid="{00000000-0005-0000-0000-000089420000}"/>
    <cellStyle name="표준 7 3 2 4 2 5 2 2 2" xfId="16960" xr:uid="{00000000-0005-0000-0000-00008A420000}"/>
    <cellStyle name="표준 7 3 2 4 2 5 2 3" xfId="16961" xr:uid="{00000000-0005-0000-0000-00008B420000}"/>
    <cellStyle name="표준 7 3 2 4 2 5 2 3 2" xfId="16962" xr:uid="{00000000-0005-0000-0000-00008C420000}"/>
    <cellStyle name="표준 7 3 2 4 2 5 2 4" xfId="16963" xr:uid="{00000000-0005-0000-0000-00008D420000}"/>
    <cellStyle name="표준 7 3 2 4 2 5 2 5" xfId="16964" xr:uid="{00000000-0005-0000-0000-00008E420000}"/>
    <cellStyle name="표준 7 3 2 4 2 5 3" xfId="16965" xr:uid="{00000000-0005-0000-0000-00008F420000}"/>
    <cellStyle name="표준 7 3 2 4 2 5 3 2" xfId="16966" xr:uid="{00000000-0005-0000-0000-000090420000}"/>
    <cellStyle name="표준 7 3 2 4 2 5 4" xfId="16967" xr:uid="{00000000-0005-0000-0000-000091420000}"/>
    <cellStyle name="표준 7 3 2 4 2 5 4 2" xfId="16968" xr:uid="{00000000-0005-0000-0000-000092420000}"/>
    <cellStyle name="표준 7 3 2 4 2 5 5" xfId="16969" xr:uid="{00000000-0005-0000-0000-000093420000}"/>
    <cellStyle name="표준 7 3 2 4 2 5 5 2" xfId="16970" xr:uid="{00000000-0005-0000-0000-000094420000}"/>
    <cellStyle name="표준 7 3 2 4 2 5 6" xfId="16971" xr:uid="{00000000-0005-0000-0000-000095420000}"/>
    <cellStyle name="표준 7 3 2 4 2 5 7" xfId="16972" xr:uid="{00000000-0005-0000-0000-000096420000}"/>
    <cellStyle name="표준 7 3 2 4 2 6" xfId="16973" xr:uid="{00000000-0005-0000-0000-000097420000}"/>
    <cellStyle name="표준 7 3 2 4 2 6 2" xfId="16974" xr:uid="{00000000-0005-0000-0000-000098420000}"/>
    <cellStyle name="표준 7 3 2 4 2 6 2 2" xfId="16975" xr:uid="{00000000-0005-0000-0000-000099420000}"/>
    <cellStyle name="표준 7 3 2 4 2 6 3" xfId="16976" xr:uid="{00000000-0005-0000-0000-00009A420000}"/>
    <cellStyle name="표준 7 3 2 4 2 6 3 2" xfId="16977" xr:uid="{00000000-0005-0000-0000-00009B420000}"/>
    <cellStyle name="표준 7 3 2 4 2 6 4" xfId="16978" xr:uid="{00000000-0005-0000-0000-00009C420000}"/>
    <cellStyle name="표준 7 3 2 4 2 6 5" xfId="16979" xr:uid="{00000000-0005-0000-0000-00009D420000}"/>
    <cellStyle name="표준 7 3 2 4 2 7" xfId="16980" xr:uid="{00000000-0005-0000-0000-00009E420000}"/>
    <cellStyle name="표준 7 3 2 4 2 7 2" xfId="16981" xr:uid="{00000000-0005-0000-0000-00009F420000}"/>
    <cellStyle name="표준 7 3 2 4 2 8" xfId="16982" xr:uid="{00000000-0005-0000-0000-0000A0420000}"/>
    <cellStyle name="표준 7 3 2 4 2 8 2" xfId="16983" xr:uid="{00000000-0005-0000-0000-0000A1420000}"/>
    <cellStyle name="표준 7 3 2 4 2 9" xfId="16984" xr:uid="{00000000-0005-0000-0000-0000A2420000}"/>
    <cellStyle name="표준 7 3 2 4 2 9 2" xfId="16985" xr:uid="{00000000-0005-0000-0000-0000A3420000}"/>
    <cellStyle name="표준 7 3 2 4 3" xfId="16986" xr:uid="{00000000-0005-0000-0000-0000A4420000}"/>
    <cellStyle name="표준 7 3 2 4 3 2" xfId="16987" xr:uid="{00000000-0005-0000-0000-0000A5420000}"/>
    <cellStyle name="표준 7 3 2 4 3 2 2" xfId="16988" xr:uid="{00000000-0005-0000-0000-0000A6420000}"/>
    <cellStyle name="표준 7 3 2 4 3 2 2 2" xfId="16989" xr:uid="{00000000-0005-0000-0000-0000A7420000}"/>
    <cellStyle name="표준 7 3 2 4 3 2 2 2 2" xfId="16990" xr:uid="{00000000-0005-0000-0000-0000A8420000}"/>
    <cellStyle name="표준 7 3 2 4 3 2 2 3" xfId="16991" xr:uid="{00000000-0005-0000-0000-0000A9420000}"/>
    <cellStyle name="표준 7 3 2 4 3 2 2 3 2" xfId="16992" xr:uid="{00000000-0005-0000-0000-0000AA420000}"/>
    <cellStyle name="표준 7 3 2 4 3 2 2 4" xfId="16993" xr:uid="{00000000-0005-0000-0000-0000AB420000}"/>
    <cellStyle name="표준 7 3 2 4 3 2 2 5" xfId="16994" xr:uid="{00000000-0005-0000-0000-0000AC420000}"/>
    <cellStyle name="표준 7 3 2 4 3 2 3" xfId="16995" xr:uid="{00000000-0005-0000-0000-0000AD420000}"/>
    <cellStyle name="표준 7 3 2 4 3 2 3 2" xfId="16996" xr:uid="{00000000-0005-0000-0000-0000AE420000}"/>
    <cellStyle name="표준 7 3 2 4 3 2 4" xfId="16997" xr:uid="{00000000-0005-0000-0000-0000AF420000}"/>
    <cellStyle name="표준 7 3 2 4 3 2 4 2" xfId="16998" xr:uid="{00000000-0005-0000-0000-0000B0420000}"/>
    <cellStyle name="표준 7 3 2 4 3 2 5" xfId="16999" xr:uid="{00000000-0005-0000-0000-0000B1420000}"/>
    <cellStyle name="표준 7 3 2 4 3 2 5 2" xfId="17000" xr:uid="{00000000-0005-0000-0000-0000B2420000}"/>
    <cellStyle name="표준 7 3 2 4 3 2 6" xfId="17001" xr:uid="{00000000-0005-0000-0000-0000B3420000}"/>
    <cellStyle name="표준 7 3 2 4 3 2 7" xfId="17002" xr:uid="{00000000-0005-0000-0000-0000B4420000}"/>
    <cellStyle name="표준 7 3 2 4 3 3" xfId="17003" xr:uid="{00000000-0005-0000-0000-0000B5420000}"/>
    <cellStyle name="표준 7 3 2 4 3 3 2" xfId="17004" xr:uid="{00000000-0005-0000-0000-0000B6420000}"/>
    <cellStyle name="표준 7 3 2 4 3 3 2 2" xfId="17005" xr:uid="{00000000-0005-0000-0000-0000B7420000}"/>
    <cellStyle name="표준 7 3 2 4 3 3 3" xfId="17006" xr:uid="{00000000-0005-0000-0000-0000B8420000}"/>
    <cellStyle name="표준 7 3 2 4 3 3 3 2" xfId="17007" xr:uid="{00000000-0005-0000-0000-0000B9420000}"/>
    <cellStyle name="표준 7 3 2 4 3 3 4" xfId="17008" xr:uid="{00000000-0005-0000-0000-0000BA420000}"/>
    <cellStyle name="표준 7 3 2 4 3 3 5" xfId="17009" xr:uid="{00000000-0005-0000-0000-0000BB420000}"/>
    <cellStyle name="표준 7 3 2 4 3 4" xfId="17010" xr:uid="{00000000-0005-0000-0000-0000BC420000}"/>
    <cellStyle name="표준 7 3 2 4 3 4 2" xfId="17011" xr:uid="{00000000-0005-0000-0000-0000BD420000}"/>
    <cellStyle name="표준 7 3 2 4 3 5" xfId="17012" xr:uid="{00000000-0005-0000-0000-0000BE420000}"/>
    <cellStyle name="표준 7 3 2 4 3 5 2" xfId="17013" xr:uid="{00000000-0005-0000-0000-0000BF420000}"/>
    <cellStyle name="표준 7 3 2 4 3 6" xfId="17014" xr:uid="{00000000-0005-0000-0000-0000C0420000}"/>
    <cellStyle name="표준 7 3 2 4 3 6 2" xfId="17015" xr:uid="{00000000-0005-0000-0000-0000C1420000}"/>
    <cellStyle name="표준 7 3 2 4 3 7" xfId="17016" xr:uid="{00000000-0005-0000-0000-0000C2420000}"/>
    <cellStyle name="표준 7 3 2 4 3 8" xfId="17017" xr:uid="{00000000-0005-0000-0000-0000C3420000}"/>
    <cellStyle name="표준 7 3 2 4 4" xfId="17018" xr:uid="{00000000-0005-0000-0000-0000C4420000}"/>
    <cellStyle name="표준 7 3 2 4 4 2" xfId="17019" xr:uid="{00000000-0005-0000-0000-0000C5420000}"/>
    <cellStyle name="표준 7 3 2 4 4 2 2" xfId="17020" xr:uid="{00000000-0005-0000-0000-0000C6420000}"/>
    <cellStyle name="표준 7 3 2 4 4 2 2 2" xfId="17021" xr:uid="{00000000-0005-0000-0000-0000C7420000}"/>
    <cellStyle name="표준 7 3 2 4 4 2 2 2 2" xfId="17022" xr:uid="{00000000-0005-0000-0000-0000C8420000}"/>
    <cellStyle name="표준 7 3 2 4 4 2 2 3" xfId="17023" xr:uid="{00000000-0005-0000-0000-0000C9420000}"/>
    <cellStyle name="표준 7 3 2 4 4 2 2 3 2" xfId="17024" xr:uid="{00000000-0005-0000-0000-0000CA420000}"/>
    <cellStyle name="표준 7 3 2 4 4 2 2 4" xfId="17025" xr:uid="{00000000-0005-0000-0000-0000CB420000}"/>
    <cellStyle name="표준 7 3 2 4 4 2 2 5" xfId="17026" xr:uid="{00000000-0005-0000-0000-0000CC420000}"/>
    <cellStyle name="표준 7 3 2 4 4 2 3" xfId="17027" xr:uid="{00000000-0005-0000-0000-0000CD420000}"/>
    <cellStyle name="표준 7 3 2 4 4 2 3 2" xfId="17028" xr:uid="{00000000-0005-0000-0000-0000CE420000}"/>
    <cellStyle name="표준 7 3 2 4 4 2 4" xfId="17029" xr:uid="{00000000-0005-0000-0000-0000CF420000}"/>
    <cellStyle name="표준 7 3 2 4 4 2 4 2" xfId="17030" xr:uid="{00000000-0005-0000-0000-0000D0420000}"/>
    <cellStyle name="표준 7 3 2 4 4 2 5" xfId="17031" xr:uid="{00000000-0005-0000-0000-0000D1420000}"/>
    <cellStyle name="표준 7 3 2 4 4 2 5 2" xfId="17032" xr:uid="{00000000-0005-0000-0000-0000D2420000}"/>
    <cellStyle name="표준 7 3 2 4 4 2 6" xfId="17033" xr:uid="{00000000-0005-0000-0000-0000D3420000}"/>
    <cellStyle name="표준 7 3 2 4 4 2 7" xfId="17034" xr:uid="{00000000-0005-0000-0000-0000D4420000}"/>
    <cellStyle name="표준 7 3 2 4 4 3" xfId="17035" xr:uid="{00000000-0005-0000-0000-0000D5420000}"/>
    <cellStyle name="표준 7 3 2 4 4 3 2" xfId="17036" xr:uid="{00000000-0005-0000-0000-0000D6420000}"/>
    <cellStyle name="표준 7 3 2 4 4 3 2 2" xfId="17037" xr:uid="{00000000-0005-0000-0000-0000D7420000}"/>
    <cellStyle name="표준 7 3 2 4 4 3 3" xfId="17038" xr:uid="{00000000-0005-0000-0000-0000D8420000}"/>
    <cellStyle name="표준 7 3 2 4 4 3 3 2" xfId="17039" xr:uid="{00000000-0005-0000-0000-0000D9420000}"/>
    <cellStyle name="표준 7 3 2 4 4 3 4" xfId="17040" xr:uid="{00000000-0005-0000-0000-0000DA420000}"/>
    <cellStyle name="표준 7 3 2 4 4 3 5" xfId="17041" xr:uid="{00000000-0005-0000-0000-0000DB420000}"/>
    <cellStyle name="표준 7 3 2 4 4 4" xfId="17042" xr:uid="{00000000-0005-0000-0000-0000DC420000}"/>
    <cellStyle name="표준 7 3 2 4 4 4 2" xfId="17043" xr:uid="{00000000-0005-0000-0000-0000DD420000}"/>
    <cellStyle name="표준 7 3 2 4 4 5" xfId="17044" xr:uid="{00000000-0005-0000-0000-0000DE420000}"/>
    <cellStyle name="표준 7 3 2 4 4 5 2" xfId="17045" xr:uid="{00000000-0005-0000-0000-0000DF420000}"/>
    <cellStyle name="표준 7 3 2 4 4 6" xfId="17046" xr:uid="{00000000-0005-0000-0000-0000E0420000}"/>
    <cellStyle name="표준 7 3 2 4 4 6 2" xfId="17047" xr:uid="{00000000-0005-0000-0000-0000E1420000}"/>
    <cellStyle name="표준 7 3 2 4 4 7" xfId="17048" xr:uid="{00000000-0005-0000-0000-0000E2420000}"/>
    <cellStyle name="표준 7 3 2 4 4 8" xfId="17049" xr:uid="{00000000-0005-0000-0000-0000E3420000}"/>
    <cellStyle name="표준 7 3 2 4 5" xfId="17050" xr:uid="{00000000-0005-0000-0000-0000E4420000}"/>
    <cellStyle name="표준 7 3 2 4 5 2" xfId="17051" xr:uid="{00000000-0005-0000-0000-0000E5420000}"/>
    <cellStyle name="표준 7 3 2 4 5 2 2" xfId="17052" xr:uid="{00000000-0005-0000-0000-0000E6420000}"/>
    <cellStyle name="표준 7 3 2 4 5 2 2 2" xfId="17053" xr:uid="{00000000-0005-0000-0000-0000E7420000}"/>
    <cellStyle name="표준 7 3 2 4 5 2 3" xfId="17054" xr:uid="{00000000-0005-0000-0000-0000E8420000}"/>
    <cellStyle name="표준 7 3 2 4 5 2 3 2" xfId="17055" xr:uid="{00000000-0005-0000-0000-0000E9420000}"/>
    <cellStyle name="표준 7 3 2 4 5 2 4" xfId="17056" xr:uid="{00000000-0005-0000-0000-0000EA420000}"/>
    <cellStyle name="표준 7 3 2 4 5 2 5" xfId="17057" xr:uid="{00000000-0005-0000-0000-0000EB420000}"/>
    <cellStyle name="표준 7 3 2 4 5 3" xfId="17058" xr:uid="{00000000-0005-0000-0000-0000EC420000}"/>
    <cellStyle name="표준 7 3 2 4 5 3 2" xfId="17059" xr:uid="{00000000-0005-0000-0000-0000ED420000}"/>
    <cellStyle name="표준 7 3 2 4 5 4" xfId="17060" xr:uid="{00000000-0005-0000-0000-0000EE420000}"/>
    <cellStyle name="표준 7 3 2 4 5 4 2" xfId="17061" xr:uid="{00000000-0005-0000-0000-0000EF420000}"/>
    <cellStyle name="표준 7 3 2 4 5 5" xfId="17062" xr:uid="{00000000-0005-0000-0000-0000F0420000}"/>
    <cellStyle name="표준 7 3 2 4 5 5 2" xfId="17063" xr:uid="{00000000-0005-0000-0000-0000F1420000}"/>
    <cellStyle name="표준 7 3 2 4 5 6" xfId="17064" xr:uid="{00000000-0005-0000-0000-0000F2420000}"/>
    <cellStyle name="표준 7 3 2 4 5 7" xfId="17065" xr:uid="{00000000-0005-0000-0000-0000F3420000}"/>
    <cellStyle name="표준 7 3 2 4 6" xfId="17066" xr:uid="{00000000-0005-0000-0000-0000F4420000}"/>
    <cellStyle name="표준 7 3 2 4 6 2" xfId="17067" xr:uid="{00000000-0005-0000-0000-0000F5420000}"/>
    <cellStyle name="표준 7 3 2 4 6 2 2" xfId="17068" xr:uid="{00000000-0005-0000-0000-0000F6420000}"/>
    <cellStyle name="표준 7 3 2 4 6 2 2 2" xfId="17069" xr:uid="{00000000-0005-0000-0000-0000F7420000}"/>
    <cellStyle name="표준 7 3 2 4 6 2 3" xfId="17070" xr:uid="{00000000-0005-0000-0000-0000F8420000}"/>
    <cellStyle name="표준 7 3 2 4 6 2 3 2" xfId="17071" xr:uid="{00000000-0005-0000-0000-0000F9420000}"/>
    <cellStyle name="표준 7 3 2 4 6 2 4" xfId="17072" xr:uid="{00000000-0005-0000-0000-0000FA420000}"/>
    <cellStyle name="표준 7 3 2 4 6 2 5" xfId="17073" xr:uid="{00000000-0005-0000-0000-0000FB420000}"/>
    <cellStyle name="표준 7 3 2 4 6 3" xfId="17074" xr:uid="{00000000-0005-0000-0000-0000FC420000}"/>
    <cellStyle name="표준 7 3 2 4 6 3 2" xfId="17075" xr:uid="{00000000-0005-0000-0000-0000FD420000}"/>
    <cellStyle name="표준 7 3 2 4 6 4" xfId="17076" xr:uid="{00000000-0005-0000-0000-0000FE420000}"/>
    <cellStyle name="표준 7 3 2 4 6 4 2" xfId="17077" xr:uid="{00000000-0005-0000-0000-0000FF420000}"/>
    <cellStyle name="표준 7 3 2 4 6 5" xfId="17078" xr:uid="{00000000-0005-0000-0000-000000430000}"/>
    <cellStyle name="표준 7 3 2 4 6 5 2" xfId="17079" xr:uid="{00000000-0005-0000-0000-000001430000}"/>
    <cellStyle name="표준 7 3 2 4 6 6" xfId="17080" xr:uid="{00000000-0005-0000-0000-000002430000}"/>
    <cellStyle name="표준 7 3 2 4 6 7" xfId="17081" xr:uid="{00000000-0005-0000-0000-000003430000}"/>
    <cellStyle name="표준 7 3 2 4 7" xfId="17082" xr:uid="{00000000-0005-0000-0000-000004430000}"/>
    <cellStyle name="표준 7 3 2 4 7 2" xfId="17083" xr:uid="{00000000-0005-0000-0000-000005430000}"/>
    <cellStyle name="표준 7 3 2 4 7 2 2" xfId="17084" xr:uid="{00000000-0005-0000-0000-000006430000}"/>
    <cellStyle name="표준 7 3 2 4 7 3" xfId="17085" xr:uid="{00000000-0005-0000-0000-000007430000}"/>
    <cellStyle name="표준 7 3 2 4 7 3 2" xfId="17086" xr:uid="{00000000-0005-0000-0000-000008430000}"/>
    <cellStyle name="표준 7 3 2 4 7 4" xfId="17087" xr:uid="{00000000-0005-0000-0000-000009430000}"/>
    <cellStyle name="표준 7 3 2 4 7 5" xfId="17088" xr:uid="{00000000-0005-0000-0000-00000A430000}"/>
    <cellStyle name="표준 7 3 2 4 8" xfId="17089" xr:uid="{00000000-0005-0000-0000-00000B430000}"/>
    <cellStyle name="표준 7 3 2 4 8 2" xfId="17090" xr:uid="{00000000-0005-0000-0000-00000C430000}"/>
    <cellStyle name="표준 7 3 2 4 9" xfId="17091" xr:uid="{00000000-0005-0000-0000-00000D430000}"/>
    <cellStyle name="표준 7 3 2 4 9 2" xfId="17092" xr:uid="{00000000-0005-0000-0000-00000E430000}"/>
    <cellStyle name="표준 7 3 2 5" xfId="17093" xr:uid="{00000000-0005-0000-0000-00000F430000}"/>
    <cellStyle name="표준 7 3 2 5 10" xfId="17094" xr:uid="{00000000-0005-0000-0000-000010430000}"/>
    <cellStyle name="표준 7 3 2 5 10 2" xfId="17095" xr:uid="{00000000-0005-0000-0000-000011430000}"/>
    <cellStyle name="표준 7 3 2 5 11" xfId="17096" xr:uid="{00000000-0005-0000-0000-000012430000}"/>
    <cellStyle name="표준 7 3 2 5 12" xfId="17097" xr:uid="{00000000-0005-0000-0000-000013430000}"/>
    <cellStyle name="표준 7 3 2 5 2" xfId="17098" xr:uid="{00000000-0005-0000-0000-000014430000}"/>
    <cellStyle name="표준 7 3 2 5 2 10" xfId="17099" xr:uid="{00000000-0005-0000-0000-000015430000}"/>
    <cellStyle name="표준 7 3 2 5 2 11" xfId="17100" xr:uid="{00000000-0005-0000-0000-000016430000}"/>
    <cellStyle name="표준 7 3 2 5 2 2" xfId="17101" xr:uid="{00000000-0005-0000-0000-000017430000}"/>
    <cellStyle name="표준 7 3 2 5 2 2 2" xfId="17102" xr:uid="{00000000-0005-0000-0000-000018430000}"/>
    <cellStyle name="표준 7 3 2 5 2 2 2 2" xfId="17103" xr:uid="{00000000-0005-0000-0000-000019430000}"/>
    <cellStyle name="표준 7 3 2 5 2 2 2 2 2" xfId="17104" xr:uid="{00000000-0005-0000-0000-00001A430000}"/>
    <cellStyle name="표준 7 3 2 5 2 2 2 2 2 2" xfId="17105" xr:uid="{00000000-0005-0000-0000-00001B430000}"/>
    <cellStyle name="표준 7 3 2 5 2 2 2 2 3" xfId="17106" xr:uid="{00000000-0005-0000-0000-00001C430000}"/>
    <cellStyle name="표준 7 3 2 5 2 2 2 2 3 2" xfId="17107" xr:uid="{00000000-0005-0000-0000-00001D430000}"/>
    <cellStyle name="표준 7 3 2 5 2 2 2 2 4" xfId="17108" xr:uid="{00000000-0005-0000-0000-00001E430000}"/>
    <cellStyle name="표준 7 3 2 5 2 2 2 2 5" xfId="17109" xr:uid="{00000000-0005-0000-0000-00001F430000}"/>
    <cellStyle name="표준 7 3 2 5 2 2 2 3" xfId="17110" xr:uid="{00000000-0005-0000-0000-000020430000}"/>
    <cellStyle name="표준 7 3 2 5 2 2 2 3 2" xfId="17111" xr:uid="{00000000-0005-0000-0000-000021430000}"/>
    <cellStyle name="표준 7 3 2 5 2 2 2 4" xfId="17112" xr:uid="{00000000-0005-0000-0000-000022430000}"/>
    <cellStyle name="표준 7 3 2 5 2 2 2 4 2" xfId="17113" xr:uid="{00000000-0005-0000-0000-000023430000}"/>
    <cellStyle name="표준 7 3 2 5 2 2 2 5" xfId="17114" xr:uid="{00000000-0005-0000-0000-000024430000}"/>
    <cellStyle name="표준 7 3 2 5 2 2 2 5 2" xfId="17115" xr:uid="{00000000-0005-0000-0000-000025430000}"/>
    <cellStyle name="표준 7 3 2 5 2 2 2 6" xfId="17116" xr:uid="{00000000-0005-0000-0000-000026430000}"/>
    <cellStyle name="표준 7 3 2 5 2 2 2 7" xfId="17117" xr:uid="{00000000-0005-0000-0000-000027430000}"/>
    <cellStyle name="표준 7 3 2 5 2 2 3" xfId="17118" xr:uid="{00000000-0005-0000-0000-000028430000}"/>
    <cellStyle name="표준 7 3 2 5 2 2 3 2" xfId="17119" xr:uid="{00000000-0005-0000-0000-000029430000}"/>
    <cellStyle name="표준 7 3 2 5 2 2 3 2 2" xfId="17120" xr:uid="{00000000-0005-0000-0000-00002A430000}"/>
    <cellStyle name="표준 7 3 2 5 2 2 3 3" xfId="17121" xr:uid="{00000000-0005-0000-0000-00002B430000}"/>
    <cellStyle name="표준 7 3 2 5 2 2 3 3 2" xfId="17122" xr:uid="{00000000-0005-0000-0000-00002C430000}"/>
    <cellStyle name="표준 7 3 2 5 2 2 3 4" xfId="17123" xr:uid="{00000000-0005-0000-0000-00002D430000}"/>
    <cellStyle name="표준 7 3 2 5 2 2 3 5" xfId="17124" xr:uid="{00000000-0005-0000-0000-00002E430000}"/>
    <cellStyle name="표준 7 3 2 5 2 2 4" xfId="17125" xr:uid="{00000000-0005-0000-0000-00002F430000}"/>
    <cellStyle name="표준 7 3 2 5 2 2 4 2" xfId="17126" xr:uid="{00000000-0005-0000-0000-000030430000}"/>
    <cellStyle name="표준 7 3 2 5 2 2 5" xfId="17127" xr:uid="{00000000-0005-0000-0000-000031430000}"/>
    <cellStyle name="표준 7 3 2 5 2 2 5 2" xfId="17128" xr:uid="{00000000-0005-0000-0000-000032430000}"/>
    <cellStyle name="표준 7 3 2 5 2 2 6" xfId="17129" xr:uid="{00000000-0005-0000-0000-000033430000}"/>
    <cellStyle name="표준 7 3 2 5 2 2 6 2" xfId="17130" xr:uid="{00000000-0005-0000-0000-000034430000}"/>
    <cellStyle name="표준 7 3 2 5 2 2 7" xfId="17131" xr:uid="{00000000-0005-0000-0000-000035430000}"/>
    <cellStyle name="표준 7 3 2 5 2 2 8" xfId="17132" xr:uid="{00000000-0005-0000-0000-000036430000}"/>
    <cellStyle name="표준 7 3 2 5 2 3" xfId="17133" xr:uid="{00000000-0005-0000-0000-000037430000}"/>
    <cellStyle name="표준 7 3 2 5 2 3 2" xfId="17134" xr:uid="{00000000-0005-0000-0000-000038430000}"/>
    <cellStyle name="표준 7 3 2 5 2 3 2 2" xfId="17135" xr:uid="{00000000-0005-0000-0000-000039430000}"/>
    <cellStyle name="표준 7 3 2 5 2 3 2 2 2" xfId="17136" xr:uid="{00000000-0005-0000-0000-00003A430000}"/>
    <cellStyle name="표준 7 3 2 5 2 3 2 2 2 2" xfId="17137" xr:uid="{00000000-0005-0000-0000-00003B430000}"/>
    <cellStyle name="표준 7 3 2 5 2 3 2 2 3" xfId="17138" xr:uid="{00000000-0005-0000-0000-00003C430000}"/>
    <cellStyle name="표준 7 3 2 5 2 3 2 2 3 2" xfId="17139" xr:uid="{00000000-0005-0000-0000-00003D430000}"/>
    <cellStyle name="표준 7 3 2 5 2 3 2 2 4" xfId="17140" xr:uid="{00000000-0005-0000-0000-00003E430000}"/>
    <cellStyle name="표준 7 3 2 5 2 3 2 2 5" xfId="17141" xr:uid="{00000000-0005-0000-0000-00003F430000}"/>
    <cellStyle name="표준 7 3 2 5 2 3 2 3" xfId="17142" xr:uid="{00000000-0005-0000-0000-000040430000}"/>
    <cellStyle name="표준 7 3 2 5 2 3 2 3 2" xfId="17143" xr:uid="{00000000-0005-0000-0000-000041430000}"/>
    <cellStyle name="표준 7 3 2 5 2 3 2 4" xfId="17144" xr:uid="{00000000-0005-0000-0000-000042430000}"/>
    <cellStyle name="표준 7 3 2 5 2 3 2 4 2" xfId="17145" xr:uid="{00000000-0005-0000-0000-000043430000}"/>
    <cellStyle name="표준 7 3 2 5 2 3 2 5" xfId="17146" xr:uid="{00000000-0005-0000-0000-000044430000}"/>
    <cellStyle name="표준 7 3 2 5 2 3 2 5 2" xfId="17147" xr:uid="{00000000-0005-0000-0000-000045430000}"/>
    <cellStyle name="표준 7 3 2 5 2 3 2 6" xfId="17148" xr:uid="{00000000-0005-0000-0000-000046430000}"/>
    <cellStyle name="표준 7 3 2 5 2 3 2 7" xfId="17149" xr:uid="{00000000-0005-0000-0000-000047430000}"/>
    <cellStyle name="표준 7 3 2 5 2 3 3" xfId="17150" xr:uid="{00000000-0005-0000-0000-000048430000}"/>
    <cellStyle name="표준 7 3 2 5 2 3 3 2" xfId="17151" xr:uid="{00000000-0005-0000-0000-000049430000}"/>
    <cellStyle name="표준 7 3 2 5 2 3 3 2 2" xfId="17152" xr:uid="{00000000-0005-0000-0000-00004A430000}"/>
    <cellStyle name="표준 7 3 2 5 2 3 3 3" xfId="17153" xr:uid="{00000000-0005-0000-0000-00004B430000}"/>
    <cellStyle name="표준 7 3 2 5 2 3 3 3 2" xfId="17154" xr:uid="{00000000-0005-0000-0000-00004C430000}"/>
    <cellStyle name="표준 7 3 2 5 2 3 3 4" xfId="17155" xr:uid="{00000000-0005-0000-0000-00004D430000}"/>
    <cellStyle name="표준 7 3 2 5 2 3 3 5" xfId="17156" xr:uid="{00000000-0005-0000-0000-00004E430000}"/>
    <cellStyle name="표준 7 3 2 5 2 3 4" xfId="17157" xr:uid="{00000000-0005-0000-0000-00004F430000}"/>
    <cellStyle name="표준 7 3 2 5 2 3 4 2" xfId="17158" xr:uid="{00000000-0005-0000-0000-000050430000}"/>
    <cellStyle name="표준 7 3 2 5 2 3 5" xfId="17159" xr:uid="{00000000-0005-0000-0000-000051430000}"/>
    <cellStyle name="표준 7 3 2 5 2 3 5 2" xfId="17160" xr:uid="{00000000-0005-0000-0000-000052430000}"/>
    <cellStyle name="표준 7 3 2 5 2 3 6" xfId="17161" xr:uid="{00000000-0005-0000-0000-000053430000}"/>
    <cellStyle name="표준 7 3 2 5 2 3 6 2" xfId="17162" xr:uid="{00000000-0005-0000-0000-000054430000}"/>
    <cellStyle name="표준 7 3 2 5 2 3 7" xfId="17163" xr:uid="{00000000-0005-0000-0000-000055430000}"/>
    <cellStyle name="표준 7 3 2 5 2 3 8" xfId="17164" xr:uid="{00000000-0005-0000-0000-000056430000}"/>
    <cellStyle name="표준 7 3 2 5 2 4" xfId="17165" xr:uid="{00000000-0005-0000-0000-000057430000}"/>
    <cellStyle name="표준 7 3 2 5 2 4 2" xfId="17166" xr:uid="{00000000-0005-0000-0000-000058430000}"/>
    <cellStyle name="표준 7 3 2 5 2 4 2 2" xfId="17167" xr:uid="{00000000-0005-0000-0000-000059430000}"/>
    <cellStyle name="표준 7 3 2 5 2 4 2 2 2" xfId="17168" xr:uid="{00000000-0005-0000-0000-00005A430000}"/>
    <cellStyle name="표준 7 3 2 5 2 4 2 3" xfId="17169" xr:uid="{00000000-0005-0000-0000-00005B430000}"/>
    <cellStyle name="표준 7 3 2 5 2 4 2 3 2" xfId="17170" xr:uid="{00000000-0005-0000-0000-00005C430000}"/>
    <cellStyle name="표준 7 3 2 5 2 4 2 4" xfId="17171" xr:uid="{00000000-0005-0000-0000-00005D430000}"/>
    <cellStyle name="표준 7 3 2 5 2 4 2 5" xfId="17172" xr:uid="{00000000-0005-0000-0000-00005E430000}"/>
    <cellStyle name="표준 7 3 2 5 2 4 3" xfId="17173" xr:uid="{00000000-0005-0000-0000-00005F430000}"/>
    <cellStyle name="표준 7 3 2 5 2 4 3 2" xfId="17174" xr:uid="{00000000-0005-0000-0000-000060430000}"/>
    <cellStyle name="표준 7 3 2 5 2 4 4" xfId="17175" xr:uid="{00000000-0005-0000-0000-000061430000}"/>
    <cellStyle name="표준 7 3 2 5 2 4 4 2" xfId="17176" xr:uid="{00000000-0005-0000-0000-000062430000}"/>
    <cellStyle name="표준 7 3 2 5 2 4 5" xfId="17177" xr:uid="{00000000-0005-0000-0000-000063430000}"/>
    <cellStyle name="표준 7 3 2 5 2 4 5 2" xfId="17178" xr:uid="{00000000-0005-0000-0000-000064430000}"/>
    <cellStyle name="표준 7 3 2 5 2 4 6" xfId="17179" xr:uid="{00000000-0005-0000-0000-000065430000}"/>
    <cellStyle name="표준 7 3 2 5 2 4 7" xfId="17180" xr:uid="{00000000-0005-0000-0000-000066430000}"/>
    <cellStyle name="표준 7 3 2 5 2 5" xfId="17181" xr:uid="{00000000-0005-0000-0000-000067430000}"/>
    <cellStyle name="표준 7 3 2 5 2 5 2" xfId="17182" xr:uid="{00000000-0005-0000-0000-000068430000}"/>
    <cellStyle name="표준 7 3 2 5 2 5 2 2" xfId="17183" xr:uid="{00000000-0005-0000-0000-000069430000}"/>
    <cellStyle name="표준 7 3 2 5 2 5 2 2 2" xfId="17184" xr:uid="{00000000-0005-0000-0000-00006A430000}"/>
    <cellStyle name="표준 7 3 2 5 2 5 2 3" xfId="17185" xr:uid="{00000000-0005-0000-0000-00006B430000}"/>
    <cellStyle name="표준 7 3 2 5 2 5 2 3 2" xfId="17186" xr:uid="{00000000-0005-0000-0000-00006C430000}"/>
    <cellStyle name="표준 7 3 2 5 2 5 2 4" xfId="17187" xr:uid="{00000000-0005-0000-0000-00006D430000}"/>
    <cellStyle name="표준 7 3 2 5 2 5 2 5" xfId="17188" xr:uid="{00000000-0005-0000-0000-00006E430000}"/>
    <cellStyle name="표준 7 3 2 5 2 5 3" xfId="17189" xr:uid="{00000000-0005-0000-0000-00006F430000}"/>
    <cellStyle name="표준 7 3 2 5 2 5 3 2" xfId="17190" xr:uid="{00000000-0005-0000-0000-000070430000}"/>
    <cellStyle name="표준 7 3 2 5 2 5 4" xfId="17191" xr:uid="{00000000-0005-0000-0000-000071430000}"/>
    <cellStyle name="표준 7 3 2 5 2 5 4 2" xfId="17192" xr:uid="{00000000-0005-0000-0000-000072430000}"/>
    <cellStyle name="표준 7 3 2 5 2 5 5" xfId="17193" xr:uid="{00000000-0005-0000-0000-000073430000}"/>
    <cellStyle name="표준 7 3 2 5 2 5 5 2" xfId="17194" xr:uid="{00000000-0005-0000-0000-000074430000}"/>
    <cellStyle name="표준 7 3 2 5 2 5 6" xfId="17195" xr:uid="{00000000-0005-0000-0000-000075430000}"/>
    <cellStyle name="표준 7 3 2 5 2 5 7" xfId="17196" xr:uid="{00000000-0005-0000-0000-000076430000}"/>
    <cellStyle name="표준 7 3 2 5 2 6" xfId="17197" xr:uid="{00000000-0005-0000-0000-000077430000}"/>
    <cellStyle name="표준 7 3 2 5 2 6 2" xfId="17198" xr:uid="{00000000-0005-0000-0000-000078430000}"/>
    <cellStyle name="표준 7 3 2 5 2 6 2 2" xfId="17199" xr:uid="{00000000-0005-0000-0000-000079430000}"/>
    <cellStyle name="표준 7 3 2 5 2 6 3" xfId="17200" xr:uid="{00000000-0005-0000-0000-00007A430000}"/>
    <cellStyle name="표준 7 3 2 5 2 6 3 2" xfId="17201" xr:uid="{00000000-0005-0000-0000-00007B430000}"/>
    <cellStyle name="표준 7 3 2 5 2 6 4" xfId="17202" xr:uid="{00000000-0005-0000-0000-00007C430000}"/>
    <cellStyle name="표준 7 3 2 5 2 6 5" xfId="17203" xr:uid="{00000000-0005-0000-0000-00007D430000}"/>
    <cellStyle name="표준 7 3 2 5 2 7" xfId="17204" xr:uid="{00000000-0005-0000-0000-00007E430000}"/>
    <cellStyle name="표준 7 3 2 5 2 7 2" xfId="17205" xr:uid="{00000000-0005-0000-0000-00007F430000}"/>
    <cellStyle name="표준 7 3 2 5 2 8" xfId="17206" xr:uid="{00000000-0005-0000-0000-000080430000}"/>
    <cellStyle name="표준 7 3 2 5 2 8 2" xfId="17207" xr:uid="{00000000-0005-0000-0000-000081430000}"/>
    <cellStyle name="표준 7 3 2 5 2 9" xfId="17208" xr:uid="{00000000-0005-0000-0000-000082430000}"/>
    <cellStyle name="표준 7 3 2 5 2 9 2" xfId="17209" xr:uid="{00000000-0005-0000-0000-000083430000}"/>
    <cellStyle name="표준 7 3 2 5 3" xfId="17210" xr:uid="{00000000-0005-0000-0000-000084430000}"/>
    <cellStyle name="표준 7 3 2 5 3 2" xfId="17211" xr:uid="{00000000-0005-0000-0000-000085430000}"/>
    <cellStyle name="표준 7 3 2 5 3 2 2" xfId="17212" xr:uid="{00000000-0005-0000-0000-000086430000}"/>
    <cellStyle name="표준 7 3 2 5 3 2 2 2" xfId="17213" xr:uid="{00000000-0005-0000-0000-000087430000}"/>
    <cellStyle name="표준 7 3 2 5 3 2 2 2 2" xfId="17214" xr:uid="{00000000-0005-0000-0000-000088430000}"/>
    <cellStyle name="표준 7 3 2 5 3 2 2 3" xfId="17215" xr:uid="{00000000-0005-0000-0000-000089430000}"/>
    <cellStyle name="표준 7 3 2 5 3 2 2 3 2" xfId="17216" xr:uid="{00000000-0005-0000-0000-00008A430000}"/>
    <cellStyle name="표준 7 3 2 5 3 2 2 4" xfId="17217" xr:uid="{00000000-0005-0000-0000-00008B430000}"/>
    <cellStyle name="표준 7 3 2 5 3 2 2 5" xfId="17218" xr:uid="{00000000-0005-0000-0000-00008C430000}"/>
    <cellStyle name="표준 7 3 2 5 3 2 3" xfId="17219" xr:uid="{00000000-0005-0000-0000-00008D430000}"/>
    <cellStyle name="표준 7 3 2 5 3 2 3 2" xfId="17220" xr:uid="{00000000-0005-0000-0000-00008E430000}"/>
    <cellStyle name="표준 7 3 2 5 3 2 4" xfId="17221" xr:uid="{00000000-0005-0000-0000-00008F430000}"/>
    <cellStyle name="표준 7 3 2 5 3 2 4 2" xfId="17222" xr:uid="{00000000-0005-0000-0000-000090430000}"/>
    <cellStyle name="표준 7 3 2 5 3 2 5" xfId="17223" xr:uid="{00000000-0005-0000-0000-000091430000}"/>
    <cellStyle name="표준 7 3 2 5 3 2 5 2" xfId="17224" xr:uid="{00000000-0005-0000-0000-000092430000}"/>
    <cellStyle name="표준 7 3 2 5 3 2 6" xfId="17225" xr:uid="{00000000-0005-0000-0000-000093430000}"/>
    <cellStyle name="표준 7 3 2 5 3 2 7" xfId="17226" xr:uid="{00000000-0005-0000-0000-000094430000}"/>
    <cellStyle name="표준 7 3 2 5 3 3" xfId="17227" xr:uid="{00000000-0005-0000-0000-000095430000}"/>
    <cellStyle name="표준 7 3 2 5 3 3 2" xfId="17228" xr:uid="{00000000-0005-0000-0000-000096430000}"/>
    <cellStyle name="표준 7 3 2 5 3 3 2 2" xfId="17229" xr:uid="{00000000-0005-0000-0000-000097430000}"/>
    <cellStyle name="표준 7 3 2 5 3 3 3" xfId="17230" xr:uid="{00000000-0005-0000-0000-000098430000}"/>
    <cellStyle name="표준 7 3 2 5 3 3 3 2" xfId="17231" xr:uid="{00000000-0005-0000-0000-000099430000}"/>
    <cellStyle name="표준 7 3 2 5 3 3 4" xfId="17232" xr:uid="{00000000-0005-0000-0000-00009A430000}"/>
    <cellStyle name="표준 7 3 2 5 3 3 5" xfId="17233" xr:uid="{00000000-0005-0000-0000-00009B430000}"/>
    <cellStyle name="표준 7 3 2 5 3 4" xfId="17234" xr:uid="{00000000-0005-0000-0000-00009C430000}"/>
    <cellStyle name="표준 7 3 2 5 3 4 2" xfId="17235" xr:uid="{00000000-0005-0000-0000-00009D430000}"/>
    <cellStyle name="표준 7 3 2 5 3 5" xfId="17236" xr:uid="{00000000-0005-0000-0000-00009E430000}"/>
    <cellStyle name="표준 7 3 2 5 3 5 2" xfId="17237" xr:uid="{00000000-0005-0000-0000-00009F430000}"/>
    <cellStyle name="표준 7 3 2 5 3 6" xfId="17238" xr:uid="{00000000-0005-0000-0000-0000A0430000}"/>
    <cellStyle name="표준 7 3 2 5 3 6 2" xfId="17239" xr:uid="{00000000-0005-0000-0000-0000A1430000}"/>
    <cellStyle name="표준 7 3 2 5 3 7" xfId="17240" xr:uid="{00000000-0005-0000-0000-0000A2430000}"/>
    <cellStyle name="표준 7 3 2 5 3 8" xfId="17241" xr:uid="{00000000-0005-0000-0000-0000A3430000}"/>
    <cellStyle name="표준 7 3 2 5 4" xfId="17242" xr:uid="{00000000-0005-0000-0000-0000A4430000}"/>
    <cellStyle name="표준 7 3 2 5 4 2" xfId="17243" xr:uid="{00000000-0005-0000-0000-0000A5430000}"/>
    <cellStyle name="표준 7 3 2 5 4 2 2" xfId="17244" xr:uid="{00000000-0005-0000-0000-0000A6430000}"/>
    <cellStyle name="표준 7 3 2 5 4 2 2 2" xfId="17245" xr:uid="{00000000-0005-0000-0000-0000A7430000}"/>
    <cellStyle name="표준 7 3 2 5 4 2 2 2 2" xfId="17246" xr:uid="{00000000-0005-0000-0000-0000A8430000}"/>
    <cellStyle name="표준 7 3 2 5 4 2 2 3" xfId="17247" xr:uid="{00000000-0005-0000-0000-0000A9430000}"/>
    <cellStyle name="표준 7 3 2 5 4 2 2 3 2" xfId="17248" xr:uid="{00000000-0005-0000-0000-0000AA430000}"/>
    <cellStyle name="표준 7 3 2 5 4 2 2 4" xfId="17249" xr:uid="{00000000-0005-0000-0000-0000AB430000}"/>
    <cellStyle name="표준 7 3 2 5 4 2 2 5" xfId="17250" xr:uid="{00000000-0005-0000-0000-0000AC430000}"/>
    <cellStyle name="표준 7 3 2 5 4 2 3" xfId="17251" xr:uid="{00000000-0005-0000-0000-0000AD430000}"/>
    <cellStyle name="표준 7 3 2 5 4 2 3 2" xfId="17252" xr:uid="{00000000-0005-0000-0000-0000AE430000}"/>
    <cellStyle name="표준 7 3 2 5 4 2 4" xfId="17253" xr:uid="{00000000-0005-0000-0000-0000AF430000}"/>
    <cellStyle name="표준 7 3 2 5 4 2 4 2" xfId="17254" xr:uid="{00000000-0005-0000-0000-0000B0430000}"/>
    <cellStyle name="표준 7 3 2 5 4 2 5" xfId="17255" xr:uid="{00000000-0005-0000-0000-0000B1430000}"/>
    <cellStyle name="표준 7 3 2 5 4 2 5 2" xfId="17256" xr:uid="{00000000-0005-0000-0000-0000B2430000}"/>
    <cellStyle name="표준 7 3 2 5 4 2 6" xfId="17257" xr:uid="{00000000-0005-0000-0000-0000B3430000}"/>
    <cellStyle name="표준 7 3 2 5 4 2 7" xfId="17258" xr:uid="{00000000-0005-0000-0000-0000B4430000}"/>
    <cellStyle name="표준 7 3 2 5 4 3" xfId="17259" xr:uid="{00000000-0005-0000-0000-0000B5430000}"/>
    <cellStyle name="표준 7 3 2 5 4 3 2" xfId="17260" xr:uid="{00000000-0005-0000-0000-0000B6430000}"/>
    <cellStyle name="표준 7 3 2 5 4 3 2 2" xfId="17261" xr:uid="{00000000-0005-0000-0000-0000B7430000}"/>
    <cellStyle name="표준 7 3 2 5 4 3 3" xfId="17262" xr:uid="{00000000-0005-0000-0000-0000B8430000}"/>
    <cellStyle name="표준 7 3 2 5 4 3 3 2" xfId="17263" xr:uid="{00000000-0005-0000-0000-0000B9430000}"/>
    <cellStyle name="표준 7 3 2 5 4 3 4" xfId="17264" xr:uid="{00000000-0005-0000-0000-0000BA430000}"/>
    <cellStyle name="표준 7 3 2 5 4 3 5" xfId="17265" xr:uid="{00000000-0005-0000-0000-0000BB430000}"/>
    <cellStyle name="표준 7 3 2 5 4 4" xfId="17266" xr:uid="{00000000-0005-0000-0000-0000BC430000}"/>
    <cellStyle name="표준 7 3 2 5 4 4 2" xfId="17267" xr:uid="{00000000-0005-0000-0000-0000BD430000}"/>
    <cellStyle name="표준 7 3 2 5 4 5" xfId="17268" xr:uid="{00000000-0005-0000-0000-0000BE430000}"/>
    <cellStyle name="표준 7 3 2 5 4 5 2" xfId="17269" xr:uid="{00000000-0005-0000-0000-0000BF430000}"/>
    <cellStyle name="표준 7 3 2 5 4 6" xfId="17270" xr:uid="{00000000-0005-0000-0000-0000C0430000}"/>
    <cellStyle name="표준 7 3 2 5 4 6 2" xfId="17271" xr:uid="{00000000-0005-0000-0000-0000C1430000}"/>
    <cellStyle name="표준 7 3 2 5 4 7" xfId="17272" xr:uid="{00000000-0005-0000-0000-0000C2430000}"/>
    <cellStyle name="표준 7 3 2 5 4 8" xfId="17273" xr:uid="{00000000-0005-0000-0000-0000C3430000}"/>
    <cellStyle name="표준 7 3 2 5 5" xfId="17274" xr:uid="{00000000-0005-0000-0000-0000C4430000}"/>
    <cellStyle name="표준 7 3 2 5 5 2" xfId="17275" xr:uid="{00000000-0005-0000-0000-0000C5430000}"/>
    <cellStyle name="표준 7 3 2 5 5 2 2" xfId="17276" xr:uid="{00000000-0005-0000-0000-0000C6430000}"/>
    <cellStyle name="표준 7 3 2 5 5 2 2 2" xfId="17277" xr:uid="{00000000-0005-0000-0000-0000C7430000}"/>
    <cellStyle name="표준 7 3 2 5 5 2 3" xfId="17278" xr:uid="{00000000-0005-0000-0000-0000C8430000}"/>
    <cellStyle name="표준 7 3 2 5 5 2 3 2" xfId="17279" xr:uid="{00000000-0005-0000-0000-0000C9430000}"/>
    <cellStyle name="표준 7 3 2 5 5 2 4" xfId="17280" xr:uid="{00000000-0005-0000-0000-0000CA430000}"/>
    <cellStyle name="표준 7 3 2 5 5 2 5" xfId="17281" xr:uid="{00000000-0005-0000-0000-0000CB430000}"/>
    <cellStyle name="표준 7 3 2 5 5 3" xfId="17282" xr:uid="{00000000-0005-0000-0000-0000CC430000}"/>
    <cellStyle name="표준 7 3 2 5 5 3 2" xfId="17283" xr:uid="{00000000-0005-0000-0000-0000CD430000}"/>
    <cellStyle name="표준 7 3 2 5 5 4" xfId="17284" xr:uid="{00000000-0005-0000-0000-0000CE430000}"/>
    <cellStyle name="표준 7 3 2 5 5 4 2" xfId="17285" xr:uid="{00000000-0005-0000-0000-0000CF430000}"/>
    <cellStyle name="표준 7 3 2 5 5 5" xfId="17286" xr:uid="{00000000-0005-0000-0000-0000D0430000}"/>
    <cellStyle name="표준 7 3 2 5 5 5 2" xfId="17287" xr:uid="{00000000-0005-0000-0000-0000D1430000}"/>
    <cellStyle name="표준 7 3 2 5 5 6" xfId="17288" xr:uid="{00000000-0005-0000-0000-0000D2430000}"/>
    <cellStyle name="표준 7 3 2 5 5 7" xfId="17289" xr:uid="{00000000-0005-0000-0000-0000D3430000}"/>
    <cellStyle name="표준 7 3 2 5 6" xfId="17290" xr:uid="{00000000-0005-0000-0000-0000D4430000}"/>
    <cellStyle name="표준 7 3 2 5 6 2" xfId="17291" xr:uid="{00000000-0005-0000-0000-0000D5430000}"/>
    <cellStyle name="표준 7 3 2 5 6 2 2" xfId="17292" xr:uid="{00000000-0005-0000-0000-0000D6430000}"/>
    <cellStyle name="표준 7 3 2 5 6 2 2 2" xfId="17293" xr:uid="{00000000-0005-0000-0000-0000D7430000}"/>
    <cellStyle name="표준 7 3 2 5 6 2 3" xfId="17294" xr:uid="{00000000-0005-0000-0000-0000D8430000}"/>
    <cellStyle name="표준 7 3 2 5 6 2 3 2" xfId="17295" xr:uid="{00000000-0005-0000-0000-0000D9430000}"/>
    <cellStyle name="표준 7 3 2 5 6 2 4" xfId="17296" xr:uid="{00000000-0005-0000-0000-0000DA430000}"/>
    <cellStyle name="표준 7 3 2 5 6 2 5" xfId="17297" xr:uid="{00000000-0005-0000-0000-0000DB430000}"/>
    <cellStyle name="표준 7 3 2 5 6 3" xfId="17298" xr:uid="{00000000-0005-0000-0000-0000DC430000}"/>
    <cellStyle name="표준 7 3 2 5 6 3 2" xfId="17299" xr:uid="{00000000-0005-0000-0000-0000DD430000}"/>
    <cellStyle name="표준 7 3 2 5 6 4" xfId="17300" xr:uid="{00000000-0005-0000-0000-0000DE430000}"/>
    <cellStyle name="표준 7 3 2 5 6 4 2" xfId="17301" xr:uid="{00000000-0005-0000-0000-0000DF430000}"/>
    <cellStyle name="표준 7 3 2 5 6 5" xfId="17302" xr:uid="{00000000-0005-0000-0000-0000E0430000}"/>
    <cellStyle name="표준 7 3 2 5 6 5 2" xfId="17303" xr:uid="{00000000-0005-0000-0000-0000E1430000}"/>
    <cellStyle name="표준 7 3 2 5 6 6" xfId="17304" xr:uid="{00000000-0005-0000-0000-0000E2430000}"/>
    <cellStyle name="표준 7 3 2 5 6 7" xfId="17305" xr:uid="{00000000-0005-0000-0000-0000E3430000}"/>
    <cellStyle name="표준 7 3 2 5 7" xfId="17306" xr:uid="{00000000-0005-0000-0000-0000E4430000}"/>
    <cellStyle name="표준 7 3 2 5 7 2" xfId="17307" xr:uid="{00000000-0005-0000-0000-0000E5430000}"/>
    <cellStyle name="표준 7 3 2 5 7 2 2" xfId="17308" xr:uid="{00000000-0005-0000-0000-0000E6430000}"/>
    <cellStyle name="표준 7 3 2 5 7 3" xfId="17309" xr:uid="{00000000-0005-0000-0000-0000E7430000}"/>
    <cellStyle name="표준 7 3 2 5 7 3 2" xfId="17310" xr:uid="{00000000-0005-0000-0000-0000E8430000}"/>
    <cellStyle name="표준 7 3 2 5 7 4" xfId="17311" xr:uid="{00000000-0005-0000-0000-0000E9430000}"/>
    <cellStyle name="표준 7 3 2 5 7 5" xfId="17312" xr:uid="{00000000-0005-0000-0000-0000EA430000}"/>
    <cellStyle name="표준 7 3 2 5 8" xfId="17313" xr:uid="{00000000-0005-0000-0000-0000EB430000}"/>
    <cellStyle name="표준 7 3 2 5 8 2" xfId="17314" xr:uid="{00000000-0005-0000-0000-0000EC430000}"/>
    <cellStyle name="표준 7 3 2 5 9" xfId="17315" xr:uid="{00000000-0005-0000-0000-0000ED430000}"/>
    <cellStyle name="표준 7 3 2 5 9 2" xfId="17316" xr:uid="{00000000-0005-0000-0000-0000EE430000}"/>
    <cellStyle name="표준 7 3 2 6" xfId="17317" xr:uid="{00000000-0005-0000-0000-0000EF430000}"/>
    <cellStyle name="표준 7 3 2 6 10" xfId="17318" xr:uid="{00000000-0005-0000-0000-0000F0430000}"/>
    <cellStyle name="표준 7 3 2 6 10 2" xfId="17319" xr:uid="{00000000-0005-0000-0000-0000F1430000}"/>
    <cellStyle name="표준 7 3 2 6 11" xfId="17320" xr:uid="{00000000-0005-0000-0000-0000F2430000}"/>
    <cellStyle name="표준 7 3 2 6 12" xfId="17321" xr:uid="{00000000-0005-0000-0000-0000F3430000}"/>
    <cellStyle name="표준 7 3 2 6 2" xfId="17322" xr:uid="{00000000-0005-0000-0000-0000F4430000}"/>
    <cellStyle name="표준 7 3 2 6 2 10" xfId="17323" xr:uid="{00000000-0005-0000-0000-0000F5430000}"/>
    <cellStyle name="표준 7 3 2 6 2 11" xfId="17324" xr:uid="{00000000-0005-0000-0000-0000F6430000}"/>
    <cellStyle name="표준 7 3 2 6 2 2" xfId="17325" xr:uid="{00000000-0005-0000-0000-0000F7430000}"/>
    <cellStyle name="표준 7 3 2 6 2 2 2" xfId="17326" xr:uid="{00000000-0005-0000-0000-0000F8430000}"/>
    <cellStyle name="표준 7 3 2 6 2 2 2 2" xfId="17327" xr:uid="{00000000-0005-0000-0000-0000F9430000}"/>
    <cellStyle name="표준 7 3 2 6 2 2 2 2 2" xfId="17328" xr:uid="{00000000-0005-0000-0000-0000FA430000}"/>
    <cellStyle name="표준 7 3 2 6 2 2 2 2 2 2" xfId="17329" xr:uid="{00000000-0005-0000-0000-0000FB430000}"/>
    <cellStyle name="표준 7 3 2 6 2 2 2 2 3" xfId="17330" xr:uid="{00000000-0005-0000-0000-0000FC430000}"/>
    <cellStyle name="표준 7 3 2 6 2 2 2 2 3 2" xfId="17331" xr:uid="{00000000-0005-0000-0000-0000FD430000}"/>
    <cellStyle name="표준 7 3 2 6 2 2 2 2 4" xfId="17332" xr:uid="{00000000-0005-0000-0000-0000FE430000}"/>
    <cellStyle name="표준 7 3 2 6 2 2 2 2 5" xfId="17333" xr:uid="{00000000-0005-0000-0000-0000FF430000}"/>
    <cellStyle name="표준 7 3 2 6 2 2 2 3" xfId="17334" xr:uid="{00000000-0005-0000-0000-000000440000}"/>
    <cellStyle name="표준 7 3 2 6 2 2 2 3 2" xfId="17335" xr:uid="{00000000-0005-0000-0000-000001440000}"/>
    <cellStyle name="표준 7 3 2 6 2 2 2 4" xfId="17336" xr:uid="{00000000-0005-0000-0000-000002440000}"/>
    <cellStyle name="표준 7 3 2 6 2 2 2 4 2" xfId="17337" xr:uid="{00000000-0005-0000-0000-000003440000}"/>
    <cellStyle name="표준 7 3 2 6 2 2 2 5" xfId="17338" xr:uid="{00000000-0005-0000-0000-000004440000}"/>
    <cellStyle name="표준 7 3 2 6 2 2 2 5 2" xfId="17339" xr:uid="{00000000-0005-0000-0000-000005440000}"/>
    <cellStyle name="표준 7 3 2 6 2 2 2 6" xfId="17340" xr:uid="{00000000-0005-0000-0000-000006440000}"/>
    <cellStyle name="표준 7 3 2 6 2 2 2 7" xfId="17341" xr:uid="{00000000-0005-0000-0000-000007440000}"/>
    <cellStyle name="표준 7 3 2 6 2 2 3" xfId="17342" xr:uid="{00000000-0005-0000-0000-000008440000}"/>
    <cellStyle name="표준 7 3 2 6 2 2 3 2" xfId="17343" xr:uid="{00000000-0005-0000-0000-000009440000}"/>
    <cellStyle name="표준 7 3 2 6 2 2 3 2 2" xfId="17344" xr:uid="{00000000-0005-0000-0000-00000A440000}"/>
    <cellStyle name="표준 7 3 2 6 2 2 3 3" xfId="17345" xr:uid="{00000000-0005-0000-0000-00000B440000}"/>
    <cellStyle name="표준 7 3 2 6 2 2 3 3 2" xfId="17346" xr:uid="{00000000-0005-0000-0000-00000C440000}"/>
    <cellStyle name="표준 7 3 2 6 2 2 3 4" xfId="17347" xr:uid="{00000000-0005-0000-0000-00000D440000}"/>
    <cellStyle name="표준 7 3 2 6 2 2 3 5" xfId="17348" xr:uid="{00000000-0005-0000-0000-00000E440000}"/>
    <cellStyle name="표준 7 3 2 6 2 2 4" xfId="17349" xr:uid="{00000000-0005-0000-0000-00000F440000}"/>
    <cellStyle name="표준 7 3 2 6 2 2 4 2" xfId="17350" xr:uid="{00000000-0005-0000-0000-000010440000}"/>
    <cellStyle name="표준 7 3 2 6 2 2 5" xfId="17351" xr:uid="{00000000-0005-0000-0000-000011440000}"/>
    <cellStyle name="표준 7 3 2 6 2 2 5 2" xfId="17352" xr:uid="{00000000-0005-0000-0000-000012440000}"/>
    <cellStyle name="표준 7 3 2 6 2 2 6" xfId="17353" xr:uid="{00000000-0005-0000-0000-000013440000}"/>
    <cellStyle name="표준 7 3 2 6 2 2 6 2" xfId="17354" xr:uid="{00000000-0005-0000-0000-000014440000}"/>
    <cellStyle name="표준 7 3 2 6 2 2 7" xfId="17355" xr:uid="{00000000-0005-0000-0000-000015440000}"/>
    <cellStyle name="표준 7 3 2 6 2 2 8" xfId="17356" xr:uid="{00000000-0005-0000-0000-000016440000}"/>
    <cellStyle name="표준 7 3 2 6 2 3" xfId="17357" xr:uid="{00000000-0005-0000-0000-000017440000}"/>
    <cellStyle name="표준 7 3 2 6 2 3 2" xfId="17358" xr:uid="{00000000-0005-0000-0000-000018440000}"/>
    <cellStyle name="표준 7 3 2 6 2 3 2 2" xfId="17359" xr:uid="{00000000-0005-0000-0000-000019440000}"/>
    <cellStyle name="표준 7 3 2 6 2 3 2 2 2" xfId="17360" xr:uid="{00000000-0005-0000-0000-00001A440000}"/>
    <cellStyle name="표준 7 3 2 6 2 3 2 2 2 2" xfId="17361" xr:uid="{00000000-0005-0000-0000-00001B440000}"/>
    <cellStyle name="표준 7 3 2 6 2 3 2 2 3" xfId="17362" xr:uid="{00000000-0005-0000-0000-00001C440000}"/>
    <cellStyle name="표준 7 3 2 6 2 3 2 2 3 2" xfId="17363" xr:uid="{00000000-0005-0000-0000-00001D440000}"/>
    <cellStyle name="표준 7 3 2 6 2 3 2 2 4" xfId="17364" xr:uid="{00000000-0005-0000-0000-00001E440000}"/>
    <cellStyle name="표준 7 3 2 6 2 3 2 2 5" xfId="17365" xr:uid="{00000000-0005-0000-0000-00001F440000}"/>
    <cellStyle name="표준 7 3 2 6 2 3 2 3" xfId="17366" xr:uid="{00000000-0005-0000-0000-000020440000}"/>
    <cellStyle name="표준 7 3 2 6 2 3 2 3 2" xfId="17367" xr:uid="{00000000-0005-0000-0000-000021440000}"/>
    <cellStyle name="표준 7 3 2 6 2 3 2 4" xfId="17368" xr:uid="{00000000-0005-0000-0000-000022440000}"/>
    <cellStyle name="표준 7 3 2 6 2 3 2 4 2" xfId="17369" xr:uid="{00000000-0005-0000-0000-000023440000}"/>
    <cellStyle name="표준 7 3 2 6 2 3 2 5" xfId="17370" xr:uid="{00000000-0005-0000-0000-000024440000}"/>
    <cellStyle name="표준 7 3 2 6 2 3 2 5 2" xfId="17371" xr:uid="{00000000-0005-0000-0000-000025440000}"/>
    <cellStyle name="표준 7 3 2 6 2 3 2 6" xfId="17372" xr:uid="{00000000-0005-0000-0000-000026440000}"/>
    <cellStyle name="표준 7 3 2 6 2 3 2 7" xfId="17373" xr:uid="{00000000-0005-0000-0000-000027440000}"/>
    <cellStyle name="표준 7 3 2 6 2 3 3" xfId="17374" xr:uid="{00000000-0005-0000-0000-000028440000}"/>
    <cellStyle name="표준 7 3 2 6 2 3 3 2" xfId="17375" xr:uid="{00000000-0005-0000-0000-000029440000}"/>
    <cellStyle name="표준 7 3 2 6 2 3 3 2 2" xfId="17376" xr:uid="{00000000-0005-0000-0000-00002A440000}"/>
    <cellStyle name="표준 7 3 2 6 2 3 3 3" xfId="17377" xr:uid="{00000000-0005-0000-0000-00002B440000}"/>
    <cellStyle name="표준 7 3 2 6 2 3 3 3 2" xfId="17378" xr:uid="{00000000-0005-0000-0000-00002C440000}"/>
    <cellStyle name="표준 7 3 2 6 2 3 3 4" xfId="17379" xr:uid="{00000000-0005-0000-0000-00002D440000}"/>
    <cellStyle name="표준 7 3 2 6 2 3 3 5" xfId="17380" xr:uid="{00000000-0005-0000-0000-00002E440000}"/>
    <cellStyle name="표준 7 3 2 6 2 3 4" xfId="17381" xr:uid="{00000000-0005-0000-0000-00002F440000}"/>
    <cellStyle name="표준 7 3 2 6 2 3 4 2" xfId="17382" xr:uid="{00000000-0005-0000-0000-000030440000}"/>
    <cellStyle name="표준 7 3 2 6 2 3 5" xfId="17383" xr:uid="{00000000-0005-0000-0000-000031440000}"/>
    <cellStyle name="표준 7 3 2 6 2 3 5 2" xfId="17384" xr:uid="{00000000-0005-0000-0000-000032440000}"/>
    <cellStyle name="표준 7 3 2 6 2 3 6" xfId="17385" xr:uid="{00000000-0005-0000-0000-000033440000}"/>
    <cellStyle name="표준 7 3 2 6 2 3 6 2" xfId="17386" xr:uid="{00000000-0005-0000-0000-000034440000}"/>
    <cellStyle name="표준 7 3 2 6 2 3 7" xfId="17387" xr:uid="{00000000-0005-0000-0000-000035440000}"/>
    <cellStyle name="표준 7 3 2 6 2 3 8" xfId="17388" xr:uid="{00000000-0005-0000-0000-000036440000}"/>
    <cellStyle name="표준 7 3 2 6 2 4" xfId="17389" xr:uid="{00000000-0005-0000-0000-000037440000}"/>
    <cellStyle name="표준 7 3 2 6 2 4 2" xfId="17390" xr:uid="{00000000-0005-0000-0000-000038440000}"/>
    <cellStyle name="표준 7 3 2 6 2 4 2 2" xfId="17391" xr:uid="{00000000-0005-0000-0000-000039440000}"/>
    <cellStyle name="표준 7 3 2 6 2 4 2 2 2" xfId="17392" xr:uid="{00000000-0005-0000-0000-00003A440000}"/>
    <cellStyle name="표준 7 3 2 6 2 4 2 3" xfId="17393" xr:uid="{00000000-0005-0000-0000-00003B440000}"/>
    <cellStyle name="표준 7 3 2 6 2 4 2 3 2" xfId="17394" xr:uid="{00000000-0005-0000-0000-00003C440000}"/>
    <cellStyle name="표준 7 3 2 6 2 4 2 4" xfId="17395" xr:uid="{00000000-0005-0000-0000-00003D440000}"/>
    <cellStyle name="표준 7 3 2 6 2 4 2 5" xfId="17396" xr:uid="{00000000-0005-0000-0000-00003E440000}"/>
    <cellStyle name="표준 7 3 2 6 2 4 3" xfId="17397" xr:uid="{00000000-0005-0000-0000-00003F440000}"/>
    <cellStyle name="표준 7 3 2 6 2 4 3 2" xfId="17398" xr:uid="{00000000-0005-0000-0000-000040440000}"/>
    <cellStyle name="표준 7 3 2 6 2 4 4" xfId="17399" xr:uid="{00000000-0005-0000-0000-000041440000}"/>
    <cellStyle name="표준 7 3 2 6 2 4 4 2" xfId="17400" xr:uid="{00000000-0005-0000-0000-000042440000}"/>
    <cellStyle name="표준 7 3 2 6 2 4 5" xfId="17401" xr:uid="{00000000-0005-0000-0000-000043440000}"/>
    <cellStyle name="표준 7 3 2 6 2 4 5 2" xfId="17402" xr:uid="{00000000-0005-0000-0000-000044440000}"/>
    <cellStyle name="표준 7 3 2 6 2 4 6" xfId="17403" xr:uid="{00000000-0005-0000-0000-000045440000}"/>
    <cellStyle name="표준 7 3 2 6 2 4 7" xfId="17404" xr:uid="{00000000-0005-0000-0000-000046440000}"/>
    <cellStyle name="표준 7 3 2 6 2 5" xfId="17405" xr:uid="{00000000-0005-0000-0000-000047440000}"/>
    <cellStyle name="표준 7 3 2 6 2 5 2" xfId="17406" xr:uid="{00000000-0005-0000-0000-000048440000}"/>
    <cellStyle name="표준 7 3 2 6 2 5 2 2" xfId="17407" xr:uid="{00000000-0005-0000-0000-000049440000}"/>
    <cellStyle name="표준 7 3 2 6 2 5 2 2 2" xfId="17408" xr:uid="{00000000-0005-0000-0000-00004A440000}"/>
    <cellStyle name="표준 7 3 2 6 2 5 2 3" xfId="17409" xr:uid="{00000000-0005-0000-0000-00004B440000}"/>
    <cellStyle name="표준 7 3 2 6 2 5 2 3 2" xfId="17410" xr:uid="{00000000-0005-0000-0000-00004C440000}"/>
    <cellStyle name="표준 7 3 2 6 2 5 2 4" xfId="17411" xr:uid="{00000000-0005-0000-0000-00004D440000}"/>
    <cellStyle name="표준 7 3 2 6 2 5 2 5" xfId="17412" xr:uid="{00000000-0005-0000-0000-00004E440000}"/>
    <cellStyle name="표준 7 3 2 6 2 5 3" xfId="17413" xr:uid="{00000000-0005-0000-0000-00004F440000}"/>
    <cellStyle name="표준 7 3 2 6 2 5 3 2" xfId="17414" xr:uid="{00000000-0005-0000-0000-000050440000}"/>
    <cellStyle name="표준 7 3 2 6 2 5 4" xfId="17415" xr:uid="{00000000-0005-0000-0000-000051440000}"/>
    <cellStyle name="표준 7 3 2 6 2 5 4 2" xfId="17416" xr:uid="{00000000-0005-0000-0000-000052440000}"/>
    <cellStyle name="표준 7 3 2 6 2 5 5" xfId="17417" xr:uid="{00000000-0005-0000-0000-000053440000}"/>
    <cellStyle name="표준 7 3 2 6 2 5 5 2" xfId="17418" xr:uid="{00000000-0005-0000-0000-000054440000}"/>
    <cellStyle name="표준 7 3 2 6 2 5 6" xfId="17419" xr:uid="{00000000-0005-0000-0000-000055440000}"/>
    <cellStyle name="표준 7 3 2 6 2 5 7" xfId="17420" xr:uid="{00000000-0005-0000-0000-000056440000}"/>
    <cellStyle name="표준 7 3 2 6 2 6" xfId="17421" xr:uid="{00000000-0005-0000-0000-000057440000}"/>
    <cellStyle name="표준 7 3 2 6 2 6 2" xfId="17422" xr:uid="{00000000-0005-0000-0000-000058440000}"/>
    <cellStyle name="표준 7 3 2 6 2 6 2 2" xfId="17423" xr:uid="{00000000-0005-0000-0000-000059440000}"/>
    <cellStyle name="표준 7 3 2 6 2 6 3" xfId="17424" xr:uid="{00000000-0005-0000-0000-00005A440000}"/>
    <cellStyle name="표준 7 3 2 6 2 6 3 2" xfId="17425" xr:uid="{00000000-0005-0000-0000-00005B440000}"/>
    <cellStyle name="표준 7 3 2 6 2 6 4" xfId="17426" xr:uid="{00000000-0005-0000-0000-00005C440000}"/>
    <cellStyle name="표준 7 3 2 6 2 6 5" xfId="17427" xr:uid="{00000000-0005-0000-0000-00005D440000}"/>
    <cellStyle name="표준 7 3 2 6 2 7" xfId="17428" xr:uid="{00000000-0005-0000-0000-00005E440000}"/>
    <cellStyle name="표준 7 3 2 6 2 7 2" xfId="17429" xr:uid="{00000000-0005-0000-0000-00005F440000}"/>
    <cellStyle name="표준 7 3 2 6 2 8" xfId="17430" xr:uid="{00000000-0005-0000-0000-000060440000}"/>
    <cellStyle name="표준 7 3 2 6 2 8 2" xfId="17431" xr:uid="{00000000-0005-0000-0000-000061440000}"/>
    <cellStyle name="표준 7 3 2 6 2 9" xfId="17432" xr:uid="{00000000-0005-0000-0000-000062440000}"/>
    <cellStyle name="표준 7 3 2 6 2 9 2" xfId="17433" xr:uid="{00000000-0005-0000-0000-000063440000}"/>
    <cellStyle name="표준 7 3 2 6 3" xfId="17434" xr:uid="{00000000-0005-0000-0000-000064440000}"/>
    <cellStyle name="표준 7 3 2 6 3 2" xfId="17435" xr:uid="{00000000-0005-0000-0000-000065440000}"/>
    <cellStyle name="표준 7 3 2 6 3 2 2" xfId="17436" xr:uid="{00000000-0005-0000-0000-000066440000}"/>
    <cellStyle name="표준 7 3 2 6 3 2 2 2" xfId="17437" xr:uid="{00000000-0005-0000-0000-000067440000}"/>
    <cellStyle name="표준 7 3 2 6 3 2 2 2 2" xfId="17438" xr:uid="{00000000-0005-0000-0000-000068440000}"/>
    <cellStyle name="표준 7 3 2 6 3 2 2 3" xfId="17439" xr:uid="{00000000-0005-0000-0000-000069440000}"/>
    <cellStyle name="표준 7 3 2 6 3 2 2 3 2" xfId="17440" xr:uid="{00000000-0005-0000-0000-00006A440000}"/>
    <cellStyle name="표준 7 3 2 6 3 2 2 4" xfId="17441" xr:uid="{00000000-0005-0000-0000-00006B440000}"/>
    <cellStyle name="표준 7 3 2 6 3 2 2 5" xfId="17442" xr:uid="{00000000-0005-0000-0000-00006C440000}"/>
    <cellStyle name="표준 7 3 2 6 3 2 3" xfId="17443" xr:uid="{00000000-0005-0000-0000-00006D440000}"/>
    <cellStyle name="표준 7 3 2 6 3 2 3 2" xfId="17444" xr:uid="{00000000-0005-0000-0000-00006E440000}"/>
    <cellStyle name="표준 7 3 2 6 3 2 4" xfId="17445" xr:uid="{00000000-0005-0000-0000-00006F440000}"/>
    <cellStyle name="표준 7 3 2 6 3 2 4 2" xfId="17446" xr:uid="{00000000-0005-0000-0000-000070440000}"/>
    <cellStyle name="표준 7 3 2 6 3 2 5" xfId="17447" xr:uid="{00000000-0005-0000-0000-000071440000}"/>
    <cellStyle name="표준 7 3 2 6 3 2 5 2" xfId="17448" xr:uid="{00000000-0005-0000-0000-000072440000}"/>
    <cellStyle name="표준 7 3 2 6 3 2 6" xfId="17449" xr:uid="{00000000-0005-0000-0000-000073440000}"/>
    <cellStyle name="표준 7 3 2 6 3 2 7" xfId="17450" xr:uid="{00000000-0005-0000-0000-000074440000}"/>
    <cellStyle name="표준 7 3 2 6 3 3" xfId="17451" xr:uid="{00000000-0005-0000-0000-000075440000}"/>
    <cellStyle name="표준 7 3 2 6 3 3 2" xfId="17452" xr:uid="{00000000-0005-0000-0000-000076440000}"/>
    <cellStyle name="표준 7 3 2 6 3 3 2 2" xfId="17453" xr:uid="{00000000-0005-0000-0000-000077440000}"/>
    <cellStyle name="표준 7 3 2 6 3 3 3" xfId="17454" xr:uid="{00000000-0005-0000-0000-000078440000}"/>
    <cellStyle name="표준 7 3 2 6 3 3 3 2" xfId="17455" xr:uid="{00000000-0005-0000-0000-000079440000}"/>
    <cellStyle name="표준 7 3 2 6 3 3 4" xfId="17456" xr:uid="{00000000-0005-0000-0000-00007A440000}"/>
    <cellStyle name="표준 7 3 2 6 3 3 5" xfId="17457" xr:uid="{00000000-0005-0000-0000-00007B440000}"/>
    <cellStyle name="표준 7 3 2 6 3 4" xfId="17458" xr:uid="{00000000-0005-0000-0000-00007C440000}"/>
    <cellStyle name="표준 7 3 2 6 3 4 2" xfId="17459" xr:uid="{00000000-0005-0000-0000-00007D440000}"/>
    <cellStyle name="표준 7 3 2 6 3 5" xfId="17460" xr:uid="{00000000-0005-0000-0000-00007E440000}"/>
    <cellStyle name="표준 7 3 2 6 3 5 2" xfId="17461" xr:uid="{00000000-0005-0000-0000-00007F440000}"/>
    <cellStyle name="표준 7 3 2 6 3 6" xfId="17462" xr:uid="{00000000-0005-0000-0000-000080440000}"/>
    <cellStyle name="표준 7 3 2 6 3 6 2" xfId="17463" xr:uid="{00000000-0005-0000-0000-000081440000}"/>
    <cellStyle name="표준 7 3 2 6 3 7" xfId="17464" xr:uid="{00000000-0005-0000-0000-000082440000}"/>
    <cellStyle name="표준 7 3 2 6 3 8" xfId="17465" xr:uid="{00000000-0005-0000-0000-000083440000}"/>
    <cellStyle name="표준 7 3 2 6 4" xfId="17466" xr:uid="{00000000-0005-0000-0000-000084440000}"/>
    <cellStyle name="표준 7 3 2 6 4 2" xfId="17467" xr:uid="{00000000-0005-0000-0000-000085440000}"/>
    <cellStyle name="표준 7 3 2 6 4 2 2" xfId="17468" xr:uid="{00000000-0005-0000-0000-000086440000}"/>
    <cellStyle name="표준 7 3 2 6 4 2 2 2" xfId="17469" xr:uid="{00000000-0005-0000-0000-000087440000}"/>
    <cellStyle name="표준 7 3 2 6 4 2 2 2 2" xfId="17470" xr:uid="{00000000-0005-0000-0000-000088440000}"/>
    <cellStyle name="표준 7 3 2 6 4 2 2 3" xfId="17471" xr:uid="{00000000-0005-0000-0000-000089440000}"/>
    <cellStyle name="표준 7 3 2 6 4 2 2 3 2" xfId="17472" xr:uid="{00000000-0005-0000-0000-00008A440000}"/>
    <cellStyle name="표준 7 3 2 6 4 2 2 4" xfId="17473" xr:uid="{00000000-0005-0000-0000-00008B440000}"/>
    <cellStyle name="표준 7 3 2 6 4 2 2 5" xfId="17474" xr:uid="{00000000-0005-0000-0000-00008C440000}"/>
    <cellStyle name="표준 7 3 2 6 4 2 3" xfId="17475" xr:uid="{00000000-0005-0000-0000-00008D440000}"/>
    <cellStyle name="표준 7 3 2 6 4 2 3 2" xfId="17476" xr:uid="{00000000-0005-0000-0000-00008E440000}"/>
    <cellStyle name="표준 7 3 2 6 4 2 4" xfId="17477" xr:uid="{00000000-0005-0000-0000-00008F440000}"/>
    <cellStyle name="표준 7 3 2 6 4 2 4 2" xfId="17478" xr:uid="{00000000-0005-0000-0000-000090440000}"/>
    <cellStyle name="표준 7 3 2 6 4 2 5" xfId="17479" xr:uid="{00000000-0005-0000-0000-000091440000}"/>
    <cellStyle name="표준 7 3 2 6 4 2 5 2" xfId="17480" xr:uid="{00000000-0005-0000-0000-000092440000}"/>
    <cellStyle name="표준 7 3 2 6 4 2 6" xfId="17481" xr:uid="{00000000-0005-0000-0000-000093440000}"/>
    <cellStyle name="표준 7 3 2 6 4 2 7" xfId="17482" xr:uid="{00000000-0005-0000-0000-000094440000}"/>
    <cellStyle name="표준 7 3 2 6 4 3" xfId="17483" xr:uid="{00000000-0005-0000-0000-000095440000}"/>
    <cellStyle name="표준 7 3 2 6 4 3 2" xfId="17484" xr:uid="{00000000-0005-0000-0000-000096440000}"/>
    <cellStyle name="표준 7 3 2 6 4 3 2 2" xfId="17485" xr:uid="{00000000-0005-0000-0000-000097440000}"/>
    <cellStyle name="표준 7 3 2 6 4 3 3" xfId="17486" xr:uid="{00000000-0005-0000-0000-000098440000}"/>
    <cellStyle name="표준 7 3 2 6 4 3 3 2" xfId="17487" xr:uid="{00000000-0005-0000-0000-000099440000}"/>
    <cellStyle name="표준 7 3 2 6 4 3 4" xfId="17488" xr:uid="{00000000-0005-0000-0000-00009A440000}"/>
    <cellStyle name="표준 7 3 2 6 4 3 5" xfId="17489" xr:uid="{00000000-0005-0000-0000-00009B440000}"/>
    <cellStyle name="표준 7 3 2 6 4 4" xfId="17490" xr:uid="{00000000-0005-0000-0000-00009C440000}"/>
    <cellStyle name="표준 7 3 2 6 4 4 2" xfId="17491" xr:uid="{00000000-0005-0000-0000-00009D440000}"/>
    <cellStyle name="표준 7 3 2 6 4 5" xfId="17492" xr:uid="{00000000-0005-0000-0000-00009E440000}"/>
    <cellStyle name="표준 7 3 2 6 4 5 2" xfId="17493" xr:uid="{00000000-0005-0000-0000-00009F440000}"/>
    <cellStyle name="표준 7 3 2 6 4 6" xfId="17494" xr:uid="{00000000-0005-0000-0000-0000A0440000}"/>
    <cellStyle name="표준 7 3 2 6 4 6 2" xfId="17495" xr:uid="{00000000-0005-0000-0000-0000A1440000}"/>
    <cellStyle name="표준 7 3 2 6 4 7" xfId="17496" xr:uid="{00000000-0005-0000-0000-0000A2440000}"/>
    <cellStyle name="표준 7 3 2 6 4 8" xfId="17497" xr:uid="{00000000-0005-0000-0000-0000A3440000}"/>
    <cellStyle name="표준 7 3 2 6 5" xfId="17498" xr:uid="{00000000-0005-0000-0000-0000A4440000}"/>
    <cellStyle name="표준 7 3 2 6 5 2" xfId="17499" xr:uid="{00000000-0005-0000-0000-0000A5440000}"/>
    <cellStyle name="표준 7 3 2 6 5 2 2" xfId="17500" xr:uid="{00000000-0005-0000-0000-0000A6440000}"/>
    <cellStyle name="표준 7 3 2 6 5 2 2 2" xfId="17501" xr:uid="{00000000-0005-0000-0000-0000A7440000}"/>
    <cellStyle name="표준 7 3 2 6 5 2 3" xfId="17502" xr:uid="{00000000-0005-0000-0000-0000A8440000}"/>
    <cellStyle name="표준 7 3 2 6 5 2 3 2" xfId="17503" xr:uid="{00000000-0005-0000-0000-0000A9440000}"/>
    <cellStyle name="표준 7 3 2 6 5 2 4" xfId="17504" xr:uid="{00000000-0005-0000-0000-0000AA440000}"/>
    <cellStyle name="표준 7 3 2 6 5 2 5" xfId="17505" xr:uid="{00000000-0005-0000-0000-0000AB440000}"/>
    <cellStyle name="표준 7 3 2 6 5 3" xfId="17506" xr:uid="{00000000-0005-0000-0000-0000AC440000}"/>
    <cellStyle name="표준 7 3 2 6 5 3 2" xfId="17507" xr:uid="{00000000-0005-0000-0000-0000AD440000}"/>
    <cellStyle name="표준 7 3 2 6 5 4" xfId="17508" xr:uid="{00000000-0005-0000-0000-0000AE440000}"/>
    <cellStyle name="표준 7 3 2 6 5 4 2" xfId="17509" xr:uid="{00000000-0005-0000-0000-0000AF440000}"/>
    <cellStyle name="표준 7 3 2 6 5 5" xfId="17510" xr:uid="{00000000-0005-0000-0000-0000B0440000}"/>
    <cellStyle name="표준 7 3 2 6 5 5 2" xfId="17511" xr:uid="{00000000-0005-0000-0000-0000B1440000}"/>
    <cellStyle name="표준 7 3 2 6 5 6" xfId="17512" xr:uid="{00000000-0005-0000-0000-0000B2440000}"/>
    <cellStyle name="표준 7 3 2 6 5 7" xfId="17513" xr:uid="{00000000-0005-0000-0000-0000B3440000}"/>
    <cellStyle name="표준 7 3 2 6 6" xfId="17514" xr:uid="{00000000-0005-0000-0000-0000B4440000}"/>
    <cellStyle name="표준 7 3 2 6 6 2" xfId="17515" xr:uid="{00000000-0005-0000-0000-0000B5440000}"/>
    <cellStyle name="표준 7 3 2 6 6 2 2" xfId="17516" xr:uid="{00000000-0005-0000-0000-0000B6440000}"/>
    <cellStyle name="표준 7 3 2 6 6 2 2 2" xfId="17517" xr:uid="{00000000-0005-0000-0000-0000B7440000}"/>
    <cellStyle name="표준 7 3 2 6 6 2 3" xfId="17518" xr:uid="{00000000-0005-0000-0000-0000B8440000}"/>
    <cellStyle name="표준 7 3 2 6 6 2 3 2" xfId="17519" xr:uid="{00000000-0005-0000-0000-0000B9440000}"/>
    <cellStyle name="표준 7 3 2 6 6 2 4" xfId="17520" xr:uid="{00000000-0005-0000-0000-0000BA440000}"/>
    <cellStyle name="표준 7 3 2 6 6 2 5" xfId="17521" xr:uid="{00000000-0005-0000-0000-0000BB440000}"/>
    <cellStyle name="표준 7 3 2 6 6 3" xfId="17522" xr:uid="{00000000-0005-0000-0000-0000BC440000}"/>
    <cellStyle name="표준 7 3 2 6 6 3 2" xfId="17523" xr:uid="{00000000-0005-0000-0000-0000BD440000}"/>
    <cellStyle name="표준 7 3 2 6 6 4" xfId="17524" xr:uid="{00000000-0005-0000-0000-0000BE440000}"/>
    <cellStyle name="표준 7 3 2 6 6 4 2" xfId="17525" xr:uid="{00000000-0005-0000-0000-0000BF440000}"/>
    <cellStyle name="표준 7 3 2 6 6 5" xfId="17526" xr:uid="{00000000-0005-0000-0000-0000C0440000}"/>
    <cellStyle name="표준 7 3 2 6 6 5 2" xfId="17527" xr:uid="{00000000-0005-0000-0000-0000C1440000}"/>
    <cellStyle name="표준 7 3 2 6 6 6" xfId="17528" xr:uid="{00000000-0005-0000-0000-0000C2440000}"/>
    <cellStyle name="표준 7 3 2 6 6 7" xfId="17529" xr:uid="{00000000-0005-0000-0000-0000C3440000}"/>
    <cellStyle name="표준 7 3 2 6 7" xfId="17530" xr:uid="{00000000-0005-0000-0000-0000C4440000}"/>
    <cellStyle name="표준 7 3 2 6 7 2" xfId="17531" xr:uid="{00000000-0005-0000-0000-0000C5440000}"/>
    <cellStyle name="표준 7 3 2 6 7 2 2" xfId="17532" xr:uid="{00000000-0005-0000-0000-0000C6440000}"/>
    <cellStyle name="표준 7 3 2 6 7 3" xfId="17533" xr:uid="{00000000-0005-0000-0000-0000C7440000}"/>
    <cellStyle name="표준 7 3 2 6 7 3 2" xfId="17534" xr:uid="{00000000-0005-0000-0000-0000C8440000}"/>
    <cellStyle name="표준 7 3 2 6 7 4" xfId="17535" xr:uid="{00000000-0005-0000-0000-0000C9440000}"/>
    <cellStyle name="표준 7 3 2 6 7 5" xfId="17536" xr:uid="{00000000-0005-0000-0000-0000CA440000}"/>
    <cellStyle name="표준 7 3 2 6 8" xfId="17537" xr:uid="{00000000-0005-0000-0000-0000CB440000}"/>
    <cellStyle name="표준 7 3 2 6 8 2" xfId="17538" xr:uid="{00000000-0005-0000-0000-0000CC440000}"/>
    <cellStyle name="표준 7 3 2 6 9" xfId="17539" xr:uid="{00000000-0005-0000-0000-0000CD440000}"/>
    <cellStyle name="표준 7 3 2 6 9 2" xfId="17540" xr:uid="{00000000-0005-0000-0000-0000CE440000}"/>
    <cellStyle name="표준 7 3 2 7" xfId="17541" xr:uid="{00000000-0005-0000-0000-0000CF440000}"/>
    <cellStyle name="표준 7 3 2 7 10" xfId="17542" xr:uid="{00000000-0005-0000-0000-0000D0440000}"/>
    <cellStyle name="표준 7 3 2 7 10 2" xfId="17543" xr:uid="{00000000-0005-0000-0000-0000D1440000}"/>
    <cellStyle name="표준 7 3 2 7 11" xfId="17544" xr:uid="{00000000-0005-0000-0000-0000D2440000}"/>
    <cellStyle name="표준 7 3 2 7 12" xfId="17545" xr:uid="{00000000-0005-0000-0000-0000D3440000}"/>
    <cellStyle name="표준 7 3 2 7 2" xfId="17546" xr:uid="{00000000-0005-0000-0000-0000D4440000}"/>
    <cellStyle name="표준 7 3 2 7 2 10" xfId="17547" xr:uid="{00000000-0005-0000-0000-0000D5440000}"/>
    <cellStyle name="표준 7 3 2 7 2 11" xfId="17548" xr:uid="{00000000-0005-0000-0000-0000D6440000}"/>
    <cellStyle name="표준 7 3 2 7 2 2" xfId="17549" xr:uid="{00000000-0005-0000-0000-0000D7440000}"/>
    <cellStyle name="표준 7 3 2 7 2 2 2" xfId="17550" xr:uid="{00000000-0005-0000-0000-0000D8440000}"/>
    <cellStyle name="표준 7 3 2 7 2 2 2 2" xfId="17551" xr:uid="{00000000-0005-0000-0000-0000D9440000}"/>
    <cellStyle name="표준 7 3 2 7 2 2 2 2 2" xfId="17552" xr:uid="{00000000-0005-0000-0000-0000DA440000}"/>
    <cellStyle name="표준 7 3 2 7 2 2 2 2 2 2" xfId="17553" xr:uid="{00000000-0005-0000-0000-0000DB440000}"/>
    <cellStyle name="표준 7 3 2 7 2 2 2 2 3" xfId="17554" xr:uid="{00000000-0005-0000-0000-0000DC440000}"/>
    <cellStyle name="표준 7 3 2 7 2 2 2 2 3 2" xfId="17555" xr:uid="{00000000-0005-0000-0000-0000DD440000}"/>
    <cellStyle name="표준 7 3 2 7 2 2 2 2 4" xfId="17556" xr:uid="{00000000-0005-0000-0000-0000DE440000}"/>
    <cellStyle name="표준 7 3 2 7 2 2 2 2 5" xfId="17557" xr:uid="{00000000-0005-0000-0000-0000DF440000}"/>
    <cellStyle name="표준 7 3 2 7 2 2 2 3" xfId="17558" xr:uid="{00000000-0005-0000-0000-0000E0440000}"/>
    <cellStyle name="표준 7 3 2 7 2 2 2 3 2" xfId="17559" xr:uid="{00000000-0005-0000-0000-0000E1440000}"/>
    <cellStyle name="표준 7 3 2 7 2 2 2 4" xfId="17560" xr:uid="{00000000-0005-0000-0000-0000E2440000}"/>
    <cellStyle name="표준 7 3 2 7 2 2 2 4 2" xfId="17561" xr:uid="{00000000-0005-0000-0000-0000E3440000}"/>
    <cellStyle name="표준 7 3 2 7 2 2 2 5" xfId="17562" xr:uid="{00000000-0005-0000-0000-0000E4440000}"/>
    <cellStyle name="표준 7 3 2 7 2 2 2 5 2" xfId="17563" xr:uid="{00000000-0005-0000-0000-0000E5440000}"/>
    <cellStyle name="표준 7 3 2 7 2 2 2 6" xfId="17564" xr:uid="{00000000-0005-0000-0000-0000E6440000}"/>
    <cellStyle name="표준 7 3 2 7 2 2 2 7" xfId="17565" xr:uid="{00000000-0005-0000-0000-0000E7440000}"/>
    <cellStyle name="표준 7 3 2 7 2 2 3" xfId="17566" xr:uid="{00000000-0005-0000-0000-0000E8440000}"/>
    <cellStyle name="표준 7 3 2 7 2 2 3 2" xfId="17567" xr:uid="{00000000-0005-0000-0000-0000E9440000}"/>
    <cellStyle name="표준 7 3 2 7 2 2 3 2 2" xfId="17568" xr:uid="{00000000-0005-0000-0000-0000EA440000}"/>
    <cellStyle name="표준 7 3 2 7 2 2 3 3" xfId="17569" xr:uid="{00000000-0005-0000-0000-0000EB440000}"/>
    <cellStyle name="표준 7 3 2 7 2 2 3 3 2" xfId="17570" xr:uid="{00000000-0005-0000-0000-0000EC440000}"/>
    <cellStyle name="표준 7 3 2 7 2 2 3 4" xfId="17571" xr:uid="{00000000-0005-0000-0000-0000ED440000}"/>
    <cellStyle name="표준 7 3 2 7 2 2 3 5" xfId="17572" xr:uid="{00000000-0005-0000-0000-0000EE440000}"/>
    <cellStyle name="표준 7 3 2 7 2 2 4" xfId="17573" xr:uid="{00000000-0005-0000-0000-0000EF440000}"/>
    <cellStyle name="표준 7 3 2 7 2 2 4 2" xfId="17574" xr:uid="{00000000-0005-0000-0000-0000F0440000}"/>
    <cellStyle name="표준 7 3 2 7 2 2 5" xfId="17575" xr:uid="{00000000-0005-0000-0000-0000F1440000}"/>
    <cellStyle name="표준 7 3 2 7 2 2 5 2" xfId="17576" xr:uid="{00000000-0005-0000-0000-0000F2440000}"/>
    <cellStyle name="표준 7 3 2 7 2 2 6" xfId="17577" xr:uid="{00000000-0005-0000-0000-0000F3440000}"/>
    <cellStyle name="표준 7 3 2 7 2 2 6 2" xfId="17578" xr:uid="{00000000-0005-0000-0000-0000F4440000}"/>
    <cellStyle name="표준 7 3 2 7 2 2 7" xfId="17579" xr:uid="{00000000-0005-0000-0000-0000F5440000}"/>
    <cellStyle name="표준 7 3 2 7 2 2 8" xfId="17580" xr:uid="{00000000-0005-0000-0000-0000F6440000}"/>
    <cellStyle name="표준 7 3 2 7 2 3" xfId="17581" xr:uid="{00000000-0005-0000-0000-0000F7440000}"/>
    <cellStyle name="표준 7 3 2 7 2 3 2" xfId="17582" xr:uid="{00000000-0005-0000-0000-0000F8440000}"/>
    <cellStyle name="표준 7 3 2 7 2 3 2 2" xfId="17583" xr:uid="{00000000-0005-0000-0000-0000F9440000}"/>
    <cellStyle name="표준 7 3 2 7 2 3 2 2 2" xfId="17584" xr:uid="{00000000-0005-0000-0000-0000FA440000}"/>
    <cellStyle name="표준 7 3 2 7 2 3 2 2 2 2" xfId="17585" xr:uid="{00000000-0005-0000-0000-0000FB440000}"/>
    <cellStyle name="표준 7 3 2 7 2 3 2 2 3" xfId="17586" xr:uid="{00000000-0005-0000-0000-0000FC440000}"/>
    <cellStyle name="표준 7 3 2 7 2 3 2 2 3 2" xfId="17587" xr:uid="{00000000-0005-0000-0000-0000FD440000}"/>
    <cellStyle name="표준 7 3 2 7 2 3 2 2 4" xfId="17588" xr:uid="{00000000-0005-0000-0000-0000FE440000}"/>
    <cellStyle name="표준 7 3 2 7 2 3 2 2 5" xfId="17589" xr:uid="{00000000-0005-0000-0000-0000FF440000}"/>
    <cellStyle name="표준 7 3 2 7 2 3 2 3" xfId="17590" xr:uid="{00000000-0005-0000-0000-000000450000}"/>
    <cellStyle name="표준 7 3 2 7 2 3 2 3 2" xfId="17591" xr:uid="{00000000-0005-0000-0000-000001450000}"/>
    <cellStyle name="표준 7 3 2 7 2 3 2 4" xfId="17592" xr:uid="{00000000-0005-0000-0000-000002450000}"/>
    <cellStyle name="표준 7 3 2 7 2 3 2 4 2" xfId="17593" xr:uid="{00000000-0005-0000-0000-000003450000}"/>
    <cellStyle name="표준 7 3 2 7 2 3 2 5" xfId="17594" xr:uid="{00000000-0005-0000-0000-000004450000}"/>
    <cellStyle name="표준 7 3 2 7 2 3 2 5 2" xfId="17595" xr:uid="{00000000-0005-0000-0000-000005450000}"/>
    <cellStyle name="표준 7 3 2 7 2 3 2 6" xfId="17596" xr:uid="{00000000-0005-0000-0000-000006450000}"/>
    <cellStyle name="표준 7 3 2 7 2 3 2 7" xfId="17597" xr:uid="{00000000-0005-0000-0000-000007450000}"/>
    <cellStyle name="표준 7 3 2 7 2 3 3" xfId="17598" xr:uid="{00000000-0005-0000-0000-000008450000}"/>
    <cellStyle name="표준 7 3 2 7 2 3 3 2" xfId="17599" xr:uid="{00000000-0005-0000-0000-000009450000}"/>
    <cellStyle name="표준 7 3 2 7 2 3 3 2 2" xfId="17600" xr:uid="{00000000-0005-0000-0000-00000A450000}"/>
    <cellStyle name="표준 7 3 2 7 2 3 3 3" xfId="17601" xr:uid="{00000000-0005-0000-0000-00000B450000}"/>
    <cellStyle name="표준 7 3 2 7 2 3 3 3 2" xfId="17602" xr:uid="{00000000-0005-0000-0000-00000C450000}"/>
    <cellStyle name="표준 7 3 2 7 2 3 3 4" xfId="17603" xr:uid="{00000000-0005-0000-0000-00000D450000}"/>
    <cellStyle name="표준 7 3 2 7 2 3 3 5" xfId="17604" xr:uid="{00000000-0005-0000-0000-00000E450000}"/>
    <cellStyle name="표준 7 3 2 7 2 3 4" xfId="17605" xr:uid="{00000000-0005-0000-0000-00000F450000}"/>
    <cellStyle name="표준 7 3 2 7 2 3 4 2" xfId="17606" xr:uid="{00000000-0005-0000-0000-000010450000}"/>
    <cellStyle name="표준 7 3 2 7 2 3 5" xfId="17607" xr:uid="{00000000-0005-0000-0000-000011450000}"/>
    <cellStyle name="표준 7 3 2 7 2 3 5 2" xfId="17608" xr:uid="{00000000-0005-0000-0000-000012450000}"/>
    <cellStyle name="표준 7 3 2 7 2 3 6" xfId="17609" xr:uid="{00000000-0005-0000-0000-000013450000}"/>
    <cellStyle name="표준 7 3 2 7 2 3 6 2" xfId="17610" xr:uid="{00000000-0005-0000-0000-000014450000}"/>
    <cellStyle name="표준 7 3 2 7 2 3 7" xfId="17611" xr:uid="{00000000-0005-0000-0000-000015450000}"/>
    <cellStyle name="표준 7 3 2 7 2 3 8" xfId="17612" xr:uid="{00000000-0005-0000-0000-000016450000}"/>
    <cellStyle name="표준 7 3 2 7 2 4" xfId="17613" xr:uid="{00000000-0005-0000-0000-000017450000}"/>
    <cellStyle name="표준 7 3 2 7 2 4 2" xfId="17614" xr:uid="{00000000-0005-0000-0000-000018450000}"/>
    <cellStyle name="표준 7 3 2 7 2 4 2 2" xfId="17615" xr:uid="{00000000-0005-0000-0000-000019450000}"/>
    <cellStyle name="표준 7 3 2 7 2 4 2 2 2" xfId="17616" xr:uid="{00000000-0005-0000-0000-00001A450000}"/>
    <cellStyle name="표준 7 3 2 7 2 4 2 3" xfId="17617" xr:uid="{00000000-0005-0000-0000-00001B450000}"/>
    <cellStyle name="표준 7 3 2 7 2 4 2 3 2" xfId="17618" xr:uid="{00000000-0005-0000-0000-00001C450000}"/>
    <cellStyle name="표준 7 3 2 7 2 4 2 4" xfId="17619" xr:uid="{00000000-0005-0000-0000-00001D450000}"/>
    <cellStyle name="표준 7 3 2 7 2 4 2 5" xfId="17620" xr:uid="{00000000-0005-0000-0000-00001E450000}"/>
    <cellStyle name="표준 7 3 2 7 2 4 3" xfId="17621" xr:uid="{00000000-0005-0000-0000-00001F450000}"/>
    <cellStyle name="표준 7 3 2 7 2 4 3 2" xfId="17622" xr:uid="{00000000-0005-0000-0000-000020450000}"/>
    <cellStyle name="표준 7 3 2 7 2 4 4" xfId="17623" xr:uid="{00000000-0005-0000-0000-000021450000}"/>
    <cellStyle name="표준 7 3 2 7 2 4 4 2" xfId="17624" xr:uid="{00000000-0005-0000-0000-000022450000}"/>
    <cellStyle name="표준 7 3 2 7 2 4 5" xfId="17625" xr:uid="{00000000-0005-0000-0000-000023450000}"/>
    <cellStyle name="표준 7 3 2 7 2 4 5 2" xfId="17626" xr:uid="{00000000-0005-0000-0000-000024450000}"/>
    <cellStyle name="표준 7 3 2 7 2 4 6" xfId="17627" xr:uid="{00000000-0005-0000-0000-000025450000}"/>
    <cellStyle name="표준 7 3 2 7 2 4 7" xfId="17628" xr:uid="{00000000-0005-0000-0000-000026450000}"/>
    <cellStyle name="표준 7 3 2 7 2 5" xfId="17629" xr:uid="{00000000-0005-0000-0000-000027450000}"/>
    <cellStyle name="표준 7 3 2 7 2 5 2" xfId="17630" xr:uid="{00000000-0005-0000-0000-000028450000}"/>
    <cellStyle name="표준 7 3 2 7 2 5 2 2" xfId="17631" xr:uid="{00000000-0005-0000-0000-000029450000}"/>
    <cellStyle name="표준 7 3 2 7 2 5 2 2 2" xfId="17632" xr:uid="{00000000-0005-0000-0000-00002A450000}"/>
    <cellStyle name="표준 7 3 2 7 2 5 2 3" xfId="17633" xr:uid="{00000000-0005-0000-0000-00002B450000}"/>
    <cellStyle name="표준 7 3 2 7 2 5 2 3 2" xfId="17634" xr:uid="{00000000-0005-0000-0000-00002C450000}"/>
    <cellStyle name="표준 7 3 2 7 2 5 2 4" xfId="17635" xr:uid="{00000000-0005-0000-0000-00002D450000}"/>
    <cellStyle name="표준 7 3 2 7 2 5 2 5" xfId="17636" xr:uid="{00000000-0005-0000-0000-00002E450000}"/>
    <cellStyle name="표준 7 3 2 7 2 5 3" xfId="17637" xr:uid="{00000000-0005-0000-0000-00002F450000}"/>
    <cellStyle name="표준 7 3 2 7 2 5 3 2" xfId="17638" xr:uid="{00000000-0005-0000-0000-000030450000}"/>
    <cellStyle name="표준 7 3 2 7 2 5 4" xfId="17639" xr:uid="{00000000-0005-0000-0000-000031450000}"/>
    <cellStyle name="표준 7 3 2 7 2 5 4 2" xfId="17640" xr:uid="{00000000-0005-0000-0000-000032450000}"/>
    <cellStyle name="표준 7 3 2 7 2 5 5" xfId="17641" xr:uid="{00000000-0005-0000-0000-000033450000}"/>
    <cellStyle name="표준 7 3 2 7 2 5 5 2" xfId="17642" xr:uid="{00000000-0005-0000-0000-000034450000}"/>
    <cellStyle name="표준 7 3 2 7 2 5 6" xfId="17643" xr:uid="{00000000-0005-0000-0000-000035450000}"/>
    <cellStyle name="표준 7 3 2 7 2 5 7" xfId="17644" xr:uid="{00000000-0005-0000-0000-000036450000}"/>
    <cellStyle name="표준 7 3 2 7 2 6" xfId="17645" xr:uid="{00000000-0005-0000-0000-000037450000}"/>
    <cellStyle name="표준 7 3 2 7 2 6 2" xfId="17646" xr:uid="{00000000-0005-0000-0000-000038450000}"/>
    <cellStyle name="표준 7 3 2 7 2 6 2 2" xfId="17647" xr:uid="{00000000-0005-0000-0000-000039450000}"/>
    <cellStyle name="표준 7 3 2 7 2 6 3" xfId="17648" xr:uid="{00000000-0005-0000-0000-00003A450000}"/>
    <cellStyle name="표준 7 3 2 7 2 6 3 2" xfId="17649" xr:uid="{00000000-0005-0000-0000-00003B450000}"/>
    <cellStyle name="표준 7 3 2 7 2 6 4" xfId="17650" xr:uid="{00000000-0005-0000-0000-00003C450000}"/>
    <cellStyle name="표준 7 3 2 7 2 6 5" xfId="17651" xr:uid="{00000000-0005-0000-0000-00003D450000}"/>
    <cellStyle name="표준 7 3 2 7 2 7" xfId="17652" xr:uid="{00000000-0005-0000-0000-00003E450000}"/>
    <cellStyle name="표준 7 3 2 7 2 7 2" xfId="17653" xr:uid="{00000000-0005-0000-0000-00003F450000}"/>
    <cellStyle name="표준 7 3 2 7 2 8" xfId="17654" xr:uid="{00000000-0005-0000-0000-000040450000}"/>
    <cellStyle name="표준 7 3 2 7 2 8 2" xfId="17655" xr:uid="{00000000-0005-0000-0000-000041450000}"/>
    <cellStyle name="표준 7 3 2 7 2 9" xfId="17656" xr:uid="{00000000-0005-0000-0000-000042450000}"/>
    <cellStyle name="표준 7 3 2 7 2 9 2" xfId="17657" xr:uid="{00000000-0005-0000-0000-000043450000}"/>
    <cellStyle name="표준 7 3 2 7 3" xfId="17658" xr:uid="{00000000-0005-0000-0000-000044450000}"/>
    <cellStyle name="표준 7 3 2 7 3 2" xfId="17659" xr:uid="{00000000-0005-0000-0000-000045450000}"/>
    <cellStyle name="표준 7 3 2 7 3 2 2" xfId="17660" xr:uid="{00000000-0005-0000-0000-000046450000}"/>
    <cellStyle name="표준 7 3 2 7 3 2 2 2" xfId="17661" xr:uid="{00000000-0005-0000-0000-000047450000}"/>
    <cellStyle name="표준 7 3 2 7 3 2 2 2 2" xfId="17662" xr:uid="{00000000-0005-0000-0000-000048450000}"/>
    <cellStyle name="표준 7 3 2 7 3 2 2 3" xfId="17663" xr:uid="{00000000-0005-0000-0000-000049450000}"/>
    <cellStyle name="표준 7 3 2 7 3 2 2 3 2" xfId="17664" xr:uid="{00000000-0005-0000-0000-00004A450000}"/>
    <cellStyle name="표준 7 3 2 7 3 2 2 4" xfId="17665" xr:uid="{00000000-0005-0000-0000-00004B450000}"/>
    <cellStyle name="표준 7 3 2 7 3 2 2 5" xfId="17666" xr:uid="{00000000-0005-0000-0000-00004C450000}"/>
    <cellStyle name="표준 7 3 2 7 3 2 3" xfId="17667" xr:uid="{00000000-0005-0000-0000-00004D450000}"/>
    <cellStyle name="표준 7 3 2 7 3 2 3 2" xfId="17668" xr:uid="{00000000-0005-0000-0000-00004E450000}"/>
    <cellStyle name="표준 7 3 2 7 3 2 4" xfId="17669" xr:uid="{00000000-0005-0000-0000-00004F450000}"/>
    <cellStyle name="표준 7 3 2 7 3 2 4 2" xfId="17670" xr:uid="{00000000-0005-0000-0000-000050450000}"/>
    <cellStyle name="표준 7 3 2 7 3 2 5" xfId="17671" xr:uid="{00000000-0005-0000-0000-000051450000}"/>
    <cellStyle name="표준 7 3 2 7 3 2 5 2" xfId="17672" xr:uid="{00000000-0005-0000-0000-000052450000}"/>
    <cellStyle name="표준 7 3 2 7 3 2 6" xfId="17673" xr:uid="{00000000-0005-0000-0000-000053450000}"/>
    <cellStyle name="표준 7 3 2 7 3 2 7" xfId="17674" xr:uid="{00000000-0005-0000-0000-000054450000}"/>
    <cellStyle name="표준 7 3 2 7 3 3" xfId="17675" xr:uid="{00000000-0005-0000-0000-000055450000}"/>
    <cellStyle name="표준 7 3 2 7 3 3 2" xfId="17676" xr:uid="{00000000-0005-0000-0000-000056450000}"/>
    <cellStyle name="표준 7 3 2 7 3 3 2 2" xfId="17677" xr:uid="{00000000-0005-0000-0000-000057450000}"/>
    <cellStyle name="표준 7 3 2 7 3 3 3" xfId="17678" xr:uid="{00000000-0005-0000-0000-000058450000}"/>
    <cellStyle name="표준 7 3 2 7 3 3 3 2" xfId="17679" xr:uid="{00000000-0005-0000-0000-000059450000}"/>
    <cellStyle name="표준 7 3 2 7 3 3 4" xfId="17680" xr:uid="{00000000-0005-0000-0000-00005A450000}"/>
    <cellStyle name="표준 7 3 2 7 3 3 5" xfId="17681" xr:uid="{00000000-0005-0000-0000-00005B450000}"/>
    <cellStyle name="표준 7 3 2 7 3 4" xfId="17682" xr:uid="{00000000-0005-0000-0000-00005C450000}"/>
    <cellStyle name="표준 7 3 2 7 3 4 2" xfId="17683" xr:uid="{00000000-0005-0000-0000-00005D450000}"/>
    <cellStyle name="표준 7 3 2 7 3 5" xfId="17684" xr:uid="{00000000-0005-0000-0000-00005E450000}"/>
    <cellStyle name="표준 7 3 2 7 3 5 2" xfId="17685" xr:uid="{00000000-0005-0000-0000-00005F450000}"/>
    <cellStyle name="표준 7 3 2 7 3 6" xfId="17686" xr:uid="{00000000-0005-0000-0000-000060450000}"/>
    <cellStyle name="표준 7 3 2 7 3 6 2" xfId="17687" xr:uid="{00000000-0005-0000-0000-000061450000}"/>
    <cellStyle name="표준 7 3 2 7 3 7" xfId="17688" xr:uid="{00000000-0005-0000-0000-000062450000}"/>
    <cellStyle name="표준 7 3 2 7 3 8" xfId="17689" xr:uid="{00000000-0005-0000-0000-000063450000}"/>
    <cellStyle name="표준 7 3 2 7 4" xfId="17690" xr:uid="{00000000-0005-0000-0000-000064450000}"/>
    <cellStyle name="표준 7 3 2 7 4 2" xfId="17691" xr:uid="{00000000-0005-0000-0000-000065450000}"/>
    <cellStyle name="표준 7 3 2 7 4 2 2" xfId="17692" xr:uid="{00000000-0005-0000-0000-000066450000}"/>
    <cellStyle name="표준 7 3 2 7 4 2 2 2" xfId="17693" xr:uid="{00000000-0005-0000-0000-000067450000}"/>
    <cellStyle name="표준 7 3 2 7 4 2 2 2 2" xfId="17694" xr:uid="{00000000-0005-0000-0000-000068450000}"/>
    <cellStyle name="표준 7 3 2 7 4 2 2 3" xfId="17695" xr:uid="{00000000-0005-0000-0000-000069450000}"/>
    <cellStyle name="표준 7 3 2 7 4 2 2 3 2" xfId="17696" xr:uid="{00000000-0005-0000-0000-00006A450000}"/>
    <cellStyle name="표준 7 3 2 7 4 2 2 4" xfId="17697" xr:uid="{00000000-0005-0000-0000-00006B450000}"/>
    <cellStyle name="표준 7 3 2 7 4 2 2 5" xfId="17698" xr:uid="{00000000-0005-0000-0000-00006C450000}"/>
    <cellStyle name="표준 7 3 2 7 4 2 3" xfId="17699" xr:uid="{00000000-0005-0000-0000-00006D450000}"/>
    <cellStyle name="표준 7 3 2 7 4 2 3 2" xfId="17700" xr:uid="{00000000-0005-0000-0000-00006E450000}"/>
    <cellStyle name="표준 7 3 2 7 4 2 4" xfId="17701" xr:uid="{00000000-0005-0000-0000-00006F450000}"/>
    <cellStyle name="표준 7 3 2 7 4 2 4 2" xfId="17702" xr:uid="{00000000-0005-0000-0000-000070450000}"/>
    <cellStyle name="표준 7 3 2 7 4 2 5" xfId="17703" xr:uid="{00000000-0005-0000-0000-000071450000}"/>
    <cellStyle name="표준 7 3 2 7 4 2 5 2" xfId="17704" xr:uid="{00000000-0005-0000-0000-000072450000}"/>
    <cellStyle name="표준 7 3 2 7 4 2 6" xfId="17705" xr:uid="{00000000-0005-0000-0000-000073450000}"/>
    <cellStyle name="표준 7 3 2 7 4 2 7" xfId="17706" xr:uid="{00000000-0005-0000-0000-000074450000}"/>
    <cellStyle name="표준 7 3 2 7 4 3" xfId="17707" xr:uid="{00000000-0005-0000-0000-000075450000}"/>
    <cellStyle name="표준 7 3 2 7 4 3 2" xfId="17708" xr:uid="{00000000-0005-0000-0000-000076450000}"/>
    <cellStyle name="표준 7 3 2 7 4 3 2 2" xfId="17709" xr:uid="{00000000-0005-0000-0000-000077450000}"/>
    <cellStyle name="표준 7 3 2 7 4 3 3" xfId="17710" xr:uid="{00000000-0005-0000-0000-000078450000}"/>
    <cellStyle name="표준 7 3 2 7 4 3 3 2" xfId="17711" xr:uid="{00000000-0005-0000-0000-000079450000}"/>
    <cellStyle name="표준 7 3 2 7 4 3 4" xfId="17712" xr:uid="{00000000-0005-0000-0000-00007A450000}"/>
    <cellStyle name="표준 7 3 2 7 4 3 5" xfId="17713" xr:uid="{00000000-0005-0000-0000-00007B450000}"/>
    <cellStyle name="표준 7 3 2 7 4 4" xfId="17714" xr:uid="{00000000-0005-0000-0000-00007C450000}"/>
    <cellStyle name="표준 7 3 2 7 4 4 2" xfId="17715" xr:uid="{00000000-0005-0000-0000-00007D450000}"/>
    <cellStyle name="표준 7 3 2 7 4 5" xfId="17716" xr:uid="{00000000-0005-0000-0000-00007E450000}"/>
    <cellStyle name="표준 7 3 2 7 4 5 2" xfId="17717" xr:uid="{00000000-0005-0000-0000-00007F450000}"/>
    <cellStyle name="표준 7 3 2 7 4 6" xfId="17718" xr:uid="{00000000-0005-0000-0000-000080450000}"/>
    <cellStyle name="표준 7 3 2 7 4 6 2" xfId="17719" xr:uid="{00000000-0005-0000-0000-000081450000}"/>
    <cellStyle name="표준 7 3 2 7 4 7" xfId="17720" xr:uid="{00000000-0005-0000-0000-000082450000}"/>
    <cellStyle name="표준 7 3 2 7 4 8" xfId="17721" xr:uid="{00000000-0005-0000-0000-000083450000}"/>
    <cellStyle name="표준 7 3 2 7 5" xfId="17722" xr:uid="{00000000-0005-0000-0000-000084450000}"/>
    <cellStyle name="표준 7 3 2 7 5 2" xfId="17723" xr:uid="{00000000-0005-0000-0000-000085450000}"/>
    <cellStyle name="표준 7 3 2 7 5 2 2" xfId="17724" xr:uid="{00000000-0005-0000-0000-000086450000}"/>
    <cellStyle name="표준 7 3 2 7 5 2 2 2" xfId="17725" xr:uid="{00000000-0005-0000-0000-000087450000}"/>
    <cellStyle name="표준 7 3 2 7 5 2 3" xfId="17726" xr:uid="{00000000-0005-0000-0000-000088450000}"/>
    <cellStyle name="표준 7 3 2 7 5 2 3 2" xfId="17727" xr:uid="{00000000-0005-0000-0000-000089450000}"/>
    <cellStyle name="표준 7 3 2 7 5 2 4" xfId="17728" xr:uid="{00000000-0005-0000-0000-00008A450000}"/>
    <cellStyle name="표준 7 3 2 7 5 2 5" xfId="17729" xr:uid="{00000000-0005-0000-0000-00008B450000}"/>
    <cellStyle name="표준 7 3 2 7 5 3" xfId="17730" xr:uid="{00000000-0005-0000-0000-00008C450000}"/>
    <cellStyle name="표준 7 3 2 7 5 3 2" xfId="17731" xr:uid="{00000000-0005-0000-0000-00008D450000}"/>
    <cellStyle name="표준 7 3 2 7 5 4" xfId="17732" xr:uid="{00000000-0005-0000-0000-00008E450000}"/>
    <cellStyle name="표준 7 3 2 7 5 4 2" xfId="17733" xr:uid="{00000000-0005-0000-0000-00008F450000}"/>
    <cellStyle name="표준 7 3 2 7 5 5" xfId="17734" xr:uid="{00000000-0005-0000-0000-000090450000}"/>
    <cellStyle name="표준 7 3 2 7 5 5 2" xfId="17735" xr:uid="{00000000-0005-0000-0000-000091450000}"/>
    <cellStyle name="표준 7 3 2 7 5 6" xfId="17736" xr:uid="{00000000-0005-0000-0000-000092450000}"/>
    <cellStyle name="표준 7 3 2 7 5 7" xfId="17737" xr:uid="{00000000-0005-0000-0000-000093450000}"/>
    <cellStyle name="표준 7 3 2 7 6" xfId="17738" xr:uid="{00000000-0005-0000-0000-000094450000}"/>
    <cellStyle name="표준 7 3 2 7 6 2" xfId="17739" xr:uid="{00000000-0005-0000-0000-000095450000}"/>
    <cellStyle name="표준 7 3 2 7 6 2 2" xfId="17740" xr:uid="{00000000-0005-0000-0000-000096450000}"/>
    <cellStyle name="표준 7 3 2 7 6 2 2 2" xfId="17741" xr:uid="{00000000-0005-0000-0000-000097450000}"/>
    <cellStyle name="표준 7 3 2 7 6 2 3" xfId="17742" xr:uid="{00000000-0005-0000-0000-000098450000}"/>
    <cellStyle name="표준 7 3 2 7 6 2 3 2" xfId="17743" xr:uid="{00000000-0005-0000-0000-000099450000}"/>
    <cellStyle name="표준 7 3 2 7 6 2 4" xfId="17744" xr:uid="{00000000-0005-0000-0000-00009A450000}"/>
    <cellStyle name="표준 7 3 2 7 6 2 5" xfId="17745" xr:uid="{00000000-0005-0000-0000-00009B450000}"/>
    <cellStyle name="표준 7 3 2 7 6 3" xfId="17746" xr:uid="{00000000-0005-0000-0000-00009C450000}"/>
    <cellStyle name="표준 7 3 2 7 6 3 2" xfId="17747" xr:uid="{00000000-0005-0000-0000-00009D450000}"/>
    <cellStyle name="표준 7 3 2 7 6 4" xfId="17748" xr:uid="{00000000-0005-0000-0000-00009E450000}"/>
    <cellStyle name="표준 7 3 2 7 6 4 2" xfId="17749" xr:uid="{00000000-0005-0000-0000-00009F450000}"/>
    <cellStyle name="표준 7 3 2 7 6 5" xfId="17750" xr:uid="{00000000-0005-0000-0000-0000A0450000}"/>
    <cellStyle name="표준 7 3 2 7 6 5 2" xfId="17751" xr:uid="{00000000-0005-0000-0000-0000A1450000}"/>
    <cellStyle name="표준 7 3 2 7 6 6" xfId="17752" xr:uid="{00000000-0005-0000-0000-0000A2450000}"/>
    <cellStyle name="표준 7 3 2 7 6 7" xfId="17753" xr:uid="{00000000-0005-0000-0000-0000A3450000}"/>
    <cellStyle name="표준 7 3 2 7 7" xfId="17754" xr:uid="{00000000-0005-0000-0000-0000A4450000}"/>
    <cellStyle name="표준 7 3 2 7 7 2" xfId="17755" xr:uid="{00000000-0005-0000-0000-0000A5450000}"/>
    <cellStyle name="표준 7 3 2 7 7 2 2" xfId="17756" xr:uid="{00000000-0005-0000-0000-0000A6450000}"/>
    <cellStyle name="표준 7 3 2 7 7 3" xfId="17757" xr:uid="{00000000-0005-0000-0000-0000A7450000}"/>
    <cellStyle name="표준 7 3 2 7 7 3 2" xfId="17758" xr:uid="{00000000-0005-0000-0000-0000A8450000}"/>
    <cellStyle name="표준 7 3 2 7 7 4" xfId="17759" xr:uid="{00000000-0005-0000-0000-0000A9450000}"/>
    <cellStyle name="표준 7 3 2 7 7 5" xfId="17760" xr:uid="{00000000-0005-0000-0000-0000AA450000}"/>
    <cellStyle name="표준 7 3 2 7 8" xfId="17761" xr:uid="{00000000-0005-0000-0000-0000AB450000}"/>
    <cellStyle name="표준 7 3 2 7 8 2" xfId="17762" xr:uid="{00000000-0005-0000-0000-0000AC450000}"/>
    <cellStyle name="표준 7 3 2 7 9" xfId="17763" xr:uid="{00000000-0005-0000-0000-0000AD450000}"/>
    <cellStyle name="표준 7 3 2 7 9 2" xfId="17764" xr:uid="{00000000-0005-0000-0000-0000AE450000}"/>
    <cellStyle name="표준 7 3 2 8" xfId="17765" xr:uid="{00000000-0005-0000-0000-0000AF450000}"/>
    <cellStyle name="표준 7 3 2 8 10" xfId="17766" xr:uid="{00000000-0005-0000-0000-0000B0450000}"/>
    <cellStyle name="표준 7 3 2 8 10 2" xfId="17767" xr:uid="{00000000-0005-0000-0000-0000B1450000}"/>
    <cellStyle name="표준 7 3 2 8 11" xfId="17768" xr:uid="{00000000-0005-0000-0000-0000B2450000}"/>
    <cellStyle name="표준 7 3 2 8 12" xfId="17769" xr:uid="{00000000-0005-0000-0000-0000B3450000}"/>
    <cellStyle name="표준 7 3 2 8 2" xfId="17770" xr:uid="{00000000-0005-0000-0000-0000B4450000}"/>
    <cellStyle name="표준 7 3 2 8 2 10" xfId="17771" xr:uid="{00000000-0005-0000-0000-0000B5450000}"/>
    <cellStyle name="표준 7 3 2 8 2 11" xfId="17772" xr:uid="{00000000-0005-0000-0000-0000B6450000}"/>
    <cellStyle name="표준 7 3 2 8 2 2" xfId="17773" xr:uid="{00000000-0005-0000-0000-0000B7450000}"/>
    <cellStyle name="표준 7 3 2 8 2 2 2" xfId="17774" xr:uid="{00000000-0005-0000-0000-0000B8450000}"/>
    <cellStyle name="표준 7 3 2 8 2 2 2 2" xfId="17775" xr:uid="{00000000-0005-0000-0000-0000B9450000}"/>
    <cellStyle name="표준 7 3 2 8 2 2 2 2 2" xfId="17776" xr:uid="{00000000-0005-0000-0000-0000BA450000}"/>
    <cellStyle name="표준 7 3 2 8 2 2 2 2 2 2" xfId="17777" xr:uid="{00000000-0005-0000-0000-0000BB450000}"/>
    <cellStyle name="표준 7 3 2 8 2 2 2 2 3" xfId="17778" xr:uid="{00000000-0005-0000-0000-0000BC450000}"/>
    <cellStyle name="표준 7 3 2 8 2 2 2 2 3 2" xfId="17779" xr:uid="{00000000-0005-0000-0000-0000BD450000}"/>
    <cellStyle name="표준 7 3 2 8 2 2 2 2 4" xfId="17780" xr:uid="{00000000-0005-0000-0000-0000BE450000}"/>
    <cellStyle name="표준 7 3 2 8 2 2 2 2 5" xfId="17781" xr:uid="{00000000-0005-0000-0000-0000BF450000}"/>
    <cellStyle name="표준 7 3 2 8 2 2 2 3" xfId="17782" xr:uid="{00000000-0005-0000-0000-0000C0450000}"/>
    <cellStyle name="표준 7 3 2 8 2 2 2 3 2" xfId="17783" xr:uid="{00000000-0005-0000-0000-0000C1450000}"/>
    <cellStyle name="표준 7 3 2 8 2 2 2 4" xfId="17784" xr:uid="{00000000-0005-0000-0000-0000C2450000}"/>
    <cellStyle name="표준 7 3 2 8 2 2 2 4 2" xfId="17785" xr:uid="{00000000-0005-0000-0000-0000C3450000}"/>
    <cellStyle name="표준 7 3 2 8 2 2 2 5" xfId="17786" xr:uid="{00000000-0005-0000-0000-0000C4450000}"/>
    <cellStyle name="표준 7 3 2 8 2 2 2 5 2" xfId="17787" xr:uid="{00000000-0005-0000-0000-0000C5450000}"/>
    <cellStyle name="표준 7 3 2 8 2 2 2 6" xfId="17788" xr:uid="{00000000-0005-0000-0000-0000C6450000}"/>
    <cellStyle name="표준 7 3 2 8 2 2 2 7" xfId="17789" xr:uid="{00000000-0005-0000-0000-0000C7450000}"/>
    <cellStyle name="표준 7 3 2 8 2 2 3" xfId="17790" xr:uid="{00000000-0005-0000-0000-0000C8450000}"/>
    <cellStyle name="표준 7 3 2 8 2 2 3 2" xfId="17791" xr:uid="{00000000-0005-0000-0000-0000C9450000}"/>
    <cellStyle name="표준 7 3 2 8 2 2 3 2 2" xfId="17792" xr:uid="{00000000-0005-0000-0000-0000CA450000}"/>
    <cellStyle name="표준 7 3 2 8 2 2 3 3" xfId="17793" xr:uid="{00000000-0005-0000-0000-0000CB450000}"/>
    <cellStyle name="표준 7 3 2 8 2 2 3 3 2" xfId="17794" xr:uid="{00000000-0005-0000-0000-0000CC450000}"/>
    <cellStyle name="표준 7 3 2 8 2 2 3 4" xfId="17795" xr:uid="{00000000-0005-0000-0000-0000CD450000}"/>
    <cellStyle name="표준 7 3 2 8 2 2 3 5" xfId="17796" xr:uid="{00000000-0005-0000-0000-0000CE450000}"/>
    <cellStyle name="표준 7 3 2 8 2 2 4" xfId="17797" xr:uid="{00000000-0005-0000-0000-0000CF450000}"/>
    <cellStyle name="표준 7 3 2 8 2 2 4 2" xfId="17798" xr:uid="{00000000-0005-0000-0000-0000D0450000}"/>
    <cellStyle name="표준 7 3 2 8 2 2 5" xfId="17799" xr:uid="{00000000-0005-0000-0000-0000D1450000}"/>
    <cellStyle name="표준 7 3 2 8 2 2 5 2" xfId="17800" xr:uid="{00000000-0005-0000-0000-0000D2450000}"/>
    <cellStyle name="표준 7 3 2 8 2 2 6" xfId="17801" xr:uid="{00000000-0005-0000-0000-0000D3450000}"/>
    <cellStyle name="표준 7 3 2 8 2 2 6 2" xfId="17802" xr:uid="{00000000-0005-0000-0000-0000D4450000}"/>
    <cellStyle name="표준 7 3 2 8 2 2 7" xfId="17803" xr:uid="{00000000-0005-0000-0000-0000D5450000}"/>
    <cellStyle name="표준 7 3 2 8 2 2 8" xfId="17804" xr:uid="{00000000-0005-0000-0000-0000D6450000}"/>
    <cellStyle name="표준 7 3 2 8 2 3" xfId="17805" xr:uid="{00000000-0005-0000-0000-0000D7450000}"/>
    <cellStyle name="표준 7 3 2 8 2 3 2" xfId="17806" xr:uid="{00000000-0005-0000-0000-0000D8450000}"/>
    <cellStyle name="표준 7 3 2 8 2 3 2 2" xfId="17807" xr:uid="{00000000-0005-0000-0000-0000D9450000}"/>
    <cellStyle name="표준 7 3 2 8 2 3 2 2 2" xfId="17808" xr:uid="{00000000-0005-0000-0000-0000DA450000}"/>
    <cellStyle name="표준 7 3 2 8 2 3 2 2 2 2" xfId="17809" xr:uid="{00000000-0005-0000-0000-0000DB450000}"/>
    <cellStyle name="표준 7 3 2 8 2 3 2 2 3" xfId="17810" xr:uid="{00000000-0005-0000-0000-0000DC450000}"/>
    <cellStyle name="표준 7 3 2 8 2 3 2 2 3 2" xfId="17811" xr:uid="{00000000-0005-0000-0000-0000DD450000}"/>
    <cellStyle name="표준 7 3 2 8 2 3 2 2 4" xfId="17812" xr:uid="{00000000-0005-0000-0000-0000DE450000}"/>
    <cellStyle name="표준 7 3 2 8 2 3 2 2 5" xfId="17813" xr:uid="{00000000-0005-0000-0000-0000DF450000}"/>
    <cellStyle name="표준 7 3 2 8 2 3 2 3" xfId="17814" xr:uid="{00000000-0005-0000-0000-0000E0450000}"/>
    <cellStyle name="표준 7 3 2 8 2 3 2 3 2" xfId="17815" xr:uid="{00000000-0005-0000-0000-0000E1450000}"/>
    <cellStyle name="표준 7 3 2 8 2 3 2 4" xfId="17816" xr:uid="{00000000-0005-0000-0000-0000E2450000}"/>
    <cellStyle name="표준 7 3 2 8 2 3 2 4 2" xfId="17817" xr:uid="{00000000-0005-0000-0000-0000E3450000}"/>
    <cellStyle name="표준 7 3 2 8 2 3 2 5" xfId="17818" xr:uid="{00000000-0005-0000-0000-0000E4450000}"/>
    <cellStyle name="표준 7 3 2 8 2 3 2 5 2" xfId="17819" xr:uid="{00000000-0005-0000-0000-0000E5450000}"/>
    <cellStyle name="표준 7 3 2 8 2 3 2 6" xfId="17820" xr:uid="{00000000-0005-0000-0000-0000E6450000}"/>
    <cellStyle name="표준 7 3 2 8 2 3 2 7" xfId="17821" xr:uid="{00000000-0005-0000-0000-0000E7450000}"/>
    <cellStyle name="표준 7 3 2 8 2 3 3" xfId="17822" xr:uid="{00000000-0005-0000-0000-0000E8450000}"/>
    <cellStyle name="표준 7 3 2 8 2 3 3 2" xfId="17823" xr:uid="{00000000-0005-0000-0000-0000E9450000}"/>
    <cellStyle name="표준 7 3 2 8 2 3 3 2 2" xfId="17824" xr:uid="{00000000-0005-0000-0000-0000EA450000}"/>
    <cellStyle name="표준 7 3 2 8 2 3 3 3" xfId="17825" xr:uid="{00000000-0005-0000-0000-0000EB450000}"/>
    <cellStyle name="표준 7 3 2 8 2 3 3 3 2" xfId="17826" xr:uid="{00000000-0005-0000-0000-0000EC450000}"/>
    <cellStyle name="표준 7 3 2 8 2 3 3 4" xfId="17827" xr:uid="{00000000-0005-0000-0000-0000ED450000}"/>
    <cellStyle name="표준 7 3 2 8 2 3 3 5" xfId="17828" xr:uid="{00000000-0005-0000-0000-0000EE450000}"/>
    <cellStyle name="표준 7 3 2 8 2 3 4" xfId="17829" xr:uid="{00000000-0005-0000-0000-0000EF450000}"/>
    <cellStyle name="표준 7 3 2 8 2 3 4 2" xfId="17830" xr:uid="{00000000-0005-0000-0000-0000F0450000}"/>
    <cellStyle name="표준 7 3 2 8 2 3 5" xfId="17831" xr:uid="{00000000-0005-0000-0000-0000F1450000}"/>
    <cellStyle name="표준 7 3 2 8 2 3 5 2" xfId="17832" xr:uid="{00000000-0005-0000-0000-0000F2450000}"/>
    <cellStyle name="표준 7 3 2 8 2 3 6" xfId="17833" xr:uid="{00000000-0005-0000-0000-0000F3450000}"/>
    <cellStyle name="표준 7 3 2 8 2 3 6 2" xfId="17834" xr:uid="{00000000-0005-0000-0000-0000F4450000}"/>
    <cellStyle name="표준 7 3 2 8 2 3 7" xfId="17835" xr:uid="{00000000-0005-0000-0000-0000F5450000}"/>
    <cellStyle name="표준 7 3 2 8 2 3 8" xfId="17836" xr:uid="{00000000-0005-0000-0000-0000F6450000}"/>
    <cellStyle name="표준 7 3 2 8 2 4" xfId="17837" xr:uid="{00000000-0005-0000-0000-0000F7450000}"/>
    <cellStyle name="표준 7 3 2 8 2 4 2" xfId="17838" xr:uid="{00000000-0005-0000-0000-0000F8450000}"/>
    <cellStyle name="표준 7 3 2 8 2 4 2 2" xfId="17839" xr:uid="{00000000-0005-0000-0000-0000F9450000}"/>
    <cellStyle name="표준 7 3 2 8 2 4 2 2 2" xfId="17840" xr:uid="{00000000-0005-0000-0000-0000FA450000}"/>
    <cellStyle name="표준 7 3 2 8 2 4 2 3" xfId="17841" xr:uid="{00000000-0005-0000-0000-0000FB450000}"/>
    <cellStyle name="표준 7 3 2 8 2 4 2 3 2" xfId="17842" xr:uid="{00000000-0005-0000-0000-0000FC450000}"/>
    <cellStyle name="표준 7 3 2 8 2 4 2 4" xfId="17843" xr:uid="{00000000-0005-0000-0000-0000FD450000}"/>
    <cellStyle name="표준 7 3 2 8 2 4 2 5" xfId="17844" xr:uid="{00000000-0005-0000-0000-0000FE450000}"/>
    <cellStyle name="표준 7 3 2 8 2 4 3" xfId="17845" xr:uid="{00000000-0005-0000-0000-0000FF450000}"/>
    <cellStyle name="표준 7 3 2 8 2 4 3 2" xfId="17846" xr:uid="{00000000-0005-0000-0000-000000460000}"/>
    <cellStyle name="표준 7 3 2 8 2 4 4" xfId="17847" xr:uid="{00000000-0005-0000-0000-000001460000}"/>
    <cellStyle name="표준 7 3 2 8 2 4 4 2" xfId="17848" xr:uid="{00000000-0005-0000-0000-000002460000}"/>
    <cellStyle name="표준 7 3 2 8 2 4 5" xfId="17849" xr:uid="{00000000-0005-0000-0000-000003460000}"/>
    <cellStyle name="표준 7 3 2 8 2 4 5 2" xfId="17850" xr:uid="{00000000-0005-0000-0000-000004460000}"/>
    <cellStyle name="표준 7 3 2 8 2 4 6" xfId="17851" xr:uid="{00000000-0005-0000-0000-000005460000}"/>
    <cellStyle name="표준 7 3 2 8 2 4 7" xfId="17852" xr:uid="{00000000-0005-0000-0000-000006460000}"/>
    <cellStyle name="표준 7 3 2 8 2 5" xfId="17853" xr:uid="{00000000-0005-0000-0000-000007460000}"/>
    <cellStyle name="표준 7 3 2 8 2 5 2" xfId="17854" xr:uid="{00000000-0005-0000-0000-000008460000}"/>
    <cellStyle name="표준 7 3 2 8 2 5 2 2" xfId="17855" xr:uid="{00000000-0005-0000-0000-000009460000}"/>
    <cellStyle name="표준 7 3 2 8 2 5 2 2 2" xfId="17856" xr:uid="{00000000-0005-0000-0000-00000A460000}"/>
    <cellStyle name="표준 7 3 2 8 2 5 2 3" xfId="17857" xr:uid="{00000000-0005-0000-0000-00000B460000}"/>
    <cellStyle name="표준 7 3 2 8 2 5 2 3 2" xfId="17858" xr:uid="{00000000-0005-0000-0000-00000C460000}"/>
    <cellStyle name="표준 7 3 2 8 2 5 2 4" xfId="17859" xr:uid="{00000000-0005-0000-0000-00000D460000}"/>
    <cellStyle name="표준 7 3 2 8 2 5 2 5" xfId="17860" xr:uid="{00000000-0005-0000-0000-00000E460000}"/>
    <cellStyle name="표준 7 3 2 8 2 5 3" xfId="17861" xr:uid="{00000000-0005-0000-0000-00000F460000}"/>
    <cellStyle name="표준 7 3 2 8 2 5 3 2" xfId="17862" xr:uid="{00000000-0005-0000-0000-000010460000}"/>
    <cellStyle name="표준 7 3 2 8 2 5 4" xfId="17863" xr:uid="{00000000-0005-0000-0000-000011460000}"/>
    <cellStyle name="표준 7 3 2 8 2 5 4 2" xfId="17864" xr:uid="{00000000-0005-0000-0000-000012460000}"/>
    <cellStyle name="표준 7 3 2 8 2 5 5" xfId="17865" xr:uid="{00000000-0005-0000-0000-000013460000}"/>
    <cellStyle name="표준 7 3 2 8 2 5 5 2" xfId="17866" xr:uid="{00000000-0005-0000-0000-000014460000}"/>
    <cellStyle name="표준 7 3 2 8 2 5 6" xfId="17867" xr:uid="{00000000-0005-0000-0000-000015460000}"/>
    <cellStyle name="표준 7 3 2 8 2 5 7" xfId="17868" xr:uid="{00000000-0005-0000-0000-000016460000}"/>
    <cellStyle name="표준 7 3 2 8 2 6" xfId="17869" xr:uid="{00000000-0005-0000-0000-000017460000}"/>
    <cellStyle name="표준 7 3 2 8 2 6 2" xfId="17870" xr:uid="{00000000-0005-0000-0000-000018460000}"/>
    <cellStyle name="표준 7 3 2 8 2 6 2 2" xfId="17871" xr:uid="{00000000-0005-0000-0000-000019460000}"/>
    <cellStyle name="표준 7 3 2 8 2 6 3" xfId="17872" xr:uid="{00000000-0005-0000-0000-00001A460000}"/>
    <cellStyle name="표준 7 3 2 8 2 6 3 2" xfId="17873" xr:uid="{00000000-0005-0000-0000-00001B460000}"/>
    <cellStyle name="표준 7 3 2 8 2 6 4" xfId="17874" xr:uid="{00000000-0005-0000-0000-00001C460000}"/>
    <cellStyle name="표준 7 3 2 8 2 6 5" xfId="17875" xr:uid="{00000000-0005-0000-0000-00001D460000}"/>
    <cellStyle name="표준 7 3 2 8 2 7" xfId="17876" xr:uid="{00000000-0005-0000-0000-00001E460000}"/>
    <cellStyle name="표준 7 3 2 8 2 7 2" xfId="17877" xr:uid="{00000000-0005-0000-0000-00001F460000}"/>
    <cellStyle name="표준 7 3 2 8 2 8" xfId="17878" xr:uid="{00000000-0005-0000-0000-000020460000}"/>
    <cellStyle name="표준 7 3 2 8 2 8 2" xfId="17879" xr:uid="{00000000-0005-0000-0000-000021460000}"/>
    <cellStyle name="표준 7 3 2 8 2 9" xfId="17880" xr:uid="{00000000-0005-0000-0000-000022460000}"/>
    <cellStyle name="표준 7 3 2 8 2 9 2" xfId="17881" xr:uid="{00000000-0005-0000-0000-000023460000}"/>
    <cellStyle name="표준 7 3 2 8 3" xfId="17882" xr:uid="{00000000-0005-0000-0000-000024460000}"/>
    <cellStyle name="표준 7 3 2 8 3 2" xfId="17883" xr:uid="{00000000-0005-0000-0000-000025460000}"/>
    <cellStyle name="표준 7 3 2 8 3 2 2" xfId="17884" xr:uid="{00000000-0005-0000-0000-000026460000}"/>
    <cellStyle name="표준 7 3 2 8 3 2 2 2" xfId="17885" xr:uid="{00000000-0005-0000-0000-000027460000}"/>
    <cellStyle name="표준 7 3 2 8 3 2 2 2 2" xfId="17886" xr:uid="{00000000-0005-0000-0000-000028460000}"/>
    <cellStyle name="표준 7 3 2 8 3 2 2 3" xfId="17887" xr:uid="{00000000-0005-0000-0000-000029460000}"/>
    <cellStyle name="표준 7 3 2 8 3 2 2 3 2" xfId="17888" xr:uid="{00000000-0005-0000-0000-00002A460000}"/>
    <cellStyle name="표준 7 3 2 8 3 2 2 4" xfId="17889" xr:uid="{00000000-0005-0000-0000-00002B460000}"/>
    <cellStyle name="표준 7 3 2 8 3 2 2 5" xfId="17890" xr:uid="{00000000-0005-0000-0000-00002C460000}"/>
    <cellStyle name="표준 7 3 2 8 3 2 3" xfId="17891" xr:uid="{00000000-0005-0000-0000-00002D460000}"/>
    <cellStyle name="표준 7 3 2 8 3 2 3 2" xfId="17892" xr:uid="{00000000-0005-0000-0000-00002E460000}"/>
    <cellStyle name="표준 7 3 2 8 3 2 4" xfId="17893" xr:uid="{00000000-0005-0000-0000-00002F460000}"/>
    <cellStyle name="표준 7 3 2 8 3 2 4 2" xfId="17894" xr:uid="{00000000-0005-0000-0000-000030460000}"/>
    <cellStyle name="표준 7 3 2 8 3 2 5" xfId="17895" xr:uid="{00000000-0005-0000-0000-000031460000}"/>
    <cellStyle name="표준 7 3 2 8 3 2 5 2" xfId="17896" xr:uid="{00000000-0005-0000-0000-000032460000}"/>
    <cellStyle name="표준 7 3 2 8 3 2 6" xfId="17897" xr:uid="{00000000-0005-0000-0000-000033460000}"/>
    <cellStyle name="표준 7 3 2 8 3 2 7" xfId="17898" xr:uid="{00000000-0005-0000-0000-000034460000}"/>
    <cellStyle name="표준 7 3 2 8 3 3" xfId="17899" xr:uid="{00000000-0005-0000-0000-000035460000}"/>
    <cellStyle name="표준 7 3 2 8 3 3 2" xfId="17900" xr:uid="{00000000-0005-0000-0000-000036460000}"/>
    <cellStyle name="표준 7 3 2 8 3 3 2 2" xfId="17901" xr:uid="{00000000-0005-0000-0000-000037460000}"/>
    <cellStyle name="표준 7 3 2 8 3 3 3" xfId="17902" xr:uid="{00000000-0005-0000-0000-000038460000}"/>
    <cellStyle name="표준 7 3 2 8 3 3 3 2" xfId="17903" xr:uid="{00000000-0005-0000-0000-000039460000}"/>
    <cellStyle name="표준 7 3 2 8 3 3 4" xfId="17904" xr:uid="{00000000-0005-0000-0000-00003A460000}"/>
    <cellStyle name="표준 7 3 2 8 3 3 5" xfId="17905" xr:uid="{00000000-0005-0000-0000-00003B460000}"/>
    <cellStyle name="표준 7 3 2 8 3 4" xfId="17906" xr:uid="{00000000-0005-0000-0000-00003C460000}"/>
    <cellStyle name="표준 7 3 2 8 3 4 2" xfId="17907" xr:uid="{00000000-0005-0000-0000-00003D460000}"/>
    <cellStyle name="표준 7 3 2 8 3 5" xfId="17908" xr:uid="{00000000-0005-0000-0000-00003E460000}"/>
    <cellStyle name="표준 7 3 2 8 3 5 2" xfId="17909" xr:uid="{00000000-0005-0000-0000-00003F460000}"/>
    <cellStyle name="표준 7 3 2 8 3 6" xfId="17910" xr:uid="{00000000-0005-0000-0000-000040460000}"/>
    <cellStyle name="표준 7 3 2 8 3 6 2" xfId="17911" xr:uid="{00000000-0005-0000-0000-000041460000}"/>
    <cellStyle name="표준 7 3 2 8 3 7" xfId="17912" xr:uid="{00000000-0005-0000-0000-000042460000}"/>
    <cellStyle name="표준 7 3 2 8 3 8" xfId="17913" xr:uid="{00000000-0005-0000-0000-000043460000}"/>
    <cellStyle name="표준 7 3 2 8 4" xfId="17914" xr:uid="{00000000-0005-0000-0000-000044460000}"/>
    <cellStyle name="표준 7 3 2 8 4 2" xfId="17915" xr:uid="{00000000-0005-0000-0000-000045460000}"/>
    <cellStyle name="표준 7 3 2 8 4 2 2" xfId="17916" xr:uid="{00000000-0005-0000-0000-000046460000}"/>
    <cellStyle name="표준 7 3 2 8 4 2 2 2" xfId="17917" xr:uid="{00000000-0005-0000-0000-000047460000}"/>
    <cellStyle name="표준 7 3 2 8 4 2 2 2 2" xfId="17918" xr:uid="{00000000-0005-0000-0000-000048460000}"/>
    <cellStyle name="표준 7 3 2 8 4 2 2 3" xfId="17919" xr:uid="{00000000-0005-0000-0000-000049460000}"/>
    <cellStyle name="표준 7 3 2 8 4 2 2 3 2" xfId="17920" xr:uid="{00000000-0005-0000-0000-00004A460000}"/>
    <cellStyle name="표준 7 3 2 8 4 2 2 4" xfId="17921" xr:uid="{00000000-0005-0000-0000-00004B460000}"/>
    <cellStyle name="표준 7 3 2 8 4 2 2 5" xfId="17922" xr:uid="{00000000-0005-0000-0000-00004C460000}"/>
    <cellStyle name="표준 7 3 2 8 4 2 3" xfId="17923" xr:uid="{00000000-0005-0000-0000-00004D460000}"/>
    <cellStyle name="표준 7 3 2 8 4 2 3 2" xfId="17924" xr:uid="{00000000-0005-0000-0000-00004E460000}"/>
    <cellStyle name="표준 7 3 2 8 4 2 4" xfId="17925" xr:uid="{00000000-0005-0000-0000-00004F460000}"/>
    <cellStyle name="표준 7 3 2 8 4 2 4 2" xfId="17926" xr:uid="{00000000-0005-0000-0000-000050460000}"/>
    <cellStyle name="표준 7 3 2 8 4 2 5" xfId="17927" xr:uid="{00000000-0005-0000-0000-000051460000}"/>
    <cellStyle name="표준 7 3 2 8 4 2 5 2" xfId="17928" xr:uid="{00000000-0005-0000-0000-000052460000}"/>
    <cellStyle name="표준 7 3 2 8 4 2 6" xfId="17929" xr:uid="{00000000-0005-0000-0000-000053460000}"/>
    <cellStyle name="표준 7 3 2 8 4 2 7" xfId="17930" xr:uid="{00000000-0005-0000-0000-000054460000}"/>
    <cellStyle name="표준 7 3 2 8 4 3" xfId="17931" xr:uid="{00000000-0005-0000-0000-000055460000}"/>
    <cellStyle name="표준 7 3 2 8 4 3 2" xfId="17932" xr:uid="{00000000-0005-0000-0000-000056460000}"/>
    <cellStyle name="표준 7 3 2 8 4 3 2 2" xfId="17933" xr:uid="{00000000-0005-0000-0000-000057460000}"/>
    <cellStyle name="표준 7 3 2 8 4 3 3" xfId="17934" xr:uid="{00000000-0005-0000-0000-000058460000}"/>
    <cellStyle name="표준 7 3 2 8 4 3 3 2" xfId="17935" xr:uid="{00000000-0005-0000-0000-000059460000}"/>
    <cellStyle name="표준 7 3 2 8 4 3 4" xfId="17936" xr:uid="{00000000-0005-0000-0000-00005A460000}"/>
    <cellStyle name="표준 7 3 2 8 4 3 5" xfId="17937" xr:uid="{00000000-0005-0000-0000-00005B460000}"/>
    <cellStyle name="표준 7 3 2 8 4 4" xfId="17938" xr:uid="{00000000-0005-0000-0000-00005C460000}"/>
    <cellStyle name="표준 7 3 2 8 4 4 2" xfId="17939" xr:uid="{00000000-0005-0000-0000-00005D460000}"/>
    <cellStyle name="표준 7 3 2 8 4 5" xfId="17940" xr:uid="{00000000-0005-0000-0000-00005E460000}"/>
    <cellStyle name="표준 7 3 2 8 4 5 2" xfId="17941" xr:uid="{00000000-0005-0000-0000-00005F460000}"/>
    <cellStyle name="표준 7 3 2 8 4 6" xfId="17942" xr:uid="{00000000-0005-0000-0000-000060460000}"/>
    <cellStyle name="표준 7 3 2 8 4 6 2" xfId="17943" xr:uid="{00000000-0005-0000-0000-000061460000}"/>
    <cellStyle name="표준 7 3 2 8 4 7" xfId="17944" xr:uid="{00000000-0005-0000-0000-000062460000}"/>
    <cellStyle name="표준 7 3 2 8 4 8" xfId="17945" xr:uid="{00000000-0005-0000-0000-000063460000}"/>
    <cellStyle name="표준 7 3 2 8 5" xfId="17946" xr:uid="{00000000-0005-0000-0000-000064460000}"/>
    <cellStyle name="표준 7 3 2 8 5 2" xfId="17947" xr:uid="{00000000-0005-0000-0000-000065460000}"/>
    <cellStyle name="표준 7 3 2 8 5 2 2" xfId="17948" xr:uid="{00000000-0005-0000-0000-000066460000}"/>
    <cellStyle name="표준 7 3 2 8 5 2 2 2" xfId="17949" xr:uid="{00000000-0005-0000-0000-000067460000}"/>
    <cellStyle name="표준 7 3 2 8 5 2 3" xfId="17950" xr:uid="{00000000-0005-0000-0000-000068460000}"/>
    <cellStyle name="표준 7 3 2 8 5 2 3 2" xfId="17951" xr:uid="{00000000-0005-0000-0000-000069460000}"/>
    <cellStyle name="표준 7 3 2 8 5 2 4" xfId="17952" xr:uid="{00000000-0005-0000-0000-00006A460000}"/>
    <cellStyle name="표준 7 3 2 8 5 2 5" xfId="17953" xr:uid="{00000000-0005-0000-0000-00006B460000}"/>
    <cellStyle name="표준 7 3 2 8 5 3" xfId="17954" xr:uid="{00000000-0005-0000-0000-00006C460000}"/>
    <cellStyle name="표준 7 3 2 8 5 3 2" xfId="17955" xr:uid="{00000000-0005-0000-0000-00006D460000}"/>
    <cellStyle name="표준 7 3 2 8 5 4" xfId="17956" xr:uid="{00000000-0005-0000-0000-00006E460000}"/>
    <cellStyle name="표준 7 3 2 8 5 4 2" xfId="17957" xr:uid="{00000000-0005-0000-0000-00006F460000}"/>
    <cellStyle name="표준 7 3 2 8 5 5" xfId="17958" xr:uid="{00000000-0005-0000-0000-000070460000}"/>
    <cellStyle name="표준 7 3 2 8 5 5 2" xfId="17959" xr:uid="{00000000-0005-0000-0000-000071460000}"/>
    <cellStyle name="표준 7 3 2 8 5 6" xfId="17960" xr:uid="{00000000-0005-0000-0000-000072460000}"/>
    <cellStyle name="표준 7 3 2 8 5 7" xfId="17961" xr:uid="{00000000-0005-0000-0000-000073460000}"/>
    <cellStyle name="표준 7 3 2 8 6" xfId="17962" xr:uid="{00000000-0005-0000-0000-000074460000}"/>
    <cellStyle name="표준 7 3 2 8 6 2" xfId="17963" xr:uid="{00000000-0005-0000-0000-000075460000}"/>
    <cellStyle name="표준 7 3 2 8 6 2 2" xfId="17964" xr:uid="{00000000-0005-0000-0000-000076460000}"/>
    <cellStyle name="표준 7 3 2 8 6 2 2 2" xfId="17965" xr:uid="{00000000-0005-0000-0000-000077460000}"/>
    <cellStyle name="표준 7 3 2 8 6 2 3" xfId="17966" xr:uid="{00000000-0005-0000-0000-000078460000}"/>
    <cellStyle name="표준 7 3 2 8 6 2 3 2" xfId="17967" xr:uid="{00000000-0005-0000-0000-000079460000}"/>
    <cellStyle name="표준 7 3 2 8 6 2 4" xfId="17968" xr:uid="{00000000-0005-0000-0000-00007A460000}"/>
    <cellStyle name="표준 7 3 2 8 6 2 5" xfId="17969" xr:uid="{00000000-0005-0000-0000-00007B460000}"/>
    <cellStyle name="표준 7 3 2 8 6 3" xfId="17970" xr:uid="{00000000-0005-0000-0000-00007C460000}"/>
    <cellStyle name="표준 7 3 2 8 6 3 2" xfId="17971" xr:uid="{00000000-0005-0000-0000-00007D460000}"/>
    <cellStyle name="표준 7 3 2 8 6 4" xfId="17972" xr:uid="{00000000-0005-0000-0000-00007E460000}"/>
    <cellStyle name="표준 7 3 2 8 6 4 2" xfId="17973" xr:uid="{00000000-0005-0000-0000-00007F460000}"/>
    <cellStyle name="표준 7 3 2 8 6 5" xfId="17974" xr:uid="{00000000-0005-0000-0000-000080460000}"/>
    <cellStyle name="표준 7 3 2 8 6 5 2" xfId="17975" xr:uid="{00000000-0005-0000-0000-000081460000}"/>
    <cellStyle name="표준 7 3 2 8 6 6" xfId="17976" xr:uid="{00000000-0005-0000-0000-000082460000}"/>
    <cellStyle name="표준 7 3 2 8 6 7" xfId="17977" xr:uid="{00000000-0005-0000-0000-000083460000}"/>
    <cellStyle name="표준 7 3 2 8 7" xfId="17978" xr:uid="{00000000-0005-0000-0000-000084460000}"/>
    <cellStyle name="표준 7 3 2 8 7 2" xfId="17979" xr:uid="{00000000-0005-0000-0000-000085460000}"/>
    <cellStyle name="표준 7 3 2 8 7 2 2" xfId="17980" xr:uid="{00000000-0005-0000-0000-000086460000}"/>
    <cellStyle name="표준 7 3 2 8 7 3" xfId="17981" xr:uid="{00000000-0005-0000-0000-000087460000}"/>
    <cellStyle name="표준 7 3 2 8 7 3 2" xfId="17982" xr:uid="{00000000-0005-0000-0000-000088460000}"/>
    <cellStyle name="표준 7 3 2 8 7 4" xfId="17983" xr:uid="{00000000-0005-0000-0000-000089460000}"/>
    <cellStyle name="표준 7 3 2 8 7 5" xfId="17984" xr:uid="{00000000-0005-0000-0000-00008A460000}"/>
    <cellStyle name="표준 7 3 2 8 8" xfId="17985" xr:uid="{00000000-0005-0000-0000-00008B460000}"/>
    <cellStyle name="표준 7 3 2 8 8 2" xfId="17986" xr:uid="{00000000-0005-0000-0000-00008C460000}"/>
    <cellStyle name="표준 7 3 2 8 9" xfId="17987" xr:uid="{00000000-0005-0000-0000-00008D460000}"/>
    <cellStyle name="표준 7 3 2 8 9 2" xfId="17988" xr:uid="{00000000-0005-0000-0000-00008E460000}"/>
    <cellStyle name="표준 7 3 2 9" xfId="17989" xr:uid="{00000000-0005-0000-0000-00008F460000}"/>
    <cellStyle name="표준 7 3 2 9 10" xfId="17990" xr:uid="{00000000-0005-0000-0000-000090460000}"/>
    <cellStyle name="표준 7 3 2 9 10 2" xfId="17991" xr:uid="{00000000-0005-0000-0000-000091460000}"/>
    <cellStyle name="표준 7 3 2 9 11" xfId="17992" xr:uid="{00000000-0005-0000-0000-000092460000}"/>
    <cellStyle name="표준 7 3 2 9 12" xfId="17993" xr:uid="{00000000-0005-0000-0000-000093460000}"/>
    <cellStyle name="표준 7 3 2 9 2" xfId="17994" xr:uid="{00000000-0005-0000-0000-000094460000}"/>
    <cellStyle name="표준 7 3 2 9 2 10" xfId="17995" xr:uid="{00000000-0005-0000-0000-000095460000}"/>
    <cellStyle name="표준 7 3 2 9 2 11" xfId="17996" xr:uid="{00000000-0005-0000-0000-000096460000}"/>
    <cellStyle name="표준 7 3 2 9 2 2" xfId="17997" xr:uid="{00000000-0005-0000-0000-000097460000}"/>
    <cellStyle name="표준 7 3 2 9 2 2 2" xfId="17998" xr:uid="{00000000-0005-0000-0000-000098460000}"/>
    <cellStyle name="표준 7 3 2 9 2 2 2 2" xfId="17999" xr:uid="{00000000-0005-0000-0000-000099460000}"/>
    <cellStyle name="표준 7 3 2 9 2 2 2 2 2" xfId="18000" xr:uid="{00000000-0005-0000-0000-00009A460000}"/>
    <cellStyle name="표준 7 3 2 9 2 2 2 2 2 2" xfId="18001" xr:uid="{00000000-0005-0000-0000-00009B460000}"/>
    <cellStyle name="표준 7 3 2 9 2 2 2 2 3" xfId="18002" xr:uid="{00000000-0005-0000-0000-00009C460000}"/>
    <cellStyle name="표준 7 3 2 9 2 2 2 2 3 2" xfId="18003" xr:uid="{00000000-0005-0000-0000-00009D460000}"/>
    <cellStyle name="표준 7 3 2 9 2 2 2 2 4" xfId="18004" xr:uid="{00000000-0005-0000-0000-00009E460000}"/>
    <cellStyle name="표준 7 3 2 9 2 2 2 2 5" xfId="18005" xr:uid="{00000000-0005-0000-0000-00009F460000}"/>
    <cellStyle name="표준 7 3 2 9 2 2 2 3" xfId="18006" xr:uid="{00000000-0005-0000-0000-0000A0460000}"/>
    <cellStyle name="표준 7 3 2 9 2 2 2 3 2" xfId="18007" xr:uid="{00000000-0005-0000-0000-0000A1460000}"/>
    <cellStyle name="표준 7 3 2 9 2 2 2 4" xfId="18008" xr:uid="{00000000-0005-0000-0000-0000A2460000}"/>
    <cellStyle name="표준 7 3 2 9 2 2 2 4 2" xfId="18009" xr:uid="{00000000-0005-0000-0000-0000A3460000}"/>
    <cellStyle name="표준 7 3 2 9 2 2 2 5" xfId="18010" xr:uid="{00000000-0005-0000-0000-0000A4460000}"/>
    <cellStyle name="표준 7 3 2 9 2 2 2 5 2" xfId="18011" xr:uid="{00000000-0005-0000-0000-0000A5460000}"/>
    <cellStyle name="표준 7 3 2 9 2 2 2 6" xfId="18012" xr:uid="{00000000-0005-0000-0000-0000A6460000}"/>
    <cellStyle name="표준 7 3 2 9 2 2 2 7" xfId="18013" xr:uid="{00000000-0005-0000-0000-0000A7460000}"/>
    <cellStyle name="표준 7 3 2 9 2 2 3" xfId="18014" xr:uid="{00000000-0005-0000-0000-0000A8460000}"/>
    <cellStyle name="표준 7 3 2 9 2 2 3 2" xfId="18015" xr:uid="{00000000-0005-0000-0000-0000A9460000}"/>
    <cellStyle name="표준 7 3 2 9 2 2 3 2 2" xfId="18016" xr:uid="{00000000-0005-0000-0000-0000AA460000}"/>
    <cellStyle name="표준 7 3 2 9 2 2 3 3" xfId="18017" xr:uid="{00000000-0005-0000-0000-0000AB460000}"/>
    <cellStyle name="표준 7 3 2 9 2 2 3 3 2" xfId="18018" xr:uid="{00000000-0005-0000-0000-0000AC460000}"/>
    <cellStyle name="표준 7 3 2 9 2 2 3 4" xfId="18019" xr:uid="{00000000-0005-0000-0000-0000AD460000}"/>
    <cellStyle name="표준 7 3 2 9 2 2 3 5" xfId="18020" xr:uid="{00000000-0005-0000-0000-0000AE460000}"/>
    <cellStyle name="표준 7 3 2 9 2 2 4" xfId="18021" xr:uid="{00000000-0005-0000-0000-0000AF460000}"/>
    <cellStyle name="표준 7 3 2 9 2 2 4 2" xfId="18022" xr:uid="{00000000-0005-0000-0000-0000B0460000}"/>
    <cellStyle name="표준 7 3 2 9 2 2 5" xfId="18023" xr:uid="{00000000-0005-0000-0000-0000B1460000}"/>
    <cellStyle name="표준 7 3 2 9 2 2 5 2" xfId="18024" xr:uid="{00000000-0005-0000-0000-0000B2460000}"/>
    <cellStyle name="표준 7 3 2 9 2 2 6" xfId="18025" xr:uid="{00000000-0005-0000-0000-0000B3460000}"/>
    <cellStyle name="표준 7 3 2 9 2 2 6 2" xfId="18026" xr:uid="{00000000-0005-0000-0000-0000B4460000}"/>
    <cellStyle name="표준 7 3 2 9 2 2 7" xfId="18027" xr:uid="{00000000-0005-0000-0000-0000B5460000}"/>
    <cellStyle name="표준 7 3 2 9 2 2 8" xfId="18028" xr:uid="{00000000-0005-0000-0000-0000B6460000}"/>
    <cellStyle name="표준 7 3 2 9 2 3" xfId="18029" xr:uid="{00000000-0005-0000-0000-0000B7460000}"/>
    <cellStyle name="표준 7 3 2 9 2 3 2" xfId="18030" xr:uid="{00000000-0005-0000-0000-0000B8460000}"/>
    <cellStyle name="표준 7 3 2 9 2 3 2 2" xfId="18031" xr:uid="{00000000-0005-0000-0000-0000B9460000}"/>
    <cellStyle name="표준 7 3 2 9 2 3 2 2 2" xfId="18032" xr:uid="{00000000-0005-0000-0000-0000BA460000}"/>
    <cellStyle name="표준 7 3 2 9 2 3 2 2 2 2" xfId="18033" xr:uid="{00000000-0005-0000-0000-0000BB460000}"/>
    <cellStyle name="표준 7 3 2 9 2 3 2 2 3" xfId="18034" xr:uid="{00000000-0005-0000-0000-0000BC460000}"/>
    <cellStyle name="표준 7 3 2 9 2 3 2 2 3 2" xfId="18035" xr:uid="{00000000-0005-0000-0000-0000BD460000}"/>
    <cellStyle name="표준 7 3 2 9 2 3 2 2 4" xfId="18036" xr:uid="{00000000-0005-0000-0000-0000BE460000}"/>
    <cellStyle name="표준 7 3 2 9 2 3 2 2 5" xfId="18037" xr:uid="{00000000-0005-0000-0000-0000BF460000}"/>
    <cellStyle name="표준 7 3 2 9 2 3 2 3" xfId="18038" xr:uid="{00000000-0005-0000-0000-0000C0460000}"/>
    <cellStyle name="표준 7 3 2 9 2 3 2 3 2" xfId="18039" xr:uid="{00000000-0005-0000-0000-0000C1460000}"/>
    <cellStyle name="표준 7 3 2 9 2 3 2 4" xfId="18040" xr:uid="{00000000-0005-0000-0000-0000C2460000}"/>
    <cellStyle name="표준 7 3 2 9 2 3 2 4 2" xfId="18041" xr:uid="{00000000-0005-0000-0000-0000C3460000}"/>
    <cellStyle name="표준 7 3 2 9 2 3 2 5" xfId="18042" xr:uid="{00000000-0005-0000-0000-0000C4460000}"/>
    <cellStyle name="표준 7 3 2 9 2 3 2 5 2" xfId="18043" xr:uid="{00000000-0005-0000-0000-0000C5460000}"/>
    <cellStyle name="표준 7 3 2 9 2 3 2 6" xfId="18044" xr:uid="{00000000-0005-0000-0000-0000C6460000}"/>
    <cellStyle name="표준 7 3 2 9 2 3 2 7" xfId="18045" xr:uid="{00000000-0005-0000-0000-0000C7460000}"/>
    <cellStyle name="표준 7 3 2 9 2 3 3" xfId="18046" xr:uid="{00000000-0005-0000-0000-0000C8460000}"/>
    <cellStyle name="표준 7 3 2 9 2 3 3 2" xfId="18047" xr:uid="{00000000-0005-0000-0000-0000C9460000}"/>
    <cellStyle name="표준 7 3 2 9 2 3 3 2 2" xfId="18048" xr:uid="{00000000-0005-0000-0000-0000CA460000}"/>
    <cellStyle name="표준 7 3 2 9 2 3 3 3" xfId="18049" xr:uid="{00000000-0005-0000-0000-0000CB460000}"/>
    <cellStyle name="표준 7 3 2 9 2 3 3 3 2" xfId="18050" xr:uid="{00000000-0005-0000-0000-0000CC460000}"/>
    <cellStyle name="표준 7 3 2 9 2 3 3 4" xfId="18051" xr:uid="{00000000-0005-0000-0000-0000CD460000}"/>
    <cellStyle name="표준 7 3 2 9 2 3 3 5" xfId="18052" xr:uid="{00000000-0005-0000-0000-0000CE460000}"/>
    <cellStyle name="표준 7 3 2 9 2 3 4" xfId="18053" xr:uid="{00000000-0005-0000-0000-0000CF460000}"/>
    <cellStyle name="표준 7 3 2 9 2 3 4 2" xfId="18054" xr:uid="{00000000-0005-0000-0000-0000D0460000}"/>
    <cellStyle name="표준 7 3 2 9 2 3 5" xfId="18055" xr:uid="{00000000-0005-0000-0000-0000D1460000}"/>
    <cellStyle name="표준 7 3 2 9 2 3 5 2" xfId="18056" xr:uid="{00000000-0005-0000-0000-0000D2460000}"/>
    <cellStyle name="표준 7 3 2 9 2 3 6" xfId="18057" xr:uid="{00000000-0005-0000-0000-0000D3460000}"/>
    <cellStyle name="표준 7 3 2 9 2 3 6 2" xfId="18058" xr:uid="{00000000-0005-0000-0000-0000D4460000}"/>
    <cellStyle name="표준 7 3 2 9 2 3 7" xfId="18059" xr:uid="{00000000-0005-0000-0000-0000D5460000}"/>
    <cellStyle name="표준 7 3 2 9 2 3 8" xfId="18060" xr:uid="{00000000-0005-0000-0000-0000D6460000}"/>
    <cellStyle name="표준 7 3 2 9 2 4" xfId="18061" xr:uid="{00000000-0005-0000-0000-0000D7460000}"/>
    <cellStyle name="표준 7 3 2 9 2 4 2" xfId="18062" xr:uid="{00000000-0005-0000-0000-0000D8460000}"/>
    <cellStyle name="표준 7 3 2 9 2 4 2 2" xfId="18063" xr:uid="{00000000-0005-0000-0000-0000D9460000}"/>
    <cellStyle name="표준 7 3 2 9 2 4 2 2 2" xfId="18064" xr:uid="{00000000-0005-0000-0000-0000DA460000}"/>
    <cellStyle name="표준 7 3 2 9 2 4 2 3" xfId="18065" xr:uid="{00000000-0005-0000-0000-0000DB460000}"/>
    <cellStyle name="표준 7 3 2 9 2 4 2 3 2" xfId="18066" xr:uid="{00000000-0005-0000-0000-0000DC460000}"/>
    <cellStyle name="표준 7 3 2 9 2 4 2 4" xfId="18067" xr:uid="{00000000-0005-0000-0000-0000DD460000}"/>
    <cellStyle name="표준 7 3 2 9 2 4 2 5" xfId="18068" xr:uid="{00000000-0005-0000-0000-0000DE460000}"/>
    <cellStyle name="표준 7 3 2 9 2 4 3" xfId="18069" xr:uid="{00000000-0005-0000-0000-0000DF460000}"/>
    <cellStyle name="표준 7 3 2 9 2 4 3 2" xfId="18070" xr:uid="{00000000-0005-0000-0000-0000E0460000}"/>
    <cellStyle name="표준 7 3 2 9 2 4 4" xfId="18071" xr:uid="{00000000-0005-0000-0000-0000E1460000}"/>
    <cellStyle name="표준 7 3 2 9 2 4 4 2" xfId="18072" xr:uid="{00000000-0005-0000-0000-0000E2460000}"/>
    <cellStyle name="표준 7 3 2 9 2 4 5" xfId="18073" xr:uid="{00000000-0005-0000-0000-0000E3460000}"/>
    <cellStyle name="표준 7 3 2 9 2 4 5 2" xfId="18074" xr:uid="{00000000-0005-0000-0000-0000E4460000}"/>
    <cellStyle name="표준 7 3 2 9 2 4 6" xfId="18075" xr:uid="{00000000-0005-0000-0000-0000E5460000}"/>
    <cellStyle name="표준 7 3 2 9 2 4 7" xfId="18076" xr:uid="{00000000-0005-0000-0000-0000E6460000}"/>
    <cellStyle name="표준 7 3 2 9 2 5" xfId="18077" xr:uid="{00000000-0005-0000-0000-0000E7460000}"/>
    <cellStyle name="표준 7 3 2 9 2 5 2" xfId="18078" xr:uid="{00000000-0005-0000-0000-0000E8460000}"/>
    <cellStyle name="표준 7 3 2 9 2 5 2 2" xfId="18079" xr:uid="{00000000-0005-0000-0000-0000E9460000}"/>
    <cellStyle name="표준 7 3 2 9 2 5 2 2 2" xfId="18080" xr:uid="{00000000-0005-0000-0000-0000EA460000}"/>
    <cellStyle name="표준 7 3 2 9 2 5 2 3" xfId="18081" xr:uid="{00000000-0005-0000-0000-0000EB460000}"/>
    <cellStyle name="표준 7 3 2 9 2 5 2 3 2" xfId="18082" xr:uid="{00000000-0005-0000-0000-0000EC460000}"/>
    <cellStyle name="표준 7 3 2 9 2 5 2 4" xfId="18083" xr:uid="{00000000-0005-0000-0000-0000ED460000}"/>
    <cellStyle name="표준 7 3 2 9 2 5 2 5" xfId="18084" xr:uid="{00000000-0005-0000-0000-0000EE460000}"/>
    <cellStyle name="표준 7 3 2 9 2 5 3" xfId="18085" xr:uid="{00000000-0005-0000-0000-0000EF460000}"/>
    <cellStyle name="표준 7 3 2 9 2 5 3 2" xfId="18086" xr:uid="{00000000-0005-0000-0000-0000F0460000}"/>
    <cellStyle name="표준 7 3 2 9 2 5 4" xfId="18087" xr:uid="{00000000-0005-0000-0000-0000F1460000}"/>
    <cellStyle name="표준 7 3 2 9 2 5 4 2" xfId="18088" xr:uid="{00000000-0005-0000-0000-0000F2460000}"/>
    <cellStyle name="표준 7 3 2 9 2 5 5" xfId="18089" xr:uid="{00000000-0005-0000-0000-0000F3460000}"/>
    <cellStyle name="표준 7 3 2 9 2 5 5 2" xfId="18090" xr:uid="{00000000-0005-0000-0000-0000F4460000}"/>
    <cellStyle name="표준 7 3 2 9 2 5 6" xfId="18091" xr:uid="{00000000-0005-0000-0000-0000F5460000}"/>
    <cellStyle name="표준 7 3 2 9 2 5 7" xfId="18092" xr:uid="{00000000-0005-0000-0000-0000F6460000}"/>
    <cellStyle name="표준 7 3 2 9 2 6" xfId="18093" xr:uid="{00000000-0005-0000-0000-0000F7460000}"/>
    <cellStyle name="표준 7 3 2 9 2 6 2" xfId="18094" xr:uid="{00000000-0005-0000-0000-0000F8460000}"/>
    <cellStyle name="표준 7 3 2 9 2 6 2 2" xfId="18095" xr:uid="{00000000-0005-0000-0000-0000F9460000}"/>
    <cellStyle name="표준 7 3 2 9 2 6 3" xfId="18096" xr:uid="{00000000-0005-0000-0000-0000FA460000}"/>
    <cellStyle name="표준 7 3 2 9 2 6 3 2" xfId="18097" xr:uid="{00000000-0005-0000-0000-0000FB460000}"/>
    <cellStyle name="표준 7 3 2 9 2 6 4" xfId="18098" xr:uid="{00000000-0005-0000-0000-0000FC460000}"/>
    <cellStyle name="표준 7 3 2 9 2 6 5" xfId="18099" xr:uid="{00000000-0005-0000-0000-0000FD460000}"/>
    <cellStyle name="표준 7 3 2 9 2 7" xfId="18100" xr:uid="{00000000-0005-0000-0000-0000FE460000}"/>
    <cellStyle name="표준 7 3 2 9 2 7 2" xfId="18101" xr:uid="{00000000-0005-0000-0000-0000FF460000}"/>
    <cellStyle name="표준 7 3 2 9 2 8" xfId="18102" xr:uid="{00000000-0005-0000-0000-000000470000}"/>
    <cellStyle name="표준 7 3 2 9 2 8 2" xfId="18103" xr:uid="{00000000-0005-0000-0000-000001470000}"/>
    <cellStyle name="표준 7 3 2 9 2 9" xfId="18104" xr:uid="{00000000-0005-0000-0000-000002470000}"/>
    <cellStyle name="표준 7 3 2 9 2 9 2" xfId="18105" xr:uid="{00000000-0005-0000-0000-000003470000}"/>
    <cellStyle name="표준 7 3 2 9 3" xfId="18106" xr:uid="{00000000-0005-0000-0000-000004470000}"/>
    <cellStyle name="표준 7 3 2 9 3 2" xfId="18107" xr:uid="{00000000-0005-0000-0000-000005470000}"/>
    <cellStyle name="표준 7 3 2 9 3 2 2" xfId="18108" xr:uid="{00000000-0005-0000-0000-000006470000}"/>
    <cellStyle name="표준 7 3 2 9 3 2 2 2" xfId="18109" xr:uid="{00000000-0005-0000-0000-000007470000}"/>
    <cellStyle name="표준 7 3 2 9 3 2 2 2 2" xfId="18110" xr:uid="{00000000-0005-0000-0000-000008470000}"/>
    <cellStyle name="표준 7 3 2 9 3 2 2 3" xfId="18111" xr:uid="{00000000-0005-0000-0000-000009470000}"/>
    <cellStyle name="표준 7 3 2 9 3 2 2 3 2" xfId="18112" xr:uid="{00000000-0005-0000-0000-00000A470000}"/>
    <cellStyle name="표준 7 3 2 9 3 2 2 4" xfId="18113" xr:uid="{00000000-0005-0000-0000-00000B470000}"/>
    <cellStyle name="표준 7 3 2 9 3 2 2 5" xfId="18114" xr:uid="{00000000-0005-0000-0000-00000C470000}"/>
    <cellStyle name="표준 7 3 2 9 3 2 3" xfId="18115" xr:uid="{00000000-0005-0000-0000-00000D470000}"/>
    <cellStyle name="표준 7 3 2 9 3 2 3 2" xfId="18116" xr:uid="{00000000-0005-0000-0000-00000E470000}"/>
    <cellStyle name="표준 7 3 2 9 3 2 4" xfId="18117" xr:uid="{00000000-0005-0000-0000-00000F470000}"/>
    <cellStyle name="표준 7 3 2 9 3 2 4 2" xfId="18118" xr:uid="{00000000-0005-0000-0000-000010470000}"/>
    <cellStyle name="표준 7 3 2 9 3 2 5" xfId="18119" xr:uid="{00000000-0005-0000-0000-000011470000}"/>
    <cellStyle name="표준 7 3 2 9 3 2 5 2" xfId="18120" xr:uid="{00000000-0005-0000-0000-000012470000}"/>
    <cellStyle name="표준 7 3 2 9 3 2 6" xfId="18121" xr:uid="{00000000-0005-0000-0000-000013470000}"/>
    <cellStyle name="표준 7 3 2 9 3 2 7" xfId="18122" xr:uid="{00000000-0005-0000-0000-000014470000}"/>
    <cellStyle name="표준 7 3 2 9 3 3" xfId="18123" xr:uid="{00000000-0005-0000-0000-000015470000}"/>
    <cellStyle name="표준 7 3 2 9 3 3 2" xfId="18124" xr:uid="{00000000-0005-0000-0000-000016470000}"/>
    <cellStyle name="표준 7 3 2 9 3 3 2 2" xfId="18125" xr:uid="{00000000-0005-0000-0000-000017470000}"/>
    <cellStyle name="표준 7 3 2 9 3 3 3" xfId="18126" xr:uid="{00000000-0005-0000-0000-000018470000}"/>
    <cellStyle name="표준 7 3 2 9 3 3 3 2" xfId="18127" xr:uid="{00000000-0005-0000-0000-000019470000}"/>
    <cellStyle name="표준 7 3 2 9 3 3 4" xfId="18128" xr:uid="{00000000-0005-0000-0000-00001A470000}"/>
    <cellStyle name="표준 7 3 2 9 3 3 5" xfId="18129" xr:uid="{00000000-0005-0000-0000-00001B470000}"/>
    <cellStyle name="표준 7 3 2 9 3 4" xfId="18130" xr:uid="{00000000-0005-0000-0000-00001C470000}"/>
    <cellStyle name="표준 7 3 2 9 3 4 2" xfId="18131" xr:uid="{00000000-0005-0000-0000-00001D470000}"/>
    <cellStyle name="표준 7 3 2 9 3 5" xfId="18132" xr:uid="{00000000-0005-0000-0000-00001E470000}"/>
    <cellStyle name="표준 7 3 2 9 3 5 2" xfId="18133" xr:uid="{00000000-0005-0000-0000-00001F470000}"/>
    <cellStyle name="표준 7 3 2 9 3 6" xfId="18134" xr:uid="{00000000-0005-0000-0000-000020470000}"/>
    <cellStyle name="표준 7 3 2 9 3 6 2" xfId="18135" xr:uid="{00000000-0005-0000-0000-000021470000}"/>
    <cellStyle name="표준 7 3 2 9 3 7" xfId="18136" xr:uid="{00000000-0005-0000-0000-000022470000}"/>
    <cellStyle name="표준 7 3 2 9 3 8" xfId="18137" xr:uid="{00000000-0005-0000-0000-000023470000}"/>
    <cellStyle name="표준 7 3 2 9 4" xfId="18138" xr:uid="{00000000-0005-0000-0000-000024470000}"/>
    <cellStyle name="표준 7 3 2 9 4 2" xfId="18139" xr:uid="{00000000-0005-0000-0000-000025470000}"/>
    <cellStyle name="표준 7 3 2 9 4 2 2" xfId="18140" xr:uid="{00000000-0005-0000-0000-000026470000}"/>
    <cellStyle name="표준 7 3 2 9 4 2 2 2" xfId="18141" xr:uid="{00000000-0005-0000-0000-000027470000}"/>
    <cellStyle name="표준 7 3 2 9 4 2 2 2 2" xfId="18142" xr:uid="{00000000-0005-0000-0000-000028470000}"/>
    <cellStyle name="표준 7 3 2 9 4 2 2 3" xfId="18143" xr:uid="{00000000-0005-0000-0000-000029470000}"/>
    <cellStyle name="표준 7 3 2 9 4 2 2 3 2" xfId="18144" xr:uid="{00000000-0005-0000-0000-00002A470000}"/>
    <cellStyle name="표준 7 3 2 9 4 2 2 4" xfId="18145" xr:uid="{00000000-0005-0000-0000-00002B470000}"/>
    <cellStyle name="표준 7 3 2 9 4 2 2 5" xfId="18146" xr:uid="{00000000-0005-0000-0000-00002C470000}"/>
    <cellStyle name="표준 7 3 2 9 4 2 3" xfId="18147" xr:uid="{00000000-0005-0000-0000-00002D470000}"/>
    <cellStyle name="표준 7 3 2 9 4 2 3 2" xfId="18148" xr:uid="{00000000-0005-0000-0000-00002E470000}"/>
    <cellStyle name="표준 7 3 2 9 4 2 4" xfId="18149" xr:uid="{00000000-0005-0000-0000-00002F470000}"/>
    <cellStyle name="표준 7 3 2 9 4 2 4 2" xfId="18150" xr:uid="{00000000-0005-0000-0000-000030470000}"/>
    <cellStyle name="표준 7 3 2 9 4 2 5" xfId="18151" xr:uid="{00000000-0005-0000-0000-000031470000}"/>
    <cellStyle name="표준 7 3 2 9 4 2 5 2" xfId="18152" xr:uid="{00000000-0005-0000-0000-000032470000}"/>
    <cellStyle name="표준 7 3 2 9 4 2 6" xfId="18153" xr:uid="{00000000-0005-0000-0000-000033470000}"/>
    <cellStyle name="표준 7 3 2 9 4 2 7" xfId="18154" xr:uid="{00000000-0005-0000-0000-000034470000}"/>
    <cellStyle name="표준 7 3 2 9 4 3" xfId="18155" xr:uid="{00000000-0005-0000-0000-000035470000}"/>
    <cellStyle name="표준 7 3 2 9 4 3 2" xfId="18156" xr:uid="{00000000-0005-0000-0000-000036470000}"/>
    <cellStyle name="표준 7 3 2 9 4 3 2 2" xfId="18157" xr:uid="{00000000-0005-0000-0000-000037470000}"/>
    <cellStyle name="표준 7 3 2 9 4 3 3" xfId="18158" xr:uid="{00000000-0005-0000-0000-000038470000}"/>
    <cellStyle name="표준 7 3 2 9 4 3 3 2" xfId="18159" xr:uid="{00000000-0005-0000-0000-000039470000}"/>
    <cellStyle name="표준 7 3 2 9 4 3 4" xfId="18160" xr:uid="{00000000-0005-0000-0000-00003A470000}"/>
    <cellStyle name="표준 7 3 2 9 4 3 5" xfId="18161" xr:uid="{00000000-0005-0000-0000-00003B470000}"/>
    <cellStyle name="표준 7 3 2 9 4 4" xfId="18162" xr:uid="{00000000-0005-0000-0000-00003C470000}"/>
    <cellStyle name="표준 7 3 2 9 4 4 2" xfId="18163" xr:uid="{00000000-0005-0000-0000-00003D470000}"/>
    <cellStyle name="표준 7 3 2 9 4 5" xfId="18164" xr:uid="{00000000-0005-0000-0000-00003E470000}"/>
    <cellStyle name="표준 7 3 2 9 4 5 2" xfId="18165" xr:uid="{00000000-0005-0000-0000-00003F470000}"/>
    <cellStyle name="표준 7 3 2 9 4 6" xfId="18166" xr:uid="{00000000-0005-0000-0000-000040470000}"/>
    <cellStyle name="표준 7 3 2 9 4 6 2" xfId="18167" xr:uid="{00000000-0005-0000-0000-000041470000}"/>
    <cellStyle name="표준 7 3 2 9 4 7" xfId="18168" xr:uid="{00000000-0005-0000-0000-000042470000}"/>
    <cellStyle name="표준 7 3 2 9 4 8" xfId="18169" xr:uid="{00000000-0005-0000-0000-000043470000}"/>
    <cellStyle name="표준 7 3 2 9 5" xfId="18170" xr:uid="{00000000-0005-0000-0000-000044470000}"/>
    <cellStyle name="표준 7 3 2 9 5 2" xfId="18171" xr:uid="{00000000-0005-0000-0000-000045470000}"/>
    <cellStyle name="표준 7 3 2 9 5 2 2" xfId="18172" xr:uid="{00000000-0005-0000-0000-000046470000}"/>
    <cellStyle name="표준 7 3 2 9 5 2 2 2" xfId="18173" xr:uid="{00000000-0005-0000-0000-000047470000}"/>
    <cellStyle name="표준 7 3 2 9 5 2 3" xfId="18174" xr:uid="{00000000-0005-0000-0000-000048470000}"/>
    <cellStyle name="표준 7 3 2 9 5 2 3 2" xfId="18175" xr:uid="{00000000-0005-0000-0000-000049470000}"/>
    <cellStyle name="표준 7 3 2 9 5 2 4" xfId="18176" xr:uid="{00000000-0005-0000-0000-00004A470000}"/>
    <cellStyle name="표준 7 3 2 9 5 2 5" xfId="18177" xr:uid="{00000000-0005-0000-0000-00004B470000}"/>
    <cellStyle name="표준 7 3 2 9 5 3" xfId="18178" xr:uid="{00000000-0005-0000-0000-00004C470000}"/>
    <cellStyle name="표준 7 3 2 9 5 3 2" xfId="18179" xr:uid="{00000000-0005-0000-0000-00004D470000}"/>
    <cellStyle name="표준 7 3 2 9 5 4" xfId="18180" xr:uid="{00000000-0005-0000-0000-00004E470000}"/>
    <cellStyle name="표준 7 3 2 9 5 4 2" xfId="18181" xr:uid="{00000000-0005-0000-0000-00004F470000}"/>
    <cellStyle name="표준 7 3 2 9 5 5" xfId="18182" xr:uid="{00000000-0005-0000-0000-000050470000}"/>
    <cellStyle name="표준 7 3 2 9 5 5 2" xfId="18183" xr:uid="{00000000-0005-0000-0000-000051470000}"/>
    <cellStyle name="표준 7 3 2 9 5 6" xfId="18184" xr:uid="{00000000-0005-0000-0000-000052470000}"/>
    <cellStyle name="표준 7 3 2 9 5 7" xfId="18185" xr:uid="{00000000-0005-0000-0000-000053470000}"/>
    <cellStyle name="표준 7 3 2 9 6" xfId="18186" xr:uid="{00000000-0005-0000-0000-000054470000}"/>
    <cellStyle name="표준 7 3 2 9 6 2" xfId="18187" xr:uid="{00000000-0005-0000-0000-000055470000}"/>
    <cellStyle name="표준 7 3 2 9 6 2 2" xfId="18188" xr:uid="{00000000-0005-0000-0000-000056470000}"/>
    <cellStyle name="표준 7 3 2 9 6 2 2 2" xfId="18189" xr:uid="{00000000-0005-0000-0000-000057470000}"/>
    <cellStyle name="표준 7 3 2 9 6 2 3" xfId="18190" xr:uid="{00000000-0005-0000-0000-000058470000}"/>
    <cellStyle name="표준 7 3 2 9 6 2 3 2" xfId="18191" xr:uid="{00000000-0005-0000-0000-000059470000}"/>
    <cellStyle name="표준 7 3 2 9 6 2 4" xfId="18192" xr:uid="{00000000-0005-0000-0000-00005A470000}"/>
    <cellStyle name="표준 7 3 2 9 6 2 5" xfId="18193" xr:uid="{00000000-0005-0000-0000-00005B470000}"/>
    <cellStyle name="표준 7 3 2 9 6 3" xfId="18194" xr:uid="{00000000-0005-0000-0000-00005C470000}"/>
    <cellStyle name="표준 7 3 2 9 6 3 2" xfId="18195" xr:uid="{00000000-0005-0000-0000-00005D470000}"/>
    <cellStyle name="표준 7 3 2 9 6 4" xfId="18196" xr:uid="{00000000-0005-0000-0000-00005E470000}"/>
    <cellStyle name="표준 7 3 2 9 6 4 2" xfId="18197" xr:uid="{00000000-0005-0000-0000-00005F470000}"/>
    <cellStyle name="표준 7 3 2 9 6 5" xfId="18198" xr:uid="{00000000-0005-0000-0000-000060470000}"/>
    <cellStyle name="표준 7 3 2 9 6 5 2" xfId="18199" xr:uid="{00000000-0005-0000-0000-000061470000}"/>
    <cellStyle name="표준 7 3 2 9 6 6" xfId="18200" xr:uid="{00000000-0005-0000-0000-000062470000}"/>
    <cellStyle name="표준 7 3 2 9 6 7" xfId="18201" xr:uid="{00000000-0005-0000-0000-000063470000}"/>
    <cellStyle name="표준 7 3 2 9 7" xfId="18202" xr:uid="{00000000-0005-0000-0000-000064470000}"/>
    <cellStyle name="표준 7 3 2 9 7 2" xfId="18203" xr:uid="{00000000-0005-0000-0000-000065470000}"/>
    <cellStyle name="표준 7 3 2 9 7 2 2" xfId="18204" xr:uid="{00000000-0005-0000-0000-000066470000}"/>
    <cellStyle name="표준 7 3 2 9 7 3" xfId="18205" xr:uid="{00000000-0005-0000-0000-000067470000}"/>
    <cellStyle name="표준 7 3 2 9 7 3 2" xfId="18206" xr:uid="{00000000-0005-0000-0000-000068470000}"/>
    <cellStyle name="표준 7 3 2 9 7 4" xfId="18207" xr:uid="{00000000-0005-0000-0000-000069470000}"/>
    <cellStyle name="표준 7 3 2 9 7 5" xfId="18208" xr:uid="{00000000-0005-0000-0000-00006A470000}"/>
    <cellStyle name="표준 7 3 2 9 8" xfId="18209" xr:uid="{00000000-0005-0000-0000-00006B470000}"/>
    <cellStyle name="표준 7 3 2 9 8 2" xfId="18210" xr:uid="{00000000-0005-0000-0000-00006C470000}"/>
    <cellStyle name="표준 7 3 2 9 9" xfId="18211" xr:uid="{00000000-0005-0000-0000-00006D470000}"/>
    <cellStyle name="표준 7 3 2 9 9 2" xfId="18212" xr:uid="{00000000-0005-0000-0000-00006E470000}"/>
    <cellStyle name="표준 7 3 20" xfId="18213" xr:uid="{00000000-0005-0000-0000-00006F470000}"/>
    <cellStyle name="표준 7 3 21" xfId="18214" xr:uid="{00000000-0005-0000-0000-000070470000}"/>
    <cellStyle name="표준 7 3 22" xfId="18215" xr:uid="{00000000-0005-0000-0000-000071470000}"/>
    <cellStyle name="표준 7 3 23" xfId="18216" xr:uid="{00000000-0005-0000-0000-000072470000}"/>
    <cellStyle name="표준 7 3 24" xfId="18217" xr:uid="{00000000-0005-0000-0000-000073470000}"/>
    <cellStyle name="표준 7 3 25" xfId="18218" xr:uid="{00000000-0005-0000-0000-000074470000}"/>
    <cellStyle name="표준 7 3 26" xfId="18219" xr:uid="{00000000-0005-0000-0000-000075470000}"/>
    <cellStyle name="표준 7 3 27" xfId="18220" xr:uid="{00000000-0005-0000-0000-000076470000}"/>
    <cellStyle name="표준 7 3 28" xfId="18221" xr:uid="{00000000-0005-0000-0000-000077470000}"/>
    <cellStyle name="표준 7 3 29" xfId="18222" xr:uid="{00000000-0005-0000-0000-000078470000}"/>
    <cellStyle name="표준 7 3 3" xfId="18223" xr:uid="{00000000-0005-0000-0000-000079470000}"/>
    <cellStyle name="표준 7 3 3 10" xfId="18224" xr:uid="{00000000-0005-0000-0000-00007A470000}"/>
    <cellStyle name="표준 7 3 3 10 2" xfId="18225" xr:uid="{00000000-0005-0000-0000-00007B470000}"/>
    <cellStyle name="표준 7 3 3 10 2 2" xfId="18226" xr:uid="{00000000-0005-0000-0000-00007C470000}"/>
    <cellStyle name="표준 7 3 3 10 2 2 2" xfId="18227" xr:uid="{00000000-0005-0000-0000-00007D470000}"/>
    <cellStyle name="표준 7 3 3 10 2 2 2 2" xfId="18228" xr:uid="{00000000-0005-0000-0000-00007E470000}"/>
    <cellStyle name="표준 7 3 3 10 2 2 3" xfId="18229" xr:uid="{00000000-0005-0000-0000-00007F470000}"/>
    <cellStyle name="표준 7 3 3 10 2 2 3 2" xfId="18230" xr:uid="{00000000-0005-0000-0000-000080470000}"/>
    <cellStyle name="표준 7 3 3 10 2 2 4" xfId="18231" xr:uid="{00000000-0005-0000-0000-000081470000}"/>
    <cellStyle name="표준 7 3 3 10 2 2 5" xfId="18232" xr:uid="{00000000-0005-0000-0000-000082470000}"/>
    <cellStyle name="표준 7 3 3 10 2 3" xfId="18233" xr:uid="{00000000-0005-0000-0000-000083470000}"/>
    <cellStyle name="표준 7 3 3 10 2 3 2" xfId="18234" xr:uid="{00000000-0005-0000-0000-000084470000}"/>
    <cellStyle name="표준 7 3 3 10 2 4" xfId="18235" xr:uid="{00000000-0005-0000-0000-000085470000}"/>
    <cellStyle name="표준 7 3 3 10 2 4 2" xfId="18236" xr:uid="{00000000-0005-0000-0000-000086470000}"/>
    <cellStyle name="표준 7 3 3 10 2 5" xfId="18237" xr:uid="{00000000-0005-0000-0000-000087470000}"/>
    <cellStyle name="표준 7 3 3 10 2 5 2" xfId="18238" xr:uid="{00000000-0005-0000-0000-000088470000}"/>
    <cellStyle name="표준 7 3 3 10 2 6" xfId="18239" xr:uid="{00000000-0005-0000-0000-000089470000}"/>
    <cellStyle name="표준 7 3 3 10 2 7" xfId="18240" xr:uid="{00000000-0005-0000-0000-00008A470000}"/>
    <cellStyle name="표준 7 3 3 10 3" xfId="18241" xr:uid="{00000000-0005-0000-0000-00008B470000}"/>
    <cellStyle name="표준 7 3 3 10 3 2" xfId="18242" xr:uid="{00000000-0005-0000-0000-00008C470000}"/>
    <cellStyle name="표준 7 3 3 10 3 2 2" xfId="18243" xr:uid="{00000000-0005-0000-0000-00008D470000}"/>
    <cellStyle name="표준 7 3 3 10 3 3" xfId="18244" xr:uid="{00000000-0005-0000-0000-00008E470000}"/>
    <cellStyle name="표준 7 3 3 10 3 3 2" xfId="18245" xr:uid="{00000000-0005-0000-0000-00008F470000}"/>
    <cellStyle name="표준 7 3 3 10 3 4" xfId="18246" xr:uid="{00000000-0005-0000-0000-000090470000}"/>
    <cellStyle name="표준 7 3 3 10 3 5" xfId="18247" xr:uid="{00000000-0005-0000-0000-000091470000}"/>
    <cellStyle name="표준 7 3 3 10 4" xfId="18248" xr:uid="{00000000-0005-0000-0000-000092470000}"/>
    <cellStyle name="표준 7 3 3 10 4 2" xfId="18249" xr:uid="{00000000-0005-0000-0000-000093470000}"/>
    <cellStyle name="표준 7 3 3 10 5" xfId="18250" xr:uid="{00000000-0005-0000-0000-000094470000}"/>
    <cellStyle name="표준 7 3 3 10 5 2" xfId="18251" xr:uid="{00000000-0005-0000-0000-000095470000}"/>
    <cellStyle name="표준 7 3 3 10 6" xfId="18252" xr:uid="{00000000-0005-0000-0000-000096470000}"/>
    <cellStyle name="표준 7 3 3 10 6 2" xfId="18253" xr:uid="{00000000-0005-0000-0000-000097470000}"/>
    <cellStyle name="표준 7 3 3 10 7" xfId="18254" xr:uid="{00000000-0005-0000-0000-000098470000}"/>
    <cellStyle name="표준 7 3 3 10 8" xfId="18255" xr:uid="{00000000-0005-0000-0000-000099470000}"/>
    <cellStyle name="표준 7 3 3 11" xfId="18256" xr:uid="{00000000-0005-0000-0000-00009A470000}"/>
    <cellStyle name="표준 7 3 3 11 2" xfId="18257" xr:uid="{00000000-0005-0000-0000-00009B470000}"/>
    <cellStyle name="표준 7 3 3 11 2 2" xfId="18258" xr:uid="{00000000-0005-0000-0000-00009C470000}"/>
    <cellStyle name="표준 7 3 3 11 2 2 2" xfId="18259" xr:uid="{00000000-0005-0000-0000-00009D470000}"/>
    <cellStyle name="표준 7 3 3 11 2 2 2 2" xfId="18260" xr:uid="{00000000-0005-0000-0000-00009E470000}"/>
    <cellStyle name="표준 7 3 3 11 2 2 3" xfId="18261" xr:uid="{00000000-0005-0000-0000-00009F470000}"/>
    <cellStyle name="표준 7 3 3 11 2 2 3 2" xfId="18262" xr:uid="{00000000-0005-0000-0000-0000A0470000}"/>
    <cellStyle name="표준 7 3 3 11 2 2 4" xfId="18263" xr:uid="{00000000-0005-0000-0000-0000A1470000}"/>
    <cellStyle name="표준 7 3 3 11 2 2 5" xfId="18264" xr:uid="{00000000-0005-0000-0000-0000A2470000}"/>
    <cellStyle name="표준 7 3 3 11 2 3" xfId="18265" xr:uid="{00000000-0005-0000-0000-0000A3470000}"/>
    <cellStyle name="표준 7 3 3 11 2 3 2" xfId="18266" xr:uid="{00000000-0005-0000-0000-0000A4470000}"/>
    <cellStyle name="표준 7 3 3 11 2 4" xfId="18267" xr:uid="{00000000-0005-0000-0000-0000A5470000}"/>
    <cellStyle name="표준 7 3 3 11 2 4 2" xfId="18268" xr:uid="{00000000-0005-0000-0000-0000A6470000}"/>
    <cellStyle name="표준 7 3 3 11 2 5" xfId="18269" xr:uid="{00000000-0005-0000-0000-0000A7470000}"/>
    <cellStyle name="표준 7 3 3 11 2 5 2" xfId="18270" xr:uid="{00000000-0005-0000-0000-0000A8470000}"/>
    <cellStyle name="표준 7 3 3 11 2 6" xfId="18271" xr:uid="{00000000-0005-0000-0000-0000A9470000}"/>
    <cellStyle name="표준 7 3 3 11 2 7" xfId="18272" xr:uid="{00000000-0005-0000-0000-0000AA470000}"/>
    <cellStyle name="표준 7 3 3 11 3" xfId="18273" xr:uid="{00000000-0005-0000-0000-0000AB470000}"/>
    <cellStyle name="표준 7 3 3 11 3 2" xfId="18274" xr:uid="{00000000-0005-0000-0000-0000AC470000}"/>
    <cellStyle name="표준 7 3 3 11 3 2 2" xfId="18275" xr:uid="{00000000-0005-0000-0000-0000AD470000}"/>
    <cellStyle name="표준 7 3 3 11 3 3" xfId="18276" xr:uid="{00000000-0005-0000-0000-0000AE470000}"/>
    <cellStyle name="표준 7 3 3 11 3 3 2" xfId="18277" xr:uid="{00000000-0005-0000-0000-0000AF470000}"/>
    <cellStyle name="표준 7 3 3 11 3 4" xfId="18278" xr:uid="{00000000-0005-0000-0000-0000B0470000}"/>
    <cellStyle name="표준 7 3 3 11 3 5" xfId="18279" xr:uid="{00000000-0005-0000-0000-0000B1470000}"/>
    <cellStyle name="표준 7 3 3 11 4" xfId="18280" xr:uid="{00000000-0005-0000-0000-0000B2470000}"/>
    <cellStyle name="표준 7 3 3 11 4 2" xfId="18281" xr:uid="{00000000-0005-0000-0000-0000B3470000}"/>
    <cellStyle name="표준 7 3 3 11 5" xfId="18282" xr:uid="{00000000-0005-0000-0000-0000B4470000}"/>
    <cellStyle name="표준 7 3 3 11 5 2" xfId="18283" xr:uid="{00000000-0005-0000-0000-0000B5470000}"/>
    <cellStyle name="표준 7 3 3 11 6" xfId="18284" xr:uid="{00000000-0005-0000-0000-0000B6470000}"/>
    <cellStyle name="표준 7 3 3 11 6 2" xfId="18285" xr:uid="{00000000-0005-0000-0000-0000B7470000}"/>
    <cellStyle name="표준 7 3 3 11 7" xfId="18286" xr:uid="{00000000-0005-0000-0000-0000B8470000}"/>
    <cellStyle name="표준 7 3 3 11 8" xfId="18287" xr:uid="{00000000-0005-0000-0000-0000B9470000}"/>
    <cellStyle name="표준 7 3 3 12" xfId="18288" xr:uid="{00000000-0005-0000-0000-0000BA470000}"/>
    <cellStyle name="표준 7 3 3 12 2" xfId="18289" xr:uid="{00000000-0005-0000-0000-0000BB470000}"/>
    <cellStyle name="표준 7 3 3 12 2 2" xfId="18290" xr:uid="{00000000-0005-0000-0000-0000BC470000}"/>
    <cellStyle name="표준 7 3 3 12 2 2 2" xfId="18291" xr:uid="{00000000-0005-0000-0000-0000BD470000}"/>
    <cellStyle name="표준 7 3 3 12 2 3" xfId="18292" xr:uid="{00000000-0005-0000-0000-0000BE470000}"/>
    <cellStyle name="표준 7 3 3 12 2 3 2" xfId="18293" xr:uid="{00000000-0005-0000-0000-0000BF470000}"/>
    <cellStyle name="표준 7 3 3 12 2 4" xfId="18294" xr:uid="{00000000-0005-0000-0000-0000C0470000}"/>
    <cellStyle name="표준 7 3 3 12 2 5" xfId="18295" xr:uid="{00000000-0005-0000-0000-0000C1470000}"/>
    <cellStyle name="표준 7 3 3 12 3" xfId="18296" xr:uid="{00000000-0005-0000-0000-0000C2470000}"/>
    <cellStyle name="표준 7 3 3 12 3 2" xfId="18297" xr:uid="{00000000-0005-0000-0000-0000C3470000}"/>
    <cellStyle name="표준 7 3 3 12 4" xfId="18298" xr:uid="{00000000-0005-0000-0000-0000C4470000}"/>
    <cellStyle name="표준 7 3 3 12 4 2" xfId="18299" xr:uid="{00000000-0005-0000-0000-0000C5470000}"/>
    <cellStyle name="표준 7 3 3 12 5" xfId="18300" xr:uid="{00000000-0005-0000-0000-0000C6470000}"/>
    <cellStyle name="표준 7 3 3 12 5 2" xfId="18301" xr:uid="{00000000-0005-0000-0000-0000C7470000}"/>
    <cellStyle name="표준 7 3 3 12 6" xfId="18302" xr:uid="{00000000-0005-0000-0000-0000C8470000}"/>
    <cellStyle name="표준 7 3 3 12 7" xfId="18303" xr:uid="{00000000-0005-0000-0000-0000C9470000}"/>
    <cellStyle name="표준 7 3 3 13" xfId="18304" xr:uid="{00000000-0005-0000-0000-0000CA470000}"/>
    <cellStyle name="표준 7 3 3 13 2" xfId="18305" xr:uid="{00000000-0005-0000-0000-0000CB470000}"/>
    <cellStyle name="표준 7 3 3 13 2 2" xfId="18306" xr:uid="{00000000-0005-0000-0000-0000CC470000}"/>
    <cellStyle name="표준 7 3 3 13 2 2 2" xfId="18307" xr:uid="{00000000-0005-0000-0000-0000CD470000}"/>
    <cellStyle name="표준 7 3 3 13 2 3" xfId="18308" xr:uid="{00000000-0005-0000-0000-0000CE470000}"/>
    <cellStyle name="표준 7 3 3 13 2 3 2" xfId="18309" xr:uid="{00000000-0005-0000-0000-0000CF470000}"/>
    <cellStyle name="표준 7 3 3 13 2 4" xfId="18310" xr:uid="{00000000-0005-0000-0000-0000D0470000}"/>
    <cellStyle name="표준 7 3 3 13 2 5" xfId="18311" xr:uid="{00000000-0005-0000-0000-0000D1470000}"/>
    <cellStyle name="표준 7 3 3 13 3" xfId="18312" xr:uid="{00000000-0005-0000-0000-0000D2470000}"/>
    <cellStyle name="표준 7 3 3 13 3 2" xfId="18313" xr:uid="{00000000-0005-0000-0000-0000D3470000}"/>
    <cellStyle name="표준 7 3 3 13 4" xfId="18314" xr:uid="{00000000-0005-0000-0000-0000D4470000}"/>
    <cellStyle name="표준 7 3 3 13 4 2" xfId="18315" xr:uid="{00000000-0005-0000-0000-0000D5470000}"/>
    <cellStyle name="표준 7 3 3 13 5" xfId="18316" xr:uid="{00000000-0005-0000-0000-0000D6470000}"/>
    <cellStyle name="표준 7 3 3 13 5 2" xfId="18317" xr:uid="{00000000-0005-0000-0000-0000D7470000}"/>
    <cellStyle name="표준 7 3 3 13 6" xfId="18318" xr:uid="{00000000-0005-0000-0000-0000D8470000}"/>
    <cellStyle name="표준 7 3 3 13 7" xfId="18319" xr:uid="{00000000-0005-0000-0000-0000D9470000}"/>
    <cellStyle name="표준 7 3 3 14" xfId="18320" xr:uid="{00000000-0005-0000-0000-0000DA470000}"/>
    <cellStyle name="표준 7 3 3 14 2" xfId="18321" xr:uid="{00000000-0005-0000-0000-0000DB470000}"/>
    <cellStyle name="표준 7 3 3 14 2 2" xfId="18322" xr:uid="{00000000-0005-0000-0000-0000DC470000}"/>
    <cellStyle name="표준 7 3 3 14 3" xfId="18323" xr:uid="{00000000-0005-0000-0000-0000DD470000}"/>
    <cellStyle name="표준 7 3 3 14 3 2" xfId="18324" xr:uid="{00000000-0005-0000-0000-0000DE470000}"/>
    <cellStyle name="표준 7 3 3 14 4" xfId="18325" xr:uid="{00000000-0005-0000-0000-0000DF470000}"/>
    <cellStyle name="표준 7 3 3 14 5" xfId="18326" xr:uid="{00000000-0005-0000-0000-0000E0470000}"/>
    <cellStyle name="표준 7 3 3 15" xfId="18327" xr:uid="{00000000-0005-0000-0000-0000E1470000}"/>
    <cellStyle name="표준 7 3 3 15 2" xfId="18328" xr:uid="{00000000-0005-0000-0000-0000E2470000}"/>
    <cellStyle name="표준 7 3 3 16" xfId="18329" xr:uid="{00000000-0005-0000-0000-0000E3470000}"/>
    <cellStyle name="표준 7 3 3 16 2" xfId="18330" xr:uid="{00000000-0005-0000-0000-0000E4470000}"/>
    <cellStyle name="표준 7 3 3 17" xfId="18331" xr:uid="{00000000-0005-0000-0000-0000E5470000}"/>
    <cellStyle name="표준 7 3 3 17 2" xfId="18332" xr:uid="{00000000-0005-0000-0000-0000E6470000}"/>
    <cellStyle name="표준 7 3 3 18" xfId="18333" xr:uid="{00000000-0005-0000-0000-0000E7470000}"/>
    <cellStyle name="표준 7 3 3 19" xfId="18334" xr:uid="{00000000-0005-0000-0000-0000E8470000}"/>
    <cellStyle name="표준 7 3 3 2" xfId="18335" xr:uid="{00000000-0005-0000-0000-0000E9470000}"/>
    <cellStyle name="표준 7 3 3 2 10" xfId="18336" xr:uid="{00000000-0005-0000-0000-0000EA470000}"/>
    <cellStyle name="표준 7 3 3 2 10 2" xfId="18337" xr:uid="{00000000-0005-0000-0000-0000EB470000}"/>
    <cellStyle name="표준 7 3 3 2 11" xfId="18338" xr:uid="{00000000-0005-0000-0000-0000EC470000}"/>
    <cellStyle name="표준 7 3 3 2 12" xfId="18339" xr:uid="{00000000-0005-0000-0000-0000ED470000}"/>
    <cellStyle name="표준 7 3 3 2 2" xfId="18340" xr:uid="{00000000-0005-0000-0000-0000EE470000}"/>
    <cellStyle name="표준 7 3 3 2 2 10" xfId="18341" xr:uid="{00000000-0005-0000-0000-0000EF470000}"/>
    <cellStyle name="표준 7 3 3 2 2 11" xfId="18342" xr:uid="{00000000-0005-0000-0000-0000F0470000}"/>
    <cellStyle name="표준 7 3 3 2 2 2" xfId="18343" xr:uid="{00000000-0005-0000-0000-0000F1470000}"/>
    <cellStyle name="표준 7 3 3 2 2 2 2" xfId="18344" xr:uid="{00000000-0005-0000-0000-0000F2470000}"/>
    <cellStyle name="표준 7 3 3 2 2 2 2 2" xfId="18345" xr:uid="{00000000-0005-0000-0000-0000F3470000}"/>
    <cellStyle name="표준 7 3 3 2 2 2 2 2 2" xfId="18346" xr:uid="{00000000-0005-0000-0000-0000F4470000}"/>
    <cellStyle name="표준 7 3 3 2 2 2 2 2 2 2" xfId="18347" xr:uid="{00000000-0005-0000-0000-0000F5470000}"/>
    <cellStyle name="표준 7 3 3 2 2 2 2 2 3" xfId="18348" xr:uid="{00000000-0005-0000-0000-0000F6470000}"/>
    <cellStyle name="표준 7 3 3 2 2 2 2 2 3 2" xfId="18349" xr:uid="{00000000-0005-0000-0000-0000F7470000}"/>
    <cellStyle name="표준 7 3 3 2 2 2 2 2 4" xfId="18350" xr:uid="{00000000-0005-0000-0000-0000F8470000}"/>
    <cellStyle name="표준 7 3 3 2 2 2 2 2 5" xfId="18351" xr:uid="{00000000-0005-0000-0000-0000F9470000}"/>
    <cellStyle name="표준 7 3 3 2 2 2 2 3" xfId="18352" xr:uid="{00000000-0005-0000-0000-0000FA470000}"/>
    <cellStyle name="표준 7 3 3 2 2 2 2 3 2" xfId="18353" xr:uid="{00000000-0005-0000-0000-0000FB470000}"/>
    <cellStyle name="표준 7 3 3 2 2 2 2 4" xfId="18354" xr:uid="{00000000-0005-0000-0000-0000FC470000}"/>
    <cellStyle name="표준 7 3 3 2 2 2 2 4 2" xfId="18355" xr:uid="{00000000-0005-0000-0000-0000FD470000}"/>
    <cellStyle name="표준 7 3 3 2 2 2 2 5" xfId="18356" xr:uid="{00000000-0005-0000-0000-0000FE470000}"/>
    <cellStyle name="표준 7 3 3 2 2 2 2 5 2" xfId="18357" xr:uid="{00000000-0005-0000-0000-0000FF470000}"/>
    <cellStyle name="표준 7 3 3 2 2 2 2 6" xfId="18358" xr:uid="{00000000-0005-0000-0000-000000480000}"/>
    <cellStyle name="표준 7 3 3 2 2 2 2 7" xfId="18359" xr:uid="{00000000-0005-0000-0000-000001480000}"/>
    <cellStyle name="표준 7 3 3 2 2 2 3" xfId="18360" xr:uid="{00000000-0005-0000-0000-000002480000}"/>
    <cellStyle name="표준 7 3 3 2 2 2 3 2" xfId="18361" xr:uid="{00000000-0005-0000-0000-000003480000}"/>
    <cellStyle name="표준 7 3 3 2 2 2 3 2 2" xfId="18362" xr:uid="{00000000-0005-0000-0000-000004480000}"/>
    <cellStyle name="표준 7 3 3 2 2 2 3 3" xfId="18363" xr:uid="{00000000-0005-0000-0000-000005480000}"/>
    <cellStyle name="표준 7 3 3 2 2 2 3 3 2" xfId="18364" xr:uid="{00000000-0005-0000-0000-000006480000}"/>
    <cellStyle name="표준 7 3 3 2 2 2 3 4" xfId="18365" xr:uid="{00000000-0005-0000-0000-000007480000}"/>
    <cellStyle name="표준 7 3 3 2 2 2 3 5" xfId="18366" xr:uid="{00000000-0005-0000-0000-000008480000}"/>
    <cellStyle name="표준 7 3 3 2 2 2 4" xfId="18367" xr:uid="{00000000-0005-0000-0000-000009480000}"/>
    <cellStyle name="표준 7 3 3 2 2 2 4 2" xfId="18368" xr:uid="{00000000-0005-0000-0000-00000A480000}"/>
    <cellStyle name="표준 7 3 3 2 2 2 5" xfId="18369" xr:uid="{00000000-0005-0000-0000-00000B480000}"/>
    <cellStyle name="표준 7 3 3 2 2 2 5 2" xfId="18370" xr:uid="{00000000-0005-0000-0000-00000C480000}"/>
    <cellStyle name="표준 7 3 3 2 2 2 6" xfId="18371" xr:uid="{00000000-0005-0000-0000-00000D480000}"/>
    <cellStyle name="표준 7 3 3 2 2 2 6 2" xfId="18372" xr:uid="{00000000-0005-0000-0000-00000E480000}"/>
    <cellStyle name="표준 7 3 3 2 2 2 7" xfId="18373" xr:uid="{00000000-0005-0000-0000-00000F480000}"/>
    <cellStyle name="표준 7 3 3 2 2 2 8" xfId="18374" xr:uid="{00000000-0005-0000-0000-000010480000}"/>
    <cellStyle name="표준 7 3 3 2 2 3" xfId="18375" xr:uid="{00000000-0005-0000-0000-000011480000}"/>
    <cellStyle name="표준 7 3 3 2 2 3 2" xfId="18376" xr:uid="{00000000-0005-0000-0000-000012480000}"/>
    <cellStyle name="표준 7 3 3 2 2 3 2 2" xfId="18377" xr:uid="{00000000-0005-0000-0000-000013480000}"/>
    <cellStyle name="표준 7 3 3 2 2 3 2 2 2" xfId="18378" xr:uid="{00000000-0005-0000-0000-000014480000}"/>
    <cellStyle name="표준 7 3 3 2 2 3 2 2 2 2" xfId="18379" xr:uid="{00000000-0005-0000-0000-000015480000}"/>
    <cellStyle name="표준 7 3 3 2 2 3 2 2 3" xfId="18380" xr:uid="{00000000-0005-0000-0000-000016480000}"/>
    <cellStyle name="표준 7 3 3 2 2 3 2 2 3 2" xfId="18381" xr:uid="{00000000-0005-0000-0000-000017480000}"/>
    <cellStyle name="표준 7 3 3 2 2 3 2 2 4" xfId="18382" xr:uid="{00000000-0005-0000-0000-000018480000}"/>
    <cellStyle name="표준 7 3 3 2 2 3 2 2 5" xfId="18383" xr:uid="{00000000-0005-0000-0000-000019480000}"/>
    <cellStyle name="표준 7 3 3 2 2 3 2 3" xfId="18384" xr:uid="{00000000-0005-0000-0000-00001A480000}"/>
    <cellStyle name="표준 7 3 3 2 2 3 2 3 2" xfId="18385" xr:uid="{00000000-0005-0000-0000-00001B480000}"/>
    <cellStyle name="표준 7 3 3 2 2 3 2 4" xfId="18386" xr:uid="{00000000-0005-0000-0000-00001C480000}"/>
    <cellStyle name="표준 7 3 3 2 2 3 2 4 2" xfId="18387" xr:uid="{00000000-0005-0000-0000-00001D480000}"/>
    <cellStyle name="표준 7 3 3 2 2 3 2 5" xfId="18388" xr:uid="{00000000-0005-0000-0000-00001E480000}"/>
    <cellStyle name="표준 7 3 3 2 2 3 2 5 2" xfId="18389" xr:uid="{00000000-0005-0000-0000-00001F480000}"/>
    <cellStyle name="표준 7 3 3 2 2 3 2 6" xfId="18390" xr:uid="{00000000-0005-0000-0000-000020480000}"/>
    <cellStyle name="표준 7 3 3 2 2 3 2 7" xfId="18391" xr:uid="{00000000-0005-0000-0000-000021480000}"/>
    <cellStyle name="표준 7 3 3 2 2 3 3" xfId="18392" xr:uid="{00000000-0005-0000-0000-000022480000}"/>
    <cellStyle name="표준 7 3 3 2 2 3 3 2" xfId="18393" xr:uid="{00000000-0005-0000-0000-000023480000}"/>
    <cellStyle name="표준 7 3 3 2 2 3 3 2 2" xfId="18394" xr:uid="{00000000-0005-0000-0000-000024480000}"/>
    <cellStyle name="표준 7 3 3 2 2 3 3 3" xfId="18395" xr:uid="{00000000-0005-0000-0000-000025480000}"/>
    <cellStyle name="표준 7 3 3 2 2 3 3 3 2" xfId="18396" xr:uid="{00000000-0005-0000-0000-000026480000}"/>
    <cellStyle name="표준 7 3 3 2 2 3 3 4" xfId="18397" xr:uid="{00000000-0005-0000-0000-000027480000}"/>
    <cellStyle name="표준 7 3 3 2 2 3 3 5" xfId="18398" xr:uid="{00000000-0005-0000-0000-000028480000}"/>
    <cellStyle name="표준 7 3 3 2 2 3 4" xfId="18399" xr:uid="{00000000-0005-0000-0000-000029480000}"/>
    <cellStyle name="표준 7 3 3 2 2 3 4 2" xfId="18400" xr:uid="{00000000-0005-0000-0000-00002A480000}"/>
    <cellStyle name="표준 7 3 3 2 2 3 5" xfId="18401" xr:uid="{00000000-0005-0000-0000-00002B480000}"/>
    <cellStyle name="표준 7 3 3 2 2 3 5 2" xfId="18402" xr:uid="{00000000-0005-0000-0000-00002C480000}"/>
    <cellStyle name="표준 7 3 3 2 2 3 6" xfId="18403" xr:uid="{00000000-0005-0000-0000-00002D480000}"/>
    <cellStyle name="표준 7 3 3 2 2 3 6 2" xfId="18404" xr:uid="{00000000-0005-0000-0000-00002E480000}"/>
    <cellStyle name="표준 7 3 3 2 2 3 7" xfId="18405" xr:uid="{00000000-0005-0000-0000-00002F480000}"/>
    <cellStyle name="표준 7 3 3 2 2 3 8" xfId="18406" xr:uid="{00000000-0005-0000-0000-000030480000}"/>
    <cellStyle name="표준 7 3 3 2 2 4" xfId="18407" xr:uid="{00000000-0005-0000-0000-000031480000}"/>
    <cellStyle name="표준 7 3 3 2 2 4 2" xfId="18408" xr:uid="{00000000-0005-0000-0000-000032480000}"/>
    <cellStyle name="표준 7 3 3 2 2 4 2 2" xfId="18409" xr:uid="{00000000-0005-0000-0000-000033480000}"/>
    <cellStyle name="표준 7 3 3 2 2 4 2 2 2" xfId="18410" xr:uid="{00000000-0005-0000-0000-000034480000}"/>
    <cellStyle name="표준 7 3 3 2 2 4 2 3" xfId="18411" xr:uid="{00000000-0005-0000-0000-000035480000}"/>
    <cellStyle name="표준 7 3 3 2 2 4 2 3 2" xfId="18412" xr:uid="{00000000-0005-0000-0000-000036480000}"/>
    <cellStyle name="표준 7 3 3 2 2 4 2 4" xfId="18413" xr:uid="{00000000-0005-0000-0000-000037480000}"/>
    <cellStyle name="표준 7 3 3 2 2 4 2 5" xfId="18414" xr:uid="{00000000-0005-0000-0000-000038480000}"/>
    <cellStyle name="표준 7 3 3 2 2 4 3" xfId="18415" xr:uid="{00000000-0005-0000-0000-000039480000}"/>
    <cellStyle name="표준 7 3 3 2 2 4 3 2" xfId="18416" xr:uid="{00000000-0005-0000-0000-00003A480000}"/>
    <cellStyle name="표준 7 3 3 2 2 4 4" xfId="18417" xr:uid="{00000000-0005-0000-0000-00003B480000}"/>
    <cellStyle name="표준 7 3 3 2 2 4 4 2" xfId="18418" xr:uid="{00000000-0005-0000-0000-00003C480000}"/>
    <cellStyle name="표준 7 3 3 2 2 4 5" xfId="18419" xr:uid="{00000000-0005-0000-0000-00003D480000}"/>
    <cellStyle name="표준 7 3 3 2 2 4 5 2" xfId="18420" xr:uid="{00000000-0005-0000-0000-00003E480000}"/>
    <cellStyle name="표준 7 3 3 2 2 4 6" xfId="18421" xr:uid="{00000000-0005-0000-0000-00003F480000}"/>
    <cellStyle name="표준 7 3 3 2 2 4 7" xfId="18422" xr:uid="{00000000-0005-0000-0000-000040480000}"/>
    <cellStyle name="표준 7 3 3 2 2 5" xfId="18423" xr:uid="{00000000-0005-0000-0000-000041480000}"/>
    <cellStyle name="표준 7 3 3 2 2 5 2" xfId="18424" xr:uid="{00000000-0005-0000-0000-000042480000}"/>
    <cellStyle name="표준 7 3 3 2 2 5 2 2" xfId="18425" xr:uid="{00000000-0005-0000-0000-000043480000}"/>
    <cellStyle name="표준 7 3 3 2 2 5 2 2 2" xfId="18426" xr:uid="{00000000-0005-0000-0000-000044480000}"/>
    <cellStyle name="표준 7 3 3 2 2 5 2 3" xfId="18427" xr:uid="{00000000-0005-0000-0000-000045480000}"/>
    <cellStyle name="표준 7 3 3 2 2 5 2 3 2" xfId="18428" xr:uid="{00000000-0005-0000-0000-000046480000}"/>
    <cellStyle name="표준 7 3 3 2 2 5 2 4" xfId="18429" xr:uid="{00000000-0005-0000-0000-000047480000}"/>
    <cellStyle name="표준 7 3 3 2 2 5 2 5" xfId="18430" xr:uid="{00000000-0005-0000-0000-000048480000}"/>
    <cellStyle name="표준 7 3 3 2 2 5 3" xfId="18431" xr:uid="{00000000-0005-0000-0000-000049480000}"/>
    <cellStyle name="표준 7 3 3 2 2 5 3 2" xfId="18432" xr:uid="{00000000-0005-0000-0000-00004A480000}"/>
    <cellStyle name="표준 7 3 3 2 2 5 4" xfId="18433" xr:uid="{00000000-0005-0000-0000-00004B480000}"/>
    <cellStyle name="표준 7 3 3 2 2 5 4 2" xfId="18434" xr:uid="{00000000-0005-0000-0000-00004C480000}"/>
    <cellStyle name="표준 7 3 3 2 2 5 5" xfId="18435" xr:uid="{00000000-0005-0000-0000-00004D480000}"/>
    <cellStyle name="표준 7 3 3 2 2 5 5 2" xfId="18436" xr:uid="{00000000-0005-0000-0000-00004E480000}"/>
    <cellStyle name="표준 7 3 3 2 2 5 6" xfId="18437" xr:uid="{00000000-0005-0000-0000-00004F480000}"/>
    <cellStyle name="표준 7 3 3 2 2 5 7" xfId="18438" xr:uid="{00000000-0005-0000-0000-000050480000}"/>
    <cellStyle name="표준 7 3 3 2 2 6" xfId="18439" xr:uid="{00000000-0005-0000-0000-000051480000}"/>
    <cellStyle name="표준 7 3 3 2 2 6 2" xfId="18440" xr:uid="{00000000-0005-0000-0000-000052480000}"/>
    <cellStyle name="표준 7 3 3 2 2 6 2 2" xfId="18441" xr:uid="{00000000-0005-0000-0000-000053480000}"/>
    <cellStyle name="표준 7 3 3 2 2 6 3" xfId="18442" xr:uid="{00000000-0005-0000-0000-000054480000}"/>
    <cellStyle name="표준 7 3 3 2 2 6 3 2" xfId="18443" xr:uid="{00000000-0005-0000-0000-000055480000}"/>
    <cellStyle name="표준 7 3 3 2 2 6 4" xfId="18444" xr:uid="{00000000-0005-0000-0000-000056480000}"/>
    <cellStyle name="표준 7 3 3 2 2 6 5" xfId="18445" xr:uid="{00000000-0005-0000-0000-000057480000}"/>
    <cellStyle name="표준 7 3 3 2 2 7" xfId="18446" xr:uid="{00000000-0005-0000-0000-000058480000}"/>
    <cellStyle name="표준 7 3 3 2 2 7 2" xfId="18447" xr:uid="{00000000-0005-0000-0000-000059480000}"/>
    <cellStyle name="표준 7 3 3 2 2 8" xfId="18448" xr:uid="{00000000-0005-0000-0000-00005A480000}"/>
    <cellStyle name="표준 7 3 3 2 2 8 2" xfId="18449" xr:uid="{00000000-0005-0000-0000-00005B480000}"/>
    <cellStyle name="표준 7 3 3 2 2 9" xfId="18450" xr:uid="{00000000-0005-0000-0000-00005C480000}"/>
    <cellStyle name="표준 7 3 3 2 2 9 2" xfId="18451" xr:uid="{00000000-0005-0000-0000-00005D480000}"/>
    <cellStyle name="표준 7 3 3 2 3" xfId="18452" xr:uid="{00000000-0005-0000-0000-00005E480000}"/>
    <cellStyle name="표준 7 3 3 2 3 2" xfId="18453" xr:uid="{00000000-0005-0000-0000-00005F480000}"/>
    <cellStyle name="표준 7 3 3 2 3 2 2" xfId="18454" xr:uid="{00000000-0005-0000-0000-000060480000}"/>
    <cellStyle name="표준 7 3 3 2 3 2 2 2" xfId="18455" xr:uid="{00000000-0005-0000-0000-000061480000}"/>
    <cellStyle name="표준 7 3 3 2 3 2 2 2 2" xfId="18456" xr:uid="{00000000-0005-0000-0000-000062480000}"/>
    <cellStyle name="표준 7 3 3 2 3 2 2 3" xfId="18457" xr:uid="{00000000-0005-0000-0000-000063480000}"/>
    <cellStyle name="표준 7 3 3 2 3 2 2 3 2" xfId="18458" xr:uid="{00000000-0005-0000-0000-000064480000}"/>
    <cellStyle name="표준 7 3 3 2 3 2 2 4" xfId="18459" xr:uid="{00000000-0005-0000-0000-000065480000}"/>
    <cellStyle name="표준 7 3 3 2 3 2 2 5" xfId="18460" xr:uid="{00000000-0005-0000-0000-000066480000}"/>
    <cellStyle name="표준 7 3 3 2 3 2 3" xfId="18461" xr:uid="{00000000-0005-0000-0000-000067480000}"/>
    <cellStyle name="표준 7 3 3 2 3 2 3 2" xfId="18462" xr:uid="{00000000-0005-0000-0000-000068480000}"/>
    <cellStyle name="표준 7 3 3 2 3 2 4" xfId="18463" xr:uid="{00000000-0005-0000-0000-000069480000}"/>
    <cellStyle name="표준 7 3 3 2 3 2 4 2" xfId="18464" xr:uid="{00000000-0005-0000-0000-00006A480000}"/>
    <cellStyle name="표준 7 3 3 2 3 2 5" xfId="18465" xr:uid="{00000000-0005-0000-0000-00006B480000}"/>
    <cellStyle name="표준 7 3 3 2 3 2 5 2" xfId="18466" xr:uid="{00000000-0005-0000-0000-00006C480000}"/>
    <cellStyle name="표준 7 3 3 2 3 2 6" xfId="18467" xr:uid="{00000000-0005-0000-0000-00006D480000}"/>
    <cellStyle name="표준 7 3 3 2 3 2 7" xfId="18468" xr:uid="{00000000-0005-0000-0000-00006E480000}"/>
    <cellStyle name="표준 7 3 3 2 3 3" xfId="18469" xr:uid="{00000000-0005-0000-0000-00006F480000}"/>
    <cellStyle name="표준 7 3 3 2 3 3 2" xfId="18470" xr:uid="{00000000-0005-0000-0000-000070480000}"/>
    <cellStyle name="표준 7 3 3 2 3 3 2 2" xfId="18471" xr:uid="{00000000-0005-0000-0000-000071480000}"/>
    <cellStyle name="표준 7 3 3 2 3 3 3" xfId="18472" xr:uid="{00000000-0005-0000-0000-000072480000}"/>
    <cellStyle name="표준 7 3 3 2 3 3 3 2" xfId="18473" xr:uid="{00000000-0005-0000-0000-000073480000}"/>
    <cellStyle name="표준 7 3 3 2 3 3 4" xfId="18474" xr:uid="{00000000-0005-0000-0000-000074480000}"/>
    <cellStyle name="표준 7 3 3 2 3 3 5" xfId="18475" xr:uid="{00000000-0005-0000-0000-000075480000}"/>
    <cellStyle name="표준 7 3 3 2 3 4" xfId="18476" xr:uid="{00000000-0005-0000-0000-000076480000}"/>
    <cellStyle name="표준 7 3 3 2 3 4 2" xfId="18477" xr:uid="{00000000-0005-0000-0000-000077480000}"/>
    <cellStyle name="표준 7 3 3 2 3 5" xfId="18478" xr:uid="{00000000-0005-0000-0000-000078480000}"/>
    <cellStyle name="표준 7 3 3 2 3 5 2" xfId="18479" xr:uid="{00000000-0005-0000-0000-000079480000}"/>
    <cellStyle name="표준 7 3 3 2 3 6" xfId="18480" xr:uid="{00000000-0005-0000-0000-00007A480000}"/>
    <cellStyle name="표준 7 3 3 2 3 6 2" xfId="18481" xr:uid="{00000000-0005-0000-0000-00007B480000}"/>
    <cellStyle name="표준 7 3 3 2 3 7" xfId="18482" xr:uid="{00000000-0005-0000-0000-00007C480000}"/>
    <cellStyle name="표준 7 3 3 2 3 8" xfId="18483" xr:uid="{00000000-0005-0000-0000-00007D480000}"/>
    <cellStyle name="표준 7 3 3 2 4" xfId="18484" xr:uid="{00000000-0005-0000-0000-00007E480000}"/>
    <cellStyle name="표준 7 3 3 2 4 2" xfId="18485" xr:uid="{00000000-0005-0000-0000-00007F480000}"/>
    <cellStyle name="표준 7 3 3 2 4 2 2" xfId="18486" xr:uid="{00000000-0005-0000-0000-000080480000}"/>
    <cellStyle name="표준 7 3 3 2 4 2 2 2" xfId="18487" xr:uid="{00000000-0005-0000-0000-000081480000}"/>
    <cellStyle name="표준 7 3 3 2 4 2 2 2 2" xfId="18488" xr:uid="{00000000-0005-0000-0000-000082480000}"/>
    <cellStyle name="표준 7 3 3 2 4 2 2 3" xfId="18489" xr:uid="{00000000-0005-0000-0000-000083480000}"/>
    <cellStyle name="표준 7 3 3 2 4 2 2 3 2" xfId="18490" xr:uid="{00000000-0005-0000-0000-000084480000}"/>
    <cellStyle name="표준 7 3 3 2 4 2 2 4" xfId="18491" xr:uid="{00000000-0005-0000-0000-000085480000}"/>
    <cellStyle name="표준 7 3 3 2 4 2 2 5" xfId="18492" xr:uid="{00000000-0005-0000-0000-000086480000}"/>
    <cellStyle name="표준 7 3 3 2 4 2 3" xfId="18493" xr:uid="{00000000-0005-0000-0000-000087480000}"/>
    <cellStyle name="표준 7 3 3 2 4 2 3 2" xfId="18494" xr:uid="{00000000-0005-0000-0000-000088480000}"/>
    <cellStyle name="표준 7 3 3 2 4 2 4" xfId="18495" xr:uid="{00000000-0005-0000-0000-000089480000}"/>
    <cellStyle name="표준 7 3 3 2 4 2 4 2" xfId="18496" xr:uid="{00000000-0005-0000-0000-00008A480000}"/>
    <cellStyle name="표준 7 3 3 2 4 2 5" xfId="18497" xr:uid="{00000000-0005-0000-0000-00008B480000}"/>
    <cellStyle name="표준 7 3 3 2 4 2 5 2" xfId="18498" xr:uid="{00000000-0005-0000-0000-00008C480000}"/>
    <cellStyle name="표준 7 3 3 2 4 2 6" xfId="18499" xr:uid="{00000000-0005-0000-0000-00008D480000}"/>
    <cellStyle name="표준 7 3 3 2 4 2 7" xfId="18500" xr:uid="{00000000-0005-0000-0000-00008E480000}"/>
    <cellStyle name="표준 7 3 3 2 4 3" xfId="18501" xr:uid="{00000000-0005-0000-0000-00008F480000}"/>
    <cellStyle name="표준 7 3 3 2 4 3 2" xfId="18502" xr:uid="{00000000-0005-0000-0000-000090480000}"/>
    <cellStyle name="표준 7 3 3 2 4 3 2 2" xfId="18503" xr:uid="{00000000-0005-0000-0000-000091480000}"/>
    <cellStyle name="표준 7 3 3 2 4 3 3" xfId="18504" xr:uid="{00000000-0005-0000-0000-000092480000}"/>
    <cellStyle name="표준 7 3 3 2 4 3 3 2" xfId="18505" xr:uid="{00000000-0005-0000-0000-000093480000}"/>
    <cellStyle name="표준 7 3 3 2 4 3 4" xfId="18506" xr:uid="{00000000-0005-0000-0000-000094480000}"/>
    <cellStyle name="표준 7 3 3 2 4 3 5" xfId="18507" xr:uid="{00000000-0005-0000-0000-000095480000}"/>
    <cellStyle name="표준 7 3 3 2 4 4" xfId="18508" xr:uid="{00000000-0005-0000-0000-000096480000}"/>
    <cellStyle name="표준 7 3 3 2 4 4 2" xfId="18509" xr:uid="{00000000-0005-0000-0000-000097480000}"/>
    <cellStyle name="표준 7 3 3 2 4 5" xfId="18510" xr:uid="{00000000-0005-0000-0000-000098480000}"/>
    <cellStyle name="표준 7 3 3 2 4 5 2" xfId="18511" xr:uid="{00000000-0005-0000-0000-000099480000}"/>
    <cellStyle name="표준 7 3 3 2 4 6" xfId="18512" xr:uid="{00000000-0005-0000-0000-00009A480000}"/>
    <cellStyle name="표준 7 3 3 2 4 6 2" xfId="18513" xr:uid="{00000000-0005-0000-0000-00009B480000}"/>
    <cellStyle name="표준 7 3 3 2 4 7" xfId="18514" xr:uid="{00000000-0005-0000-0000-00009C480000}"/>
    <cellStyle name="표준 7 3 3 2 4 8" xfId="18515" xr:uid="{00000000-0005-0000-0000-00009D480000}"/>
    <cellStyle name="표준 7 3 3 2 5" xfId="18516" xr:uid="{00000000-0005-0000-0000-00009E480000}"/>
    <cellStyle name="표준 7 3 3 2 5 2" xfId="18517" xr:uid="{00000000-0005-0000-0000-00009F480000}"/>
    <cellStyle name="표준 7 3 3 2 5 2 2" xfId="18518" xr:uid="{00000000-0005-0000-0000-0000A0480000}"/>
    <cellStyle name="표준 7 3 3 2 5 2 2 2" xfId="18519" xr:uid="{00000000-0005-0000-0000-0000A1480000}"/>
    <cellStyle name="표준 7 3 3 2 5 2 3" xfId="18520" xr:uid="{00000000-0005-0000-0000-0000A2480000}"/>
    <cellStyle name="표준 7 3 3 2 5 2 3 2" xfId="18521" xr:uid="{00000000-0005-0000-0000-0000A3480000}"/>
    <cellStyle name="표준 7 3 3 2 5 2 4" xfId="18522" xr:uid="{00000000-0005-0000-0000-0000A4480000}"/>
    <cellStyle name="표준 7 3 3 2 5 2 5" xfId="18523" xr:uid="{00000000-0005-0000-0000-0000A5480000}"/>
    <cellStyle name="표준 7 3 3 2 5 3" xfId="18524" xr:uid="{00000000-0005-0000-0000-0000A6480000}"/>
    <cellStyle name="표준 7 3 3 2 5 3 2" xfId="18525" xr:uid="{00000000-0005-0000-0000-0000A7480000}"/>
    <cellStyle name="표준 7 3 3 2 5 4" xfId="18526" xr:uid="{00000000-0005-0000-0000-0000A8480000}"/>
    <cellStyle name="표준 7 3 3 2 5 4 2" xfId="18527" xr:uid="{00000000-0005-0000-0000-0000A9480000}"/>
    <cellStyle name="표준 7 3 3 2 5 5" xfId="18528" xr:uid="{00000000-0005-0000-0000-0000AA480000}"/>
    <cellStyle name="표준 7 3 3 2 5 5 2" xfId="18529" xr:uid="{00000000-0005-0000-0000-0000AB480000}"/>
    <cellStyle name="표준 7 3 3 2 5 6" xfId="18530" xr:uid="{00000000-0005-0000-0000-0000AC480000}"/>
    <cellStyle name="표준 7 3 3 2 5 7" xfId="18531" xr:uid="{00000000-0005-0000-0000-0000AD480000}"/>
    <cellStyle name="표준 7 3 3 2 6" xfId="18532" xr:uid="{00000000-0005-0000-0000-0000AE480000}"/>
    <cellStyle name="표준 7 3 3 2 6 2" xfId="18533" xr:uid="{00000000-0005-0000-0000-0000AF480000}"/>
    <cellStyle name="표준 7 3 3 2 6 2 2" xfId="18534" xr:uid="{00000000-0005-0000-0000-0000B0480000}"/>
    <cellStyle name="표준 7 3 3 2 6 2 2 2" xfId="18535" xr:uid="{00000000-0005-0000-0000-0000B1480000}"/>
    <cellStyle name="표준 7 3 3 2 6 2 3" xfId="18536" xr:uid="{00000000-0005-0000-0000-0000B2480000}"/>
    <cellStyle name="표준 7 3 3 2 6 2 3 2" xfId="18537" xr:uid="{00000000-0005-0000-0000-0000B3480000}"/>
    <cellStyle name="표준 7 3 3 2 6 2 4" xfId="18538" xr:uid="{00000000-0005-0000-0000-0000B4480000}"/>
    <cellStyle name="표준 7 3 3 2 6 2 5" xfId="18539" xr:uid="{00000000-0005-0000-0000-0000B5480000}"/>
    <cellStyle name="표준 7 3 3 2 6 3" xfId="18540" xr:uid="{00000000-0005-0000-0000-0000B6480000}"/>
    <cellStyle name="표준 7 3 3 2 6 3 2" xfId="18541" xr:uid="{00000000-0005-0000-0000-0000B7480000}"/>
    <cellStyle name="표준 7 3 3 2 6 4" xfId="18542" xr:uid="{00000000-0005-0000-0000-0000B8480000}"/>
    <cellStyle name="표준 7 3 3 2 6 4 2" xfId="18543" xr:uid="{00000000-0005-0000-0000-0000B9480000}"/>
    <cellStyle name="표준 7 3 3 2 6 5" xfId="18544" xr:uid="{00000000-0005-0000-0000-0000BA480000}"/>
    <cellStyle name="표준 7 3 3 2 6 5 2" xfId="18545" xr:uid="{00000000-0005-0000-0000-0000BB480000}"/>
    <cellStyle name="표준 7 3 3 2 6 6" xfId="18546" xr:uid="{00000000-0005-0000-0000-0000BC480000}"/>
    <cellStyle name="표준 7 3 3 2 6 7" xfId="18547" xr:uid="{00000000-0005-0000-0000-0000BD480000}"/>
    <cellStyle name="표준 7 3 3 2 7" xfId="18548" xr:uid="{00000000-0005-0000-0000-0000BE480000}"/>
    <cellStyle name="표준 7 3 3 2 7 2" xfId="18549" xr:uid="{00000000-0005-0000-0000-0000BF480000}"/>
    <cellStyle name="표준 7 3 3 2 7 2 2" xfId="18550" xr:uid="{00000000-0005-0000-0000-0000C0480000}"/>
    <cellStyle name="표준 7 3 3 2 7 3" xfId="18551" xr:uid="{00000000-0005-0000-0000-0000C1480000}"/>
    <cellStyle name="표준 7 3 3 2 7 3 2" xfId="18552" xr:uid="{00000000-0005-0000-0000-0000C2480000}"/>
    <cellStyle name="표준 7 3 3 2 7 4" xfId="18553" xr:uid="{00000000-0005-0000-0000-0000C3480000}"/>
    <cellStyle name="표준 7 3 3 2 7 5" xfId="18554" xr:uid="{00000000-0005-0000-0000-0000C4480000}"/>
    <cellStyle name="표준 7 3 3 2 8" xfId="18555" xr:uid="{00000000-0005-0000-0000-0000C5480000}"/>
    <cellStyle name="표준 7 3 3 2 8 2" xfId="18556" xr:uid="{00000000-0005-0000-0000-0000C6480000}"/>
    <cellStyle name="표준 7 3 3 2 9" xfId="18557" xr:uid="{00000000-0005-0000-0000-0000C7480000}"/>
    <cellStyle name="표준 7 3 3 2 9 2" xfId="18558" xr:uid="{00000000-0005-0000-0000-0000C8480000}"/>
    <cellStyle name="표준 7 3 3 20" xfId="18559" xr:uid="{00000000-0005-0000-0000-0000C9480000}"/>
    <cellStyle name="표준 7 3 3 21" xfId="18560" xr:uid="{00000000-0005-0000-0000-0000CA480000}"/>
    <cellStyle name="표준 7 3 3 22" xfId="18561" xr:uid="{00000000-0005-0000-0000-0000CB480000}"/>
    <cellStyle name="표준 7 3 3 23" xfId="18562" xr:uid="{00000000-0005-0000-0000-0000CC480000}"/>
    <cellStyle name="표준 7 3 3 24" xfId="18563" xr:uid="{00000000-0005-0000-0000-0000CD480000}"/>
    <cellStyle name="표준 7 3 3 3" xfId="18564" xr:uid="{00000000-0005-0000-0000-0000CE480000}"/>
    <cellStyle name="표준 7 3 3 3 10" xfId="18565" xr:uid="{00000000-0005-0000-0000-0000CF480000}"/>
    <cellStyle name="표준 7 3 3 3 10 2" xfId="18566" xr:uid="{00000000-0005-0000-0000-0000D0480000}"/>
    <cellStyle name="표준 7 3 3 3 11" xfId="18567" xr:uid="{00000000-0005-0000-0000-0000D1480000}"/>
    <cellStyle name="표준 7 3 3 3 12" xfId="18568" xr:uid="{00000000-0005-0000-0000-0000D2480000}"/>
    <cellStyle name="표준 7 3 3 3 2" xfId="18569" xr:uid="{00000000-0005-0000-0000-0000D3480000}"/>
    <cellStyle name="표준 7 3 3 3 2 10" xfId="18570" xr:uid="{00000000-0005-0000-0000-0000D4480000}"/>
    <cellStyle name="표준 7 3 3 3 2 11" xfId="18571" xr:uid="{00000000-0005-0000-0000-0000D5480000}"/>
    <cellStyle name="표준 7 3 3 3 2 2" xfId="18572" xr:uid="{00000000-0005-0000-0000-0000D6480000}"/>
    <cellStyle name="표준 7 3 3 3 2 2 2" xfId="18573" xr:uid="{00000000-0005-0000-0000-0000D7480000}"/>
    <cellStyle name="표준 7 3 3 3 2 2 2 2" xfId="18574" xr:uid="{00000000-0005-0000-0000-0000D8480000}"/>
    <cellStyle name="표준 7 3 3 3 2 2 2 2 2" xfId="18575" xr:uid="{00000000-0005-0000-0000-0000D9480000}"/>
    <cellStyle name="표준 7 3 3 3 2 2 2 2 2 2" xfId="18576" xr:uid="{00000000-0005-0000-0000-0000DA480000}"/>
    <cellStyle name="표준 7 3 3 3 2 2 2 2 3" xfId="18577" xr:uid="{00000000-0005-0000-0000-0000DB480000}"/>
    <cellStyle name="표준 7 3 3 3 2 2 2 2 3 2" xfId="18578" xr:uid="{00000000-0005-0000-0000-0000DC480000}"/>
    <cellStyle name="표준 7 3 3 3 2 2 2 2 4" xfId="18579" xr:uid="{00000000-0005-0000-0000-0000DD480000}"/>
    <cellStyle name="표준 7 3 3 3 2 2 2 2 5" xfId="18580" xr:uid="{00000000-0005-0000-0000-0000DE480000}"/>
    <cellStyle name="표준 7 3 3 3 2 2 2 3" xfId="18581" xr:uid="{00000000-0005-0000-0000-0000DF480000}"/>
    <cellStyle name="표준 7 3 3 3 2 2 2 3 2" xfId="18582" xr:uid="{00000000-0005-0000-0000-0000E0480000}"/>
    <cellStyle name="표준 7 3 3 3 2 2 2 4" xfId="18583" xr:uid="{00000000-0005-0000-0000-0000E1480000}"/>
    <cellStyle name="표준 7 3 3 3 2 2 2 4 2" xfId="18584" xr:uid="{00000000-0005-0000-0000-0000E2480000}"/>
    <cellStyle name="표준 7 3 3 3 2 2 2 5" xfId="18585" xr:uid="{00000000-0005-0000-0000-0000E3480000}"/>
    <cellStyle name="표준 7 3 3 3 2 2 2 5 2" xfId="18586" xr:uid="{00000000-0005-0000-0000-0000E4480000}"/>
    <cellStyle name="표준 7 3 3 3 2 2 2 6" xfId="18587" xr:uid="{00000000-0005-0000-0000-0000E5480000}"/>
    <cellStyle name="표준 7 3 3 3 2 2 2 7" xfId="18588" xr:uid="{00000000-0005-0000-0000-0000E6480000}"/>
    <cellStyle name="표준 7 3 3 3 2 2 3" xfId="18589" xr:uid="{00000000-0005-0000-0000-0000E7480000}"/>
    <cellStyle name="표준 7 3 3 3 2 2 3 2" xfId="18590" xr:uid="{00000000-0005-0000-0000-0000E8480000}"/>
    <cellStyle name="표준 7 3 3 3 2 2 3 2 2" xfId="18591" xr:uid="{00000000-0005-0000-0000-0000E9480000}"/>
    <cellStyle name="표준 7 3 3 3 2 2 3 3" xfId="18592" xr:uid="{00000000-0005-0000-0000-0000EA480000}"/>
    <cellStyle name="표준 7 3 3 3 2 2 3 3 2" xfId="18593" xr:uid="{00000000-0005-0000-0000-0000EB480000}"/>
    <cellStyle name="표준 7 3 3 3 2 2 3 4" xfId="18594" xr:uid="{00000000-0005-0000-0000-0000EC480000}"/>
    <cellStyle name="표준 7 3 3 3 2 2 3 5" xfId="18595" xr:uid="{00000000-0005-0000-0000-0000ED480000}"/>
    <cellStyle name="표준 7 3 3 3 2 2 4" xfId="18596" xr:uid="{00000000-0005-0000-0000-0000EE480000}"/>
    <cellStyle name="표준 7 3 3 3 2 2 4 2" xfId="18597" xr:uid="{00000000-0005-0000-0000-0000EF480000}"/>
    <cellStyle name="표준 7 3 3 3 2 2 5" xfId="18598" xr:uid="{00000000-0005-0000-0000-0000F0480000}"/>
    <cellStyle name="표준 7 3 3 3 2 2 5 2" xfId="18599" xr:uid="{00000000-0005-0000-0000-0000F1480000}"/>
    <cellStyle name="표준 7 3 3 3 2 2 6" xfId="18600" xr:uid="{00000000-0005-0000-0000-0000F2480000}"/>
    <cellStyle name="표준 7 3 3 3 2 2 6 2" xfId="18601" xr:uid="{00000000-0005-0000-0000-0000F3480000}"/>
    <cellStyle name="표준 7 3 3 3 2 2 7" xfId="18602" xr:uid="{00000000-0005-0000-0000-0000F4480000}"/>
    <cellStyle name="표준 7 3 3 3 2 2 8" xfId="18603" xr:uid="{00000000-0005-0000-0000-0000F5480000}"/>
    <cellStyle name="표준 7 3 3 3 2 3" xfId="18604" xr:uid="{00000000-0005-0000-0000-0000F6480000}"/>
    <cellStyle name="표준 7 3 3 3 2 3 2" xfId="18605" xr:uid="{00000000-0005-0000-0000-0000F7480000}"/>
    <cellStyle name="표준 7 3 3 3 2 3 2 2" xfId="18606" xr:uid="{00000000-0005-0000-0000-0000F8480000}"/>
    <cellStyle name="표준 7 3 3 3 2 3 2 2 2" xfId="18607" xr:uid="{00000000-0005-0000-0000-0000F9480000}"/>
    <cellStyle name="표준 7 3 3 3 2 3 2 2 2 2" xfId="18608" xr:uid="{00000000-0005-0000-0000-0000FA480000}"/>
    <cellStyle name="표준 7 3 3 3 2 3 2 2 3" xfId="18609" xr:uid="{00000000-0005-0000-0000-0000FB480000}"/>
    <cellStyle name="표준 7 3 3 3 2 3 2 2 3 2" xfId="18610" xr:uid="{00000000-0005-0000-0000-0000FC480000}"/>
    <cellStyle name="표준 7 3 3 3 2 3 2 2 4" xfId="18611" xr:uid="{00000000-0005-0000-0000-0000FD480000}"/>
    <cellStyle name="표준 7 3 3 3 2 3 2 2 5" xfId="18612" xr:uid="{00000000-0005-0000-0000-0000FE480000}"/>
    <cellStyle name="표준 7 3 3 3 2 3 2 3" xfId="18613" xr:uid="{00000000-0005-0000-0000-0000FF480000}"/>
    <cellStyle name="표준 7 3 3 3 2 3 2 3 2" xfId="18614" xr:uid="{00000000-0005-0000-0000-000000490000}"/>
    <cellStyle name="표준 7 3 3 3 2 3 2 4" xfId="18615" xr:uid="{00000000-0005-0000-0000-000001490000}"/>
    <cellStyle name="표준 7 3 3 3 2 3 2 4 2" xfId="18616" xr:uid="{00000000-0005-0000-0000-000002490000}"/>
    <cellStyle name="표준 7 3 3 3 2 3 2 5" xfId="18617" xr:uid="{00000000-0005-0000-0000-000003490000}"/>
    <cellStyle name="표준 7 3 3 3 2 3 2 5 2" xfId="18618" xr:uid="{00000000-0005-0000-0000-000004490000}"/>
    <cellStyle name="표준 7 3 3 3 2 3 2 6" xfId="18619" xr:uid="{00000000-0005-0000-0000-000005490000}"/>
    <cellStyle name="표준 7 3 3 3 2 3 2 7" xfId="18620" xr:uid="{00000000-0005-0000-0000-000006490000}"/>
    <cellStyle name="표준 7 3 3 3 2 3 3" xfId="18621" xr:uid="{00000000-0005-0000-0000-000007490000}"/>
    <cellStyle name="표준 7 3 3 3 2 3 3 2" xfId="18622" xr:uid="{00000000-0005-0000-0000-000008490000}"/>
    <cellStyle name="표준 7 3 3 3 2 3 3 2 2" xfId="18623" xr:uid="{00000000-0005-0000-0000-000009490000}"/>
    <cellStyle name="표준 7 3 3 3 2 3 3 3" xfId="18624" xr:uid="{00000000-0005-0000-0000-00000A490000}"/>
    <cellStyle name="표준 7 3 3 3 2 3 3 3 2" xfId="18625" xr:uid="{00000000-0005-0000-0000-00000B490000}"/>
    <cellStyle name="표준 7 3 3 3 2 3 3 4" xfId="18626" xr:uid="{00000000-0005-0000-0000-00000C490000}"/>
    <cellStyle name="표준 7 3 3 3 2 3 3 5" xfId="18627" xr:uid="{00000000-0005-0000-0000-00000D490000}"/>
    <cellStyle name="표준 7 3 3 3 2 3 4" xfId="18628" xr:uid="{00000000-0005-0000-0000-00000E490000}"/>
    <cellStyle name="표준 7 3 3 3 2 3 4 2" xfId="18629" xr:uid="{00000000-0005-0000-0000-00000F490000}"/>
    <cellStyle name="표준 7 3 3 3 2 3 5" xfId="18630" xr:uid="{00000000-0005-0000-0000-000010490000}"/>
    <cellStyle name="표준 7 3 3 3 2 3 5 2" xfId="18631" xr:uid="{00000000-0005-0000-0000-000011490000}"/>
    <cellStyle name="표준 7 3 3 3 2 3 6" xfId="18632" xr:uid="{00000000-0005-0000-0000-000012490000}"/>
    <cellStyle name="표준 7 3 3 3 2 3 6 2" xfId="18633" xr:uid="{00000000-0005-0000-0000-000013490000}"/>
    <cellStyle name="표준 7 3 3 3 2 3 7" xfId="18634" xr:uid="{00000000-0005-0000-0000-000014490000}"/>
    <cellStyle name="표준 7 3 3 3 2 3 8" xfId="18635" xr:uid="{00000000-0005-0000-0000-000015490000}"/>
    <cellStyle name="표준 7 3 3 3 2 4" xfId="18636" xr:uid="{00000000-0005-0000-0000-000016490000}"/>
    <cellStyle name="표준 7 3 3 3 2 4 2" xfId="18637" xr:uid="{00000000-0005-0000-0000-000017490000}"/>
    <cellStyle name="표준 7 3 3 3 2 4 2 2" xfId="18638" xr:uid="{00000000-0005-0000-0000-000018490000}"/>
    <cellStyle name="표준 7 3 3 3 2 4 2 2 2" xfId="18639" xr:uid="{00000000-0005-0000-0000-000019490000}"/>
    <cellStyle name="표준 7 3 3 3 2 4 2 3" xfId="18640" xr:uid="{00000000-0005-0000-0000-00001A490000}"/>
    <cellStyle name="표준 7 3 3 3 2 4 2 3 2" xfId="18641" xr:uid="{00000000-0005-0000-0000-00001B490000}"/>
    <cellStyle name="표준 7 3 3 3 2 4 2 4" xfId="18642" xr:uid="{00000000-0005-0000-0000-00001C490000}"/>
    <cellStyle name="표준 7 3 3 3 2 4 2 5" xfId="18643" xr:uid="{00000000-0005-0000-0000-00001D490000}"/>
    <cellStyle name="표준 7 3 3 3 2 4 3" xfId="18644" xr:uid="{00000000-0005-0000-0000-00001E490000}"/>
    <cellStyle name="표준 7 3 3 3 2 4 3 2" xfId="18645" xr:uid="{00000000-0005-0000-0000-00001F490000}"/>
    <cellStyle name="표준 7 3 3 3 2 4 4" xfId="18646" xr:uid="{00000000-0005-0000-0000-000020490000}"/>
    <cellStyle name="표준 7 3 3 3 2 4 4 2" xfId="18647" xr:uid="{00000000-0005-0000-0000-000021490000}"/>
    <cellStyle name="표준 7 3 3 3 2 4 5" xfId="18648" xr:uid="{00000000-0005-0000-0000-000022490000}"/>
    <cellStyle name="표준 7 3 3 3 2 4 5 2" xfId="18649" xr:uid="{00000000-0005-0000-0000-000023490000}"/>
    <cellStyle name="표준 7 3 3 3 2 4 6" xfId="18650" xr:uid="{00000000-0005-0000-0000-000024490000}"/>
    <cellStyle name="표준 7 3 3 3 2 4 7" xfId="18651" xr:uid="{00000000-0005-0000-0000-000025490000}"/>
    <cellStyle name="표준 7 3 3 3 2 5" xfId="18652" xr:uid="{00000000-0005-0000-0000-000026490000}"/>
    <cellStyle name="표준 7 3 3 3 2 5 2" xfId="18653" xr:uid="{00000000-0005-0000-0000-000027490000}"/>
    <cellStyle name="표준 7 3 3 3 2 5 2 2" xfId="18654" xr:uid="{00000000-0005-0000-0000-000028490000}"/>
    <cellStyle name="표준 7 3 3 3 2 5 2 2 2" xfId="18655" xr:uid="{00000000-0005-0000-0000-000029490000}"/>
    <cellStyle name="표준 7 3 3 3 2 5 2 3" xfId="18656" xr:uid="{00000000-0005-0000-0000-00002A490000}"/>
    <cellStyle name="표준 7 3 3 3 2 5 2 3 2" xfId="18657" xr:uid="{00000000-0005-0000-0000-00002B490000}"/>
    <cellStyle name="표준 7 3 3 3 2 5 2 4" xfId="18658" xr:uid="{00000000-0005-0000-0000-00002C490000}"/>
    <cellStyle name="표준 7 3 3 3 2 5 2 5" xfId="18659" xr:uid="{00000000-0005-0000-0000-00002D490000}"/>
    <cellStyle name="표준 7 3 3 3 2 5 3" xfId="18660" xr:uid="{00000000-0005-0000-0000-00002E490000}"/>
    <cellStyle name="표준 7 3 3 3 2 5 3 2" xfId="18661" xr:uid="{00000000-0005-0000-0000-00002F490000}"/>
    <cellStyle name="표준 7 3 3 3 2 5 4" xfId="18662" xr:uid="{00000000-0005-0000-0000-000030490000}"/>
    <cellStyle name="표준 7 3 3 3 2 5 4 2" xfId="18663" xr:uid="{00000000-0005-0000-0000-000031490000}"/>
    <cellStyle name="표준 7 3 3 3 2 5 5" xfId="18664" xr:uid="{00000000-0005-0000-0000-000032490000}"/>
    <cellStyle name="표준 7 3 3 3 2 5 5 2" xfId="18665" xr:uid="{00000000-0005-0000-0000-000033490000}"/>
    <cellStyle name="표준 7 3 3 3 2 5 6" xfId="18666" xr:uid="{00000000-0005-0000-0000-000034490000}"/>
    <cellStyle name="표준 7 3 3 3 2 5 7" xfId="18667" xr:uid="{00000000-0005-0000-0000-000035490000}"/>
    <cellStyle name="표준 7 3 3 3 2 6" xfId="18668" xr:uid="{00000000-0005-0000-0000-000036490000}"/>
    <cellStyle name="표준 7 3 3 3 2 6 2" xfId="18669" xr:uid="{00000000-0005-0000-0000-000037490000}"/>
    <cellStyle name="표준 7 3 3 3 2 6 2 2" xfId="18670" xr:uid="{00000000-0005-0000-0000-000038490000}"/>
    <cellStyle name="표준 7 3 3 3 2 6 3" xfId="18671" xr:uid="{00000000-0005-0000-0000-000039490000}"/>
    <cellStyle name="표준 7 3 3 3 2 6 3 2" xfId="18672" xr:uid="{00000000-0005-0000-0000-00003A490000}"/>
    <cellStyle name="표준 7 3 3 3 2 6 4" xfId="18673" xr:uid="{00000000-0005-0000-0000-00003B490000}"/>
    <cellStyle name="표준 7 3 3 3 2 6 5" xfId="18674" xr:uid="{00000000-0005-0000-0000-00003C490000}"/>
    <cellStyle name="표준 7 3 3 3 2 7" xfId="18675" xr:uid="{00000000-0005-0000-0000-00003D490000}"/>
    <cellStyle name="표준 7 3 3 3 2 7 2" xfId="18676" xr:uid="{00000000-0005-0000-0000-00003E490000}"/>
    <cellStyle name="표준 7 3 3 3 2 8" xfId="18677" xr:uid="{00000000-0005-0000-0000-00003F490000}"/>
    <cellStyle name="표준 7 3 3 3 2 8 2" xfId="18678" xr:uid="{00000000-0005-0000-0000-000040490000}"/>
    <cellStyle name="표준 7 3 3 3 2 9" xfId="18679" xr:uid="{00000000-0005-0000-0000-000041490000}"/>
    <cellStyle name="표준 7 3 3 3 2 9 2" xfId="18680" xr:uid="{00000000-0005-0000-0000-000042490000}"/>
    <cellStyle name="표준 7 3 3 3 3" xfId="18681" xr:uid="{00000000-0005-0000-0000-000043490000}"/>
    <cellStyle name="표준 7 3 3 3 3 2" xfId="18682" xr:uid="{00000000-0005-0000-0000-000044490000}"/>
    <cellStyle name="표준 7 3 3 3 3 2 2" xfId="18683" xr:uid="{00000000-0005-0000-0000-000045490000}"/>
    <cellStyle name="표준 7 3 3 3 3 2 2 2" xfId="18684" xr:uid="{00000000-0005-0000-0000-000046490000}"/>
    <cellStyle name="표준 7 3 3 3 3 2 2 2 2" xfId="18685" xr:uid="{00000000-0005-0000-0000-000047490000}"/>
    <cellStyle name="표준 7 3 3 3 3 2 2 3" xfId="18686" xr:uid="{00000000-0005-0000-0000-000048490000}"/>
    <cellStyle name="표준 7 3 3 3 3 2 2 3 2" xfId="18687" xr:uid="{00000000-0005-0000-0000-000049490000}"/>
    <cellStyle name="표준 7 3 3 3 3 2 2 4" xfId="18688" xr:uid="{00000000-0005-0000-0000-00004A490000}"/>
    <cellStyle name="표준 7 3 3 3 3 2 2 5" xfId="18689" xr:uid="{00000000-0005-0000-0000-00004B490000}"/>
    <cellStyle name="표준 7 3 3 3 3 2 3" xfId="18690" xr:uid="{00000000-0005-0000-0000-00004C490000}"/>
    <cellStyle name="표준 7 3 3 3 3 2 3 2" xfId="18691" xr:uid="{00000000-0005-0000-0000-00004D490000}"/>
    <cellStyle name="표준 7 3 3 3 3 2 4" xfId="18692" xr:uid="{00000000-0005-0000-0000-00004E490000}"/>
    <cellStyle name="표준 7 3 3 3 3 2 4 2" xfId="18693" xr:uid="{00000000-0005-0000-0000-00004F490000}"/>
    <cellStyle name="표준 7 3 3 3 3 2 5" xfId="18694" xr:uid="{00000000-0005-0000-0000-000050490000}"/>
    <cellStyle name="표준 7 3 3 3 3 2 5 2" xfId="18695" xr:uid="{00000000-0005-0000-0000-000051490000}"/>
    <cellStyle name="표준 7 3 3 3 3 2 6" xfId="18696" xr:uid="{00000000-0005-0000-0000-000052490000}"/>
    <cellStyle name="표준 7 3 3 3 3 2 7" xfId="18697" xr:uid="{00000000-0005-0000-0000-000053490000}"/>
    <cellStyle name="표준 7 3 3 3 3 3" xfId="18698" xr:uid="{00000000-0005-0000-0000-000054490000}"/>
    <cellStyle name="표준 7 3 3 3 3 3 2" xfId="18699" xr:uid="{00000000-0005-0000-0000-000055490000}"/>
    <cellStyle name="표준 7 3 3 3 3 3 2 2" xfId="18700" xr:uid="{00000000-0005-0000-0000-000056490000}"/>
    <cellStyle name="표준 7 3 3 3 3 3 3" xfId="18701" xr:uid="{00000000-0005-0000-0000-000057490000}"/>
    <cellStyle name="표준 7 3 3 3 3 3 3 2" xfId="18702" xr:uid="{00000000-0005-0000-0000-000058490000}"/>
    <cellStyle name="표준 7 3 3 3 3 3 4" xfId="18703" xr:uid="{00000000-0005-0000-0000-000059490000}"/>
    <cellStyle name="표준 7 3 3 3 3 3 5" xfId="18704" xr:uid="{00000000-0005-0000-0000-00005A490000}"/>
    <cellStyle name="표준 7 3 3 3 3 4" xfId="18705" xr:uid="{00000000-0005-0000-0000-00005B490000}"/>
    <cellStyle name="표준 7 3 3 3 3 4 2" xfId="18706" xr:uid="{00000000-0005-0000-0000-00005C490000}"/>
    <cellStyle name="표준 7 3 3 3 3 5" xfId="18707" xr:uid="{00000000-0005-0000-0000-00005D490000}"/>
    <cellStyle name="표준 7 3 3 3 3 5 2" xfId="18708" xr:uid="{00000000-0005-0000-0000-00005E490000}"/>
    <cellStyle name="표준 7 3 3 3 3 6" xfId="18709" xr:uid="{00000000-0005-0000-0000-00005F490000}"/>
    <cellStyle name="표준 7 3 3 3 3 6 2" xfId="18710" xr:uid="{00000000-0005-0000-0000-000060490000}"/>
    <cellStyle name="표준 7 3 3 3 3 7" xfId="18711" xr:uid="{00000000-0005-0000-0000-000061490000}"/>
    <cellStyle name="표준 7 3 3 3 3 8" xfId="18712" xr:uid="{00000000-0005-0000-0000-000062490000}"/>
    <cellStyle name="표준 7 3 3 3 4" xfId="18713" xr:uid="{00000000-0005-0000-0000-000063490000}"/>
    <cellStyle name="표준 7 3 3 3 4 2" xfId="18714" xr:uid="{00000000-0005-0000-0000-000064490000}"/>
    <cellStyle name="표준 7 3 3 3 4 2 2" xfId="18715" xr:uid="{00000000-0005-0000-0000-000065490000}"/>
    <cellStyle name="표준 7 3 3 3 4 2 2 2" xfId="18716" xr:uid="{00000000-0005-0000-0000-000066490000}"/>
    <cellStyle name="표준 7 3 3 3 4 2 2 2 2" xfId="18717" xr:uid="{00000000-0005-0000-0000-000067490000}"/>
    <cellStyle name="표준 7 3 3 3 4 2 2 3" xfId="18718" xr:uid="{00000000-0005-0000-0000-000068490000}"/>
    <cellStyle name="표준 7 3 3 3 4 2 2 3 2" xfId="18719" xr:uid="{00000000-0005-0000-0000-000069490000}"/>
    <cellStyle name="표준 7 3 3 3 4 2 2 4" xfId="18720" xr:uid="{00000000-0005-0000-0000-00006A490000}"/>
    <cellStyle name="표준 7 3 3 3 4 2 2 5" xfId="18721" xr:uid="{00000000-0005-0000-0000-00006B490000}"/>
    <cellStyle name="표준 7 3 3 3 4 2 3" xfId="18722" xr:uid="{00000000-0005-0000-0000-00006C490000}"/>
    <cellStyle name="표준 7 3 3 3 4 2 3 2" xfId="18723" xr:uid="{00000000-0005-0000-0000-00006D490000}"/>
    <cellStyle name="표준 7 3 3 3 4 2 4" xfId="18724" xr:uid="{00000000-0005-0000-0000-00006E490000}"/>
    <cellStyle name="표준 7 3 3 3 4 2 4 2" xfId="18725" xr:uid="{00000000-0005-0000-0000-00006F490000}"/>
    <cellStyle name="표준 7 3 3 3 4 2 5" xfId="18726" xr:uid="{00000000-0005-0000-0000-000070490000}"/>
    <cellStyle name="표준 7 3 3 3 4 2 5 2" xfId="18727" xr:uid="{00000000-0005-0000-0000-000071490000}"/>
    <cellStyle name="표준 7 3 3 3 4 2 6" xfId="18728" xr:uid="{00000000-0005-0000-0000-000072490000}"/>
    <cellStyle name="표준 7 3 3 3 4 2 7" xfId="18729" xr:uid="{00000000-0005-0000-0000-000073490000}"/>
    <cellStyle name="표준 7 3 3 3 4 3" xfId="18730" xr:uid="{00000000-0005-0000-0000-000074490000}"/>
    <cellStyle name="표준 7 3 3 3 4 3 2" xfId="18731" xr:uid="{00000000-0005-0000-0000-000075490000}"/>
    <cellStyle name="표준 7 3 3 3 4 3 2 2" xfId="18732" xr:uid="{00000000-0005-0000-0000-000076490000}"/>
    <cellStyle name="표준 7 3 3 3 4 3 3" xfId="18733" xr:uid="{00000000-0005-0000-0000-000077490000}"/>
    <cellStyle name="표준 7 3 3 3 4 3 3 2" xfId="18734" xr:uid="{00000000-0005-0000-0000-000078490000}"/>
    <cellStyle name="표준 7 3 3 3 4 3 4" xfId="18735" xr:uid="{00000000-0005-0000-0000-000079490000}"/>
    <cellStyle name="표준 7 3 3 3 4 3 5" xfId="18736" xr:uid="{00000000-0005-0000-0000-00007A490000}"/>
    <cellStyle name="표준 7 3 3 3 4 4" xfId="18737" xr:uid="{00000000-0005-0000-0000-00007B490000}"/>
    <cellStyle name="표준 7 3 3 3 4 4 2" xfId="18738" xr:uid="{00000000-0005-0000-0000-00007C490000}"/>
    <cellStyle name="표준 7 3 3 3 4 5" xfId="18739" xr:uid="{00000000-0005-0000-0000-00007D490000}"/>
    <cellStyle name="표준 7 3 3 3 4 5 2" xfId="18740" xr:uid="{00000000-0005-0000-0000-00007E490000}"/>
    <cellStyle name="표준 7 3 3 3 4 6" xfId="18741" xr:uid="{00000000-0005-0000-0000-00007F490000}"/>
    <cellStyle name="표준 7 3 3 3 4 6 2" xfId="18742" xr:uid="{00000000-0005-0000-0000-000080490000}"/>
    <cellStyle name="표준 7 3 3 3 4 7" xfId="18743" xr:uid="{00000000-0005-0000-0000-000081490000}"/>
    <cellStyle name="표준 7 3 3 3 4 8" xfId="18744" xr:uid="{00000000-0005-0000-0000-000082490000}"/>
    <cellStyle name="표준 7 3 3 3 5" xfId="18745" xr:uid="{00000000-0005-0000-0000-000083490000}"/>
    <cellStyle name="표준 7 3 3 3 5 2" xfId="18746" xr:uid="{00000000-0005-0000-0000-000084490000}"/>
    <cellStyle name="표준 7 3 3 3 5 2 2" xfId="18747" xr:uid="{00000000-0005-0000-0000-000085490000}"/>
    <cellStyle name="표준 7 3 3 3 5 2 2 2" xfId="18748" xr:uid="{00000000-0005-0000-0000-000086490000}"/>
    <cellStyle name="표준 7 3 3 3 5 2 3" xfId="18749" xr:uid="{00000000-0005-0000-0000-000087490000}"/>
    <cellStyle name="표준 7 3 3 3 5 2 3 2" xfId="18750" xr:uid="{00000000-0005-0000-0000-000088490000}"/>
    <cellStyle name="표준 7 3 3 3 5 2 4" xfId="18751" xr:uid="{00000000-0005-0000-0000-000089490000}"/>
    <cellStyle name="표준 7 3 3 3 5 2 5" xfId="18752" xr:uid="{00000000-0005-0000-0000-00008A490000}"/>
    <cellStyle name="표준 7 3 3 3 5 3" xfId="18753" xr:uid="{00000000-0005-0000-0000-00008B490000}"/>
    <cellStyle name="표준 7 3 3 3 5 3 2" xfId="18754" xr:uid="{00000000-0005-0000-0000-00008C490000}"/>
    <cellStyle name="표준 7 3 3 3 5 4" xfId="18755" xr:uid="{00000000-0005-0000-0000-00008D490000}"/>
    <cellStyle name="표준 7 3 3 3 5 4 2" xfId="18756" xr:uid="{00000000-0005-0000-0000-00008E490000}"/>
    <cellStyle name="표준 7 3 3 3 5 5" xfId="18757" xr:uid="{00000000-0005-0000-0000-00008F490000}"/>
    <cellStyle name="표준 7 3 3 3 5 5 2" xfId="18758" xr:uid="{00000000-0005-0000-0000-000090490000}"/>
    <cellStyle name="표준 7 3 3 3 5 6" xfId="18759" xr:uid="{00000000-0005-0000-0000-000091490000}"/>
    <cellStyle name="표준 7 3 3 3 5 7" xfId="18760" xr:uid="{00000000-0005-0000-0000-000092490000}"/>
    <cellStyle name="표준 7 3 3 3 6" xfId="18761" xr:uid="{00000000-0005-0000-0000-000093490000}"/>
    <cellStyle name="표준 7 3 3 3 6 2" xfId="18762" xr:uid="{00000000-0005-0000-0000-000094490000}"/>
    <cellStyle name="표준 7 3 3 3 6 2 2" xfId="18763" xr:uid="{00000000-0005-0000-0000-000095490000}"/>
    <cellStyle name="표준 7 3 3 3 6 2 2 2" xfId="18764" xr:uid="{00000000-0005-0000-0000-000096490000}"/>
    <cellStyle name="표준 7 3 3 3 6 2 3" xfId="18765" xr:uid="{00000000-0005-0000-0000-000097490000}"/>
    <cellStyle name="표준 7 3 3 3 6 2 3 2" xfId="18766" xr:uid="{00000000-0005-0000-0000-000098490000}"/>
    <cellStyle name="표준 7 3 3 3 6 2 4" xfId="18767" xr:uid="{00000000-0005-0000-0000-000099490000}"/>
    <cellStyle name="표준 7 3 3 3 6 2 5" xfId="18768" xr:uid="{00000000-0005-0000-0000-00009A490000}"/>
    <cellStyle name="표준 7 3 3 3 6 3" xfId="18769" xr:uid="{00000000-0005-0000-0000-00009B490000}"/>
    <cellStyle name="표준 7 3 3 3 6 3 2" xfId="18770" xr:uid="{00000000-0005-0000-0000-00009C490000}"/>
    <cellStyle name="표준 7 3 3 3 6 4" xfId="18771" xr:uid="{00000000-0005-0000-0000-00009D490000}"/>
    <cellStyle name="표준 7 3 3 3 6 4 2" xfId="18772" xr:uid="{00000000-0005-0000-0000-00009E490000}"/>
    <cellStyle name="표준 7 3 3 3 6 5" xfId="18773" xr:uid="{00000000-0005-0000-0000-00009F490000}"/>
    <cellStyle name="표준 7 3 3 3 6 5 2" xfId="18774" xr:uid="{00000000-0005-0000-0000-0000A0490000}"/>
    <cellStyle name="표준 7 3 3 3 6 6" xfId="18775" xr:uid="{00000000-0005-0000-0000-0000A1490000}"/>
    <cellStyle name="표준 7 3 3 3 6 7" xfId="18776" xr:uid="{00000000-0005-0000-0000-0000A2490000}"/>
    <cellStyle name="표준 7 3 3 3 7" xfId="18777" xr:uid="{00000000-0005-0000-0000-0000A3490000}"/>
    <cellStyle name="표준 7 3 3 3 7 2" xfId="18778" xr:uid="{00000000-0005-0000-0000-0000A4490000}"/>
    <cellStyle name="표준 7 3 3 3 7 2 2" xfId="18779" xr:uid="{00000000-0005-0000-0000-0000A5490000}"/>
    <cellStyle name="표준 7 3 3 3 7 3" xfId="18780" xr:uid="{00000000-0005-0000-0000-0000A6490000}"/>
    <cellStyle name="표준 7 3 3 3 7 3 2" xfId="18781" xr:uid="{00000000-0005-0000-0000-0000A7490000}"/>
    <cellStyle name="표준 7 3 3 3 7 4" xfId="18782" xr:uid="{00000000-0005-0000-0000-0000A8490000}"/>
    <cellStyle name="표준 7 3 3 3 7 5" xfId="18783" xr:uid="{00000000-0005-0000-0000-0000A9490000}"/>
    <cellStyle name="표준 7 3 3 3 8" xfId="18784" xr:uid="{00000000-0005-0000-0000-0000AA490000}"/>
    <cellStyle name="표준 7 3 3 3 8 2" xfId="18785" xr:uid="{00000000-0005-0000-0000-0000AB490000}"/>
    <cellStyle name="표준 7 3 3 3 9" xfId="18786" xr:uid="{00000000-0005-0000-0000-0000AC490000}"/>
    <cellStyle name="표준 7 3 3 3 9 2" xfId="18787" xr:uid="{00000000-0005-0000-0000-0000AD490000}"/>
    <cellStyle name="표준 7 3 3 4" xfId="18788" xr:uid="{00000000-0005-0000-0000-0000AE490000}"/>
    <cellStyle name="표준 7 3 3 4 10" xfId="18789" xr:uid="{00000000-0005-0000-0000-0000AF490000}"/>
    <cellStyle name="표준 7 3 3 4 10 2" xfId="18790" xr:uid="{00000000-0005-0000-0000-0000B0490000}"/>
    <cellStyle name="표준 7 3 3 4 11" xfId="18791" xr:uid="{00000000-0005-0000-0000-0000B1490000}"/>
    <cellStyle name="표준 7 3 3 4 12" xfId="18792" xr:uid="{00000000-0005-0000-0000-0000B2490000}"/>
    <cellStyle name="표준 7 3 3 4 2" xfId="18793" xr:uid="{00000000-0005-0000-0000-0000B3490000}"/>
    <cellStyle name="표준 7 3 3 4 2 10" xfId="18794" xr:uid="{00000000-0005-0000-0000-0000B4490000}"/>
    <cellStyle name="표준 7 3 3 4 2 11" xfId="18795" xr:uid="{00000000-0005-0000-0000-0000B5490000}"/>
    <cellStyle name="표준 7 3 3 4 2 2" xfId="18796" xr:uid="{00000000-0005-0000-0000-0000B6490000}"/>
    <cellStyle name="표준 7 3 3 4 2 2 2" xfId="18797" xr:uid="{00000000-0005-0000-0000-0000B7490000}"/>
    <cellStyle name="표준 7 3 3 4 2 2 2 2" xfId="18798" xr:uid="{00000000-0005-0000-0000-0000B8490000}"/>
    <cellStyle name="표준 7 3 3 4 2 2 2 2 2" xfId="18799" xr:uid="{00000000-0005-0000-0000-0000B9490000}"/>
    <cellStyle name="표준 7 3 3 4 2 2 2 2 2 2" xfId="18800" xr:uid="{00000000-0005-0000-0000-0000BA490000}"/>
    <cellStyle name="표준 7 3 3 4 2 2 2 2 3" xfId="18801" xr:uid="{00000000-0005-0000-0000-0000BB490000}"/>
    <cellStyle name="표준 7 3 3 4 2 2 2 2 3 2" xfId="18802" xr:uid="{00000000-0005-0000-0000-0000BC490000}"/>
    <cellStyle name="표준 7 3 3 4 2 2 2 2 4" xfId="18803" xr:uid="{00000000-0005-0000-0000-0000BD490000}"/>
    <cellStyle name="표준 7 3 3 4 2 2 2 2 5" xfId="18804" xr:uid="{00000000-0005-0000-0000-0000BE490000}"/>
    <cellStyle name="표준 7 3 3 4 2 2 2 3" xfId="18805" xr:uid="{00000000-0005-0000-0000-0000BF490000}"/>
    <cellStyle name="표준 7 3 3 4 2 2 2 3 2" xfId="18806" xr:uid="{00000000-0005-0000-0000-0000C0490000}"/>
    <cellStyle name="표준 7 3 3 4 2 2 2 4" xfId="18807" xr:uid="{00000000-0005-0000-0000-0000C1490000}"/>
    <cellStyle name="표준 7 3 3 4 2 2 2 4 2" xfId="18808" xr:uid="{00000000-0005-0000-0000-0000C2490000}"/>
    <cellStyle name="표준 7 3 3 4 2 2 2 5" xfId="18809" xr:uid="{00000000-0005-0000-0000-0000C3490000}"/>
    <cellStyle name="표준 7 3 3 4 2 2 2 5 2" xfId="18810" xr:uid="{00000000-0005-0000-0000-0000C4490000}"/>
    <cellStyle name="표준 7 3 3 4 2 2 2 6" xfId="18811" xr:uid="{00000000-0005-0000-0000-0000C5490000}"/>
    <cellStyle name="표준 7 3 3 4 2 2 2 7" xfId="18812" xr:uid="{00000000-0005-0000-0000-0000C6490000}"/>
    <cellStyle name="표준 7 3 3 4 2 2 3" xfId="18813" xr:uid="{00000000-0005-0000-0000-0000C7490000}"/>
    <cellStyle name="표준 7 3 3 4 2 2 3 2" xfId="18814" xr:uid="{00000000-0005-0000-0000-0000C8490000}"/>
    <cellStyle name="표준 7 3 3 4 2 2 3 2 2" xfId="18815" xr:uid="{00000000-0005-0000-0000-0000C9490000}"/>
    <cellStyle name="표준 7 3 3 4 2 2 3 3" xfId="18816" xr:uid="{00000000-0005-0000-0000-0000CA490000}"/>
    <cellStyle name="표준 7 3 3 4 2 2 3 3 2" xfId="18817" xr:uid="{00000000-0005-0000-0000-0000CB490000}"/>
    <cellStyle name="표준 7 3 3 4 2 2 3 4" xfId="18818" xr:uid="{00000000-0005-0000-0000-0000CC490000}"/>
    <cellStyle name="표준 7 3 3 4 2 2 3 5" xfId="18819" xr:uid="{00000000-0005-0000-0000-0000CD490000}"/>
    <cellStyle name="표준 7 3 3 4 2 2 4" xfId="18820" xr:uid="{00000000-0005-0000-0000-0000CE490000}"/>
    <cellStyle name="표준 7 3 3 4 2 2 4 2" xfId="18821" xr:uid="{00000000-0005-0000-0000-0000CF490000}"/>
    <cellStyle name="표준 7 3 3 4 2 2 5" xfId="18822" xr:uid="{00000000-0005-0000-0000-0000D0490000}"/>
    <cellStyle name="표준 7 3 3 4 2 2 5 2" xfId="18823" xr:uid="{00000000-0005-0000-0000-0000D1490000}"/>
    <cellStyle name="표준 7 3 3 4 2 2 6" xfId="18824" xr:uid="{00000000-0005-0000-0000-0000D2490000}"/>
    <cellStyle name="표준 7 3 3 4 2 2 6 2" xfId="18825" xr:uid="{00000000-0005-0000-0000-0000D3490000}"/>
    <cellStyle name="표준 7 3 3 4 2 2 7" xfId="18826" xr:uid="{00000000-0005-0000-0000-0000D4490000}"/>
    <cellStyle name="표준 7 3 3 4 2 2 8" xfId="18827" xr:uid="{00000000-0005-0000-0000-0000D5490000}"/>
    <cellStyle name="표준 7 3 3 4 2 3" xfId="18828" xr:uid="{00000000-0005-0000-0000-0000D6490000}"/>
    <cellStyle name="표준 7 3 3 4 2 3 2" xfId="18829" xr:uid="{00000000-0005-0000-0000-0000D7490000}"/>
    <cellStyle name="표준 7 3 3 4 2 3 2 2" xfId="18830" xr:uid="{00000000-0005-0000-0000-0000D8490000}"/>
    <cellStyle name="표준 7 3 3 4 2 3 2 2 2" xfId="18831" xr:uid="{00000000-0005-0000-0000-0000D9490000}"/>
    <cellStyle name="표준 7 3 3 4 2 3 2 2 2 2" xfId="18832" xr:uid="{00000000-0005-0000-0000-0000DA490000}"/>
    <cellStyle name="표준 7 3 3 4 2 3 2 2 3" xfId="18833" xr:uid="{00000000-0005-0000-0000-0000DB490000}"/>
    <cellStyle name="표준 7 3 3 4 2 3 2 2 3 2" xfId="18834" xr:uid="{00000000-0005-0000-0000-0000DC490000}"/>
    <cellStyle name="표준 7 3 3 4 2 3 2 2 4" xfId="18835" xr:uid="{00000000-0005-0000-0000-0000DD490000}"/>
    <cellStyle name="표준 7 3 3 4 2 3 2 2 5" xfId="18836" xr:uid="{00000000-0005-0000-0000-0000DE490000}"/>
    <cellStyle name="표준 7 3 3 4 2 3 2 3" xfId="18837" xr:uid="{00000000-0005-0000-0000-0000DF490000}"/>
    <cellStyle name="표준 7 3 3 4 2 3 2 3 2" xfId="18838" xr:uid="{00000000-0005-0000-0000-0000E0490000}"/>
    <cellStyle name="표준 7 3 3 4 2 3 2 4" xfId="18839" xr:uid="{00000000-0005-0000-0000-0000E1490000}"/>
    <cellStyle name="표준 7 3 3 4 2 3 2 4 2" xfId="18840" xr:uid="{00000000-0005-0000-0000-0000E2490000}"/>
    <cellStyle name="표준 7 3 3 4 2 3 2 5" xfId="18841" xr:uid="{00000000-0005-0000-0000-0000E3490000}"/>
    <cellStyle name="표준 7 3 3 4 2 3 2 5 2" xfId="18842" xr:uid="{00000000-0005-0000-0000-0000E4490000}"/>
    <cellStyle name="표준 7 3 3 4 2 3 2 6" xfId="18843" xr:uid="{00000000-0005-0000-0000-0000E5490000}"/>
    <cellStyle name="표준 7 3 3 4 2 3 2 7" xfId="18844" xr:uid="{00000000-0005-0000-0000-0000E6490000}"/>
    <cellStyle name="표준 7 3 3 4 2 3 3" xfId="18845" xr:uid="{00000000-0005-0000-0000-0000E7490000}"/>
    <cellStyle name="표준 7 3 3 4 2 3 3 2" xfId="18846" xr:uid="{00000000-0005-0000-0000-0000E8490000}"/>
    <cellStyle name="표준 7 3 3 4 2 3 3 2 2" xfId="18847" xr:uid="{00000000-0005-0000-0000-0000E9490000}"/>
    <cellStyle name="표준 7 3 3 4 2 3 3 3" xfId="18848" xr:uid="{00000000-0005-0000-0000-0000EA490000}"/>
    <cellStyle name="표준 7 3 3 4 2 3 3 3 2" xfId="18849" xr:uid="{00000000-0005-0000-0000-0000EB490000}"/>
    <cellStyle name="표준 7 3 3 4 2 3 3 4" xfId="18850" xr:uid="{00000000-0005-0000-0000-0000EC490000}"/>
    <cellStyle name="표준 7 3 3 4 2 3 3 5" xfId="18851" xr:uid="{00000000-0005-0000-0000-0000ED490000}"/>
    <cellStyle name="표준 7 3 3 4 2 3 4" xfId="18852" xr:uid="{00000000-0005-0000-0000-0000EE490000}"/>
    <cellStyle name="표준 7 3 3 4 2 3 4 2" xfId="18853" xr:uid="{00000000-0005-0000-0000-0000EF490000}"/>
    <cellStyle name="표준 7 3 3 4 2 3 5" xfId="18854" xr:uid="{00000000-0005-0000-0000-0000F0490000}"/>
    <cellStyle name="표준 7 3 3 4 2 3 5 2" xfId="18855" xr:uid="{00000000-0005-0000-0000-0000F1490000}"/>
    <cellStyle name="표준 7 3 3 4 2 3 6" xfId="18856" xr:uid="{00000000-0005-0000-0000-0000F2490000}"/>
    <cellStyle name="표준 7 3 3 4 2 3 6 2" xfId="18857" xr:uid="{00000000-0005-0000-0000-0000F3490000}"/>
    <cellStyle name="표준 7 3 3 4 2 3 7" xfId="18858" xr:uid="{00000000-0005-0000-0000-0000F4490000}"/>
    <cellStyle name="표준 7 3 3 4 2 3 8" xfId="18859" xr:uid="{00000000-0005-0000-0000-0000F5490000}"/>
    <cellStyle name="표준 7 3 3 4 2 4" xfId="18860" xr:uid="{00000000-0005-0000-0000-0000F6490000}"/>
    <cellStyle name="표준 7 3 3 4 2 4 2" xfId="18861" xr:uid="{00000000-0005-0000-0000-0000F7490000}"/>
    <cellStyle name="표준 7 3 3 4 2 4 2 2" xfId="18862" xr:uid="{00000000-0005-0000-0000-0000F8490000}"/>
    <cellStyle name="표준 7 3 3 4 2 4 2 2 2" xfId="18863" xr:uid="{00000000-0005-0000-0000-0000F9490000}"/>
    <cellStyle name="표준 7 3 3 4 2 4 2 3" xfId="18864" xr:uid="{00000000-0005-0000-0000-0000FA490000}"/>
    <cellStyle name="표준 7 3 3 4 2 4 2 3 2" xfId="18865" xr:uid="{00000000-0005-0000-0000-0000FB490000}"/>
    <cellStyle name="표준 7 3 3 4 2 4 2 4" xfId="18866" xr:uid="{00000000-0005-0000-0000-0000FC490000}"/>
    <cellStyle name="표준 7 3 3 4 2 4 2 5" xfId="18867" xr:uid="{00000000-0005-0000-0000-0000FD490000}"/>
    <cellStyle name="표준 7 3 3 4 2 4 3" xfId="18868" xr:uid="{00000000-0005-0000-0000-0000FE490000}"/>
    <cellStyle name="표준 7 3 3 4 2 4 3 2" xfId="18869" xr:uid="{00000000-0005-0000-0000-0000FF490000}"/>
    <cellStyle name="표준 7 3 3 4 2 4 4" xfId="18870" xr:uid="{00000000-0005-0000-0000-0000004A0000}"/>
    <cellStyle name="표준 7 3 3 4 2 4 4 2" xfId="18871" xr:uid="{00000000-0005-0000-0000-0000014A0000}"/>
    <cellStyle name="표준 7 3 3 4 2 4 5" xfId="18872" xr:uid="{00000000-0005-0000-0000-0000024A0000}"/>
    <cellStyle name="표준 7 3 3 4 2 4 5 2" xfId="18873" xr:uid="{00000000-0005-0000-0000-0000034A0000}"/>
    <cellStyle name="표준 7 3 3 4 2 4 6" xfId="18874" xr:uid="{00000000-0005-0000-0000-0000044A0000}"/>
    <cellStyle name="표준 7 3 3 4 2 4 7" xfId="18875" xr:uid="{00000000-0005-0000-0000-0000054A0000}"/>
    <cellStyle name="표준 7 3 3 4 2 5" xfId="18876" xr:uid="{00000000-0005-0000-0000-0000064A0000}"/>
    <cellStyle name="표준 7 3 3 4 2 5 2" xfId="18877" xr:uid="{00000000-0005-0000-0000-0000074A0000}"/>
    <cellStyle name="표준 7 3 3 4 2 5 2 2" xfId="18878" xr:uid="{00000000-0005-0000-0000-0000084A0000}"/>
    <cellStyle name="표준 7 3 3 4 2 5 2 2 2" xfId="18879" xr:uid="{00000000-0005-0000-0000-0000094A0000}"/>
    <cellStyle name="표준 7 3 3 4 2 5 2 3" xfId="18880" xr:uid="{00000000-0005-0000-0000-00000A4A0000}"/>
    <cellStyle name="표준 7 3 3 4 2 5 2 3 2" xfId="18881" xr:uid="{00000000-0005-0000-0000-00000B4A0000}"/>
    <cellStyle name="표준 7 3 3 4 2 5 2 4" xfId="18882" xr:uid="{00000000-0005-0000-0000-00000C4A0000}"/>
    <cellStyle name="표준 7 3 3 4 2 5 2 5" xfId="18883" xr:uid="{00000000-0005-0000-0000-00000D4A0000}"/>
    <cellStyle name="표준 7 3 3 4 2 5 3" xfId="18884" xr:uid="{00000000-0005-0000-0000-00000E4A0000}"/>
    <cellStyle name="표준 7 3 3 4 2 5 3 2" xfId="18885" xr:uid="{00000000-0005-0000-0000-00000F4A0000}"/>
    <cellStyle name="표준 7 3 3 4 2 5 4" xfId="18886" xr:uid="{00000000-0005-0000-0000-0000104A0000}"/>
    <cellStyle name="표준 7 3 3 4 2 5 4 2" xfId="18887" xr:uid="{00000000-0005-0000-0000-0000114A0000}"/>
    <cellStyle name="표준 7 3 3 4 2 5 5" xfId="18888" xr:uid="{00000000-0005-0000-0000-0000124A0000}"/>
    <cellStyle name="표준 7 3 3 4 2 5 5 2" xfId="18889" xr:uid="{00000000-0005-0000-0000-0000134A0000}"/>
    <cellStyle name="표준 7 3 3 4 2 5 6" xfId="18890" xr:uid="{00000000-0005-0000-0000-0000144A0000}"/>
    <cellStyle name="표준 7 3 3 4 2 5 7" xfId="18891" xr:uid="{00000000-0005-0000-0000-0000154A0000}"/>
    <cellStyle name="표준 7 3 3 4 2 6" xfId="18892" xr:uid="{00000000-0005-0000-0000-0000164A0000}"/>
    <cellStyle name="표준 7 3 3 4 2 6 2" xfId="18893" xr:uid="{00000000-0005-0000-0000-0000174A0000}"/>
    <cellStyle name="표준 7 3 3 4 2 6 2 2" xfId="18894" xr:uid="{00000000-0005-0000-0000-0000184A0000}"/>
    <cellStyle name="표준 7 3 3 4 2 6 3" xfId="18895" xr:uid="{00000000-0005-0000-0000-0000194A0000}"/>
    <cellStyle name="표준 7 3 3 4 2 6 3 2" xfId="18896" xr:uid="{00000000-0005-0000-0000-00001A4A0000}"/>
    <cellStyle name="표준 7 3 3 4 2 6 4" xfId="18897" xr:uid="{00000000-0005-0000-0000-00001B4A0000}"/>
    <cellStyle name="표준 7 3 3 4 2 6 5" xfId="18898" xr:uid="{00000000-0005-0000-0000-00001C4A0000}"/>
    <cellStyle name="표준 7 3 3 4 2 7" xfId="18899" xr:uid="{00000000-0005-0000-0000-00001D4A0000}"/>
    <cellStyle name="표준 7 3 3 4 2 7 2" xfId="18900" xr:uid="{00000000-0005-0000-0000-00001E4A0000}"/>
    <cellStyle name="표준 7 3 3 4 2 8" xfId="18901" xr:uid="{00000000-0005-0000-0000-00001F4A0000}"/>
    <cellStyle name="표준 7 3 3 4 2 8 2" xfId="18902" xr:uid="{00000000-0005-0000-0000-0000204A0000}"/>
    <cellStyle name="표준 7 3 3 4 2 9" xfId="18903" xr:uid="{00000000-0005-0000-0000-0000214A0000}"/>
    <cellStyle name="표준 7 3 3 4 2 9 2" xfId="18904" xr:uid="{00000000-0005-0000-0000-0000224A0000}"/>
    <cellStyle name="표준 7 3 3 4 3" xfId="18905" xr:uid="{00000000-0005-0000-0000-0000234A0000}"/>
    <cellStyle name="표준 7 3 3 4 3 2" xfId="18906" xr:uid="{00000000-0005-0000-0000-0000244A0000}"/>
    <cellStyle name="표준 7 3 3 4 3 2 2" xfId="18907" xr:uid="{00000000-0005-0000-0000-0000254A0000}"/>
    <cellStyle name="표준 7 3 3 4 3 2 2 2" xfId="18908" xr:uid="{00000000-0005-0000-0000-0000264A0000}"/>
    <cellStyle name="표준 7 3 3 4 3 2 2 2 2" xfId="18909" xr:uid="{00000000-0005-0000-0000-0000274A0000}"/>
    <cellStyle name="표준 7 3 3 4 3 2 2 3" xfId="18910" xr:uid="{00000000-0005-0000-0000-0000284A0000}"/>
    <cellStyle name="표준 7 3 3 4 3 2 2 3 2" xfId="18911" xr:uid="{00000000-0005-0000-0000-0000294A0000}"/>
    <cellStyle name="표준 7 3 3 4 3 2 2 4" xfId="18912" xr:uid="{00000000-0005-0000-0000-00002A4A0000}"/>
    <cellStyle name="표준 7 3 3 4 3 2 2 5" xfId="18913" xr:uid="{00000000-0005-0000-0000-00002B4A0000}"/>
    <cellStyle name="표준 7 3 3 4 3 2 3" xfId="18914" xr:uid="{00000000-0005-0000-0000-00002C4A0000}"/>
    <cellStyle name="표준 7 3 3 4 3 2 3 2" xfId="18915" xr:uid="{00000000-0005-0000-0000-00002D4A0000}"/>
    <cellStyle name="표준 7 3 3 4 3 2 4" xfId="18916" xr:uid="{00000000-0005-0000-0000-00002E4A0000}"/>
    <cellStyle name="표준 7 3 3 4 3 2 4 2" xfId="18917" xr:uid="{00000000-0005-0000-0000-00002F4A0000}"/>
    <cellStyle name="표준 7 3 3 4 3 2 5" xfId="18918" xr:uid="{00000000-0005-0000-0000-0000304A0000}"/>
    <cellStyle name="표준 7 3 3 4 3 2 5 2" xfId="18919" xr:uid="{00000000-0005-0000-0000-0000314A0000}"/>
    <cellStyle name="표준 7 3 3 4 3 2 6" xfId="18920" xr:uid="{00000000-0005-0000-0000-0000324A0000}"/>
    <cellStyle name="표준 7 3 3 4 3 2 7" xfId="18921" xr:uid="{00000000-0005-0000-0000-0000334A0000}"/>
    <cellStyle name="표준 7 3 3 4 3 3" xfId="18922" xr:uid="{00000000-0005-0000-0000-0000344A0000}"/>
    <cellStyle name="표준 7 3 3 4 3 3 2" xfId="18923" xr:uid="{00000000-0005-0000-0000-0000354A0000}"/>
    <cellStyle name="표준 7 3 3 4 3 3 2 2" xfId="18924" xr:uid="{00000000-0005-0000-0000-0000364A0000}"/>
    <cellStyle name="표준 7 3 3 4 3 3 3" xfId="18925" xr:uid="{00000000-0005-0000-0000-0000374A0000}"/>
    <cellStyle name="표준 7 3 3 4 3 3 3 2" xfId="18926" xr:uid="{00000000-0005-0000-0000-0000384A0000}"/>
    <cellStyle name="표준 7 3 3 4 3 3 4" xfId="18927" xr:uid="{00000000-0005-0000-0000-0000394A0000}"/>
    <cellStyle name="표준 7 3 3 4 3 3 5" xfId="18928" xr:uid="{00000000-0005-0000-0000-00003A4A0000}"/>
    <cellStyle name="표준 7 3 3 4 3 4" xfId="18929" xr:uid="{00000000-0005-0000-0000-00003B4A0000}"/>
    <cellStyle name="표준 7 3 3 4 3 4 2" xfId="18930" xr:uid="{00000000-0005-0000-0000-00003C4A0000}"/>
    <cellStyle name="표준 7 3 3 4 3 5" xfId="18931" xr:uid="{00000000-0005-0000-0000-00003D4A0000}"/>
    <cellStyle name="표준 7 3 3 4 3 5 2" xfId="18932" xr:uid="{00000000-0005-0000-0000-00003E4A0000}"/>
    <cellStyle name="표준 7 3 3 4 3 6" xfId="18933" xr:uid="{00000000-0005-0000-0000-00003F4A0000}"/>
    <cellStyle name="표준 7 3 3 4 3 6 2" xfId="18934" xr:uid="{00000000-0005-0000-0000-0000404A0000}"/>
    <cellStyle name="표준 7 3 3 4 3 7" xfId="18935" xr:uid="{00000000-0005-0000-0000-0000414A0000}"/>
    <cellStyle name="표준 7 3 3 4 3 8" xfId="18936" xr:uid="{00000000-0005-0000-0000-0000424A0000}"/>
    <cellStyle name="표준 7 3 3 4 4" xfId="18937" xr:uid="{00000000-0005-0000-0000-0000434A0000}"/>
    <cellStyle name="표준 7 3 3 4 4 2" xfId="18938" xr:uid="{00000000-0005-0000-0000-0000444A0000}"/>
    <cellStyle name="표준 7 3 3 4 4 2 2" xfId="18939" xr:uid="{00000000-0005-0000-0000-0000454A0000}"/>
    <cellStyle name="표준 7 3 3 4 4 2 2 2" xfId="18940" xr:uid="{00000000-0005-0000-0000-0000464A0000}"/>
    <cellStyle name="표준 7 3 3 4 4 2 2 2 2" xfId="18941" xr:uid="{00000000-0005-0000-0000-0000474A0000}"/>
    <cellStyle name="표준 7 3 3 4 4 2 2 3" xfId="18942" xr:uid="{00000000-0005-0000-0000-0000484A0000}"/>
    <cellStyle name="표준 7 3 3 4 4 2 2 3 2" xfId="18943" xr:uid="{00000000-0005-0000-0000-0000494A0000}"/>
    <cellStyle name="표준 7 3 3 4 4 2 2 4" xfId="18944" xr:uid="{00000000-0005-0000-0000-00004A4A0000}"/>
    <cellStyle name="표준 7 3 3 4 4 2 2 5" xfId="18945" xr:uid="{00000000-0005-0000-0000-00004B4A0000}"/>
    <cellStyle name="표준 7 3 3 4 4 2 3" xfId="18946" xr:uid="{00000000-0005-0000-0000-00004C4A0000}"/>
    <cellStyle name="표준 7 3 3 4 4 2 3 2" xfId="18947" xr:uid="{00000000-0005-0000-0000-00004D4A0000}"/>
    <cellStyle name="표준 7 3 3 4 4 2 4" xfId="18948" xr:uid="{00000000-0005-0000-0000-00004E4A0000}"/>
    <cellStyle name="표준 7 3 3 4 4 2 4 2" xfId="18949" xr:uid="{00000000-0005-0000-0000-00004F4A0000}"/>
    <cellStyle name="표준 7 3 3 4 4 2 5" xfId="18950" xr:uid="{00000000-0005-0000-0000-0000504A0000}"/>
    <cellStyle name="표준 7 3 3 4 4 2 5 2" xfId="18951" xr:uid="{00000000-0005-0000-0000-0000514A0000}"/>
    <cellStyle name="표준 7 3 3 4 4 2 6" xfId="18952" xr:uid="{00000000-0005-0000-0000-0000524A0000}"/>
    <cellStyle name="표준 7 3 3 4 4 2 7" xfId="18953" xr:uid="{00000000-0005-0000-0000-0000534A0000}"/>
    <cellStyle name="표준 7 3 3 4 4 3" xfId="18954" xr:uid="{00000000-0005-0000-0000-0000544A0000}"/>
    <cellStyle name="표준 7 3 3 4 4 3 2" xfId="18955" xr:uid="{00000000-0005-0000-0000-0000554A0000}"/>
    <cellStyle name="표준 7 3 3 4 4 3 2 2" xfId="18956" xr:uid="{00000000-0005-0000-0000-0000564A0000}"/>
    <cellStyle name="표준 7 3 3 4 4 3 3" xfId="18957" xr:uid="{00000000-0005-0000-0000-0000574A0000}"/>
    <cellStyle name="표준 7 3 3 4 4 3 3 2" xfId="18958" xr:uid="{00000000-0005-0000-0000-0000584A0000}"/>
    <cellStyle name="표준 7 3 3 4 4 3 4" xfId="18959" xr:uid="{00000000-0005-0000-0000-0000594A0000}"/>
    <cellStyle name="표준 7 3 3 4 4 3 5" xfId="18960" xr:uid="{00000000-0005-0000-0000-00005A4A0000}"/>
    <cellStyle name="표준 7 3 3 4 4 4" xfId="18961" xr:uid="{00000000-0005-0000-0000-00005B4A0000}"/>
    <cellStyle name="표준 7 3 3 4 4 4 2" xfId="18962" xr:uid="{00000000-0005-0000-0000-00005C4A0000}"/>
    <cellStyle name="표준 7 3 3 4 4 5" xfId="18963" xr:uid="{00000000-0005-0000-0000-00005D4A0000}"/>
    <cellStyle name="표준 7 3 3 4 4 5 2" xfId="18964" xr:uid="{00000000-0005-0000-0000-00005E4A0000}"/>
    <cellStyle name="표준 7 3 3 4 4 6" xfId="18965" xr:uid="{00000000-0005-0000-0000-00005F4A0000}"/>
    <cellStyle name="표준 7 3 3 4 4 6 2" xfId="18966" xr:uid="{00000000-0005-0000-0000-0000604A0000}"/>
    <cellStyle name="표준 7 3 3 4 4 7" xfId="18967" xr:uid="{00000000-0005-0000-0000-0000614A0000}"/>
    <cellStyle name="표준 7 3 3 4 4 8" xfId="18968" xr:uid="{00000000-0005-0000-0000-0000624A0000}"/>
    <cellStyle name="표준 7 3 3 4 5" xfId="18969" xr:uid="{00000000-0005-0000-0000-0000634A0000}"/>
    <cellStyle name="표준 7 3 3 4 5 2" xfId="18970" xr:uid="{00000000-0005-0000-0000-0000644A0000}"/>
    <cellStyle name="표준 7 3 3 4 5 2 2" xfId="18971" xr:uid="{00000000-0005-0000-0000-0000654A0000}"/>
    <cellStyle name="표준 7 3 3 4 5 2 2 2" xfId="18972" xr:uid="{00000000-0005-0000-0000-0000664A0000}"/>
    <cellStyle name="표준 7 3 3 4 5 2 3" xfId="18973" xr:uid="{00000000-0005-0000-0000-0000674A0000}"/>
    <cellStyle name="표준 7 3 3 4 5 2 3 2" xfId="18974" xr:uid="{00000000-0005-0000-0000-0000684A0000}"/>
    <cellStyle name="표준 7 3 3 4 5 2 4" xfId="18975" xr:uid="{00000000-0005-0000-0000-0000694A0000}"/>
    <cellStyle name="표준 7 3 3 4 5 2 5" xfId="18976" xr:uid="{00000000-0005-0000-0000-00006A4A0000}"/>
    <cellStyle name="표준 7 3 3 4 5 3" xfId="18977" xr:uid="{00000000-0005-0000-0000-00006B4A0000}"/>
    <cellStyle name="표준 7 3 3 4 5 3 2" xfId="18978" xr:uid="{00000000-0005-0000-0000-00006C4A0000}"/>
    <cellStyle name="표준 7 3 3 4 5 4" xfId="18979" xr:uid="{00000000-0005-0000-0000-00006D4A0000}"/>
    <cellStyle name="표준 7 3 3 4 5 4 2" xfId="18980" xr:uid="{00000000-0005-0000-0000-00006E4A0000}"/>
    <cellStyle name="표준 7 3 3 4 5 5" xfId="18981" xr:uid="{00000000-0005-0000-0000-00006F4A0000}"/>
    <cellStyle name="표준 7 3 3 4 5 5 2" xfId="18982" xr:uid="{00000000-0005-0000-0000-0000704A0000}"/>
    <cellStyle name="표준 7 3 3 4 5 6" xfId="18983" xr:uid="{00000000-0005-0000-0000-0000714A0000}"/>
    <cellStyle name="표준 7 3 3 4 5 7" xfId="18984" xr:uid="{00000000-0005-0000-0000-0000724A0000}"/>
    <cellStyle name="표준 7 3 3 4 6" xfId="18985" xr:uid="{00000000-0005-0000-0000-0000734A0000}"/>
    <cellStyle name="표준 7 3 3 4 6 2" xfId="18986" xr:uid="{00000000-0005-0000-0000-0000744A0000}"/>
    <cellStyle name="표준 7 3 3 4 6 2 2" xfId="18987" xr:uid="{00000000-0005-0000-0000-0000754A0000}"/>
    <cellStyle name="표준 7 3 3 4 6 2 2 2" xfId="18988" xr:uid="{00000000-0005-0000-0000-0000764A0000}"/>
    <cellStyle name="표준 7 3 3 4 6 2 3" xfId="18989" xr:uid="{00000000-0005-0000-0000-0000774A0000}"/>
    <cellStyle name="표준 7 3 3 4 6 2 3 2" xfId="18990" xr:uid="{00000000-0005-0000-0000-0000784A0000}"/>
    <cellStyle name="표준 7 3 3 4 6 2 4" xfId="18991" xr:uid="{00000000-0005-0000-0000-0000794A0000}"/>
    <cellStyle name="표준 7 3 3 4 6 2 5" xfId="18992" xr:uid="{00000000-0005-0000-0000-00007A4A0000}"/>
    <cellStyle name="표준 7 3 3 4 6 3" xfId="18993" xr:uid="{00000000-0005-0000-0000-00007B4A0000}"/>
    <cellStyle name="표준 7 3 3 4 6 3 2" xfId="18994" xr:uid="{00000000-0005-0000-0000-00007C4A0000}"/>
    <cellStyle name="표준 7 3 3 4 6 4" xfId="18995" xr:uid="{00000000-0005-0000-0000-00007D4A0000}"/>
    <cellStyle name="표준 7 3 3 4 6 4 2" xfId="18996" xr:uid="{00000000-0005-0000-0000-00007E4A0000}"/>
    <cellStyle name="표준 7 3 3 4 6 5" xfId="18997" xr:uid="{00000000-0005-0000-0000-00007F4A0000}"/>
    <cellStyle name="표준 7 3 3 4 6 5 2" xfId="18998" xr:uid="{00000000-0005-0000-0000-0000804A0000}"/>
    <cellStyle name="표준 7 3 3 4 6 6" xfId="18999" xr:uid="{00000000-0005-0000-0000-0000814A0000}"/>
    <cellStyle name="표준 7 3 3 4 6 7" xfId="19000" xr:uid="{00000000-0005-0000-0000-0000824A0000}"/>
    <cellStyle name="표준 7 3 3 4 7" xfId="19001" xr:uid="{00000000-0005-0000-0000-0000834A0000}"/>
    <cellStyle name="표준 7 3 3 4 7 2" xfId="19002" xr:uid="{00000000-0005-0000-0000-0000844A0000}"/>
    <cellStyle name="표준 7 3 3 4 7 2 2" xfId="19003" xr:uid="{00000000-0005-0000-0000-0000854A0000}"/>
    <cellStyle name="표준 7 3 3 4 7 3" xfId="19004" xr:uid="{00000000-0005-0000-0000-0000864A0000}"/>
    <cellStyle name="표준 7 3 3 4 7 3 2" xfId="19005" xr:uid="{00000000-0005-0000-0000-0000874A0000}"/>
    <cellStyle name="표준 7 3 3 4 7 4" xfId="19006" xr:uid="{00000000-0005-0000-0000-0000884A0000}"/>
    <cellStyle name="표준 7 3 3 4 7 5" xfId="19007" xr:uid="{00000000-0005-0000-0000-0000894A0000}"/>
    <cellStyle name="표준 7 3 3 4 8" xfId="19008" xr:uid="{00000000-0005-0000-0000-00008A4A0000}"/>
    <cellStyle name="표준 7 3 3 4 8 2" xfId="19009" xr:uid="{00000000-0005-0000-0000-00008B4A0000}"/>
    <cellStyle name="표준 7 3 3 4 9" xfId="19010" xr:uid="{00000000-0005-0000-0000-00008C4A0000}"/>
    <cellStyle name="표준 7 3 3 4 9 2" xfId="19011" xr:uid="{00000000-0005-0000-0000-00008D4A0000}"/>
    <cellStyle name="표준 7 3 3 5" xfId="19012" xr:uid="{00000000-0005-0000-0000-00008E4A0000}"/>
    <cellStyle name="표준 7 3 3 5 10" xfId="19013" xr:uid="{00000000-0005-0000-0000-00008F4A0000}"/>
    <cellStyle name="표준 7 3 3 5 10 2" xfId="19014" xr:uid="{00000000-0005-0000-0000-0000904A0000}"/>
    <cellStyle name="표준 7 3 3 5 11" xfId="19015" xr:uid="{00000000-0005-0000-0000-0000914A0000}"/>
    <cellStyle name="표준 7 3 3 5 12" xfId="19016" xr:uid="{00000000-0005-0000-0000-0000924A0000}"/>
    <cellStyle name="표준 7 3 3 5 2" xfId="19017" xr:uid="{00000000-0005-0000-0000-0000934A0000}"/>
    <cellStyle name="표준 7 3 3 5 2 10" xfId="19018" xr:uid="{00000000-0005-0000-0000-0000944A0000}"/>
    <cellStyle name="표준 7 3 3 5 2 11" xfId="19019" xr:uid="{00000000-0005-0000-0000-0000954A0000}"/>
    <cellStyle name="표준 7 3 3 5 2 2" xfId="19020" xr:uid="{00000000-0005-0000-0000-0000964A0000}"/>
    <cellStyle name="표준 7 3 3 5 2 2 2" xfId="19021" xr:uid="{00000000-0005-0000-0000-0000974A0000}"/>
    <cellStyle name="표준 7 3 3 5 2 2 2 2" xfId="19022" xr:uid="{00000000-0005-0000-0000-0000984A0000}"/>
    <cellStyle name="표준 7 3 3 5 2 2 2 2 2" xfId="19023" xr:uid="{00000000-0005-0000-0000-0000994A0000}"/>
    <cellStyle name="표준 7 3 3 5 2 2 2 2 2 2" xfId="19024" xr:uid="{00000000-0005-0000-0000-00009A4A0000}"/>
    <cellStyle name="표준 7 3 3 5 2 2 2 2 3" xfId="19025" xr:uid="{00000000-0005-0000-0000-00009B4A0000}"/>
    <cellStyle name="표준 7 3 3 5 2 2 2 2 3 2" xfId="19026" xr:uid="{00000000-0005-0000-0000-00009C4A0000}"/>
    <cellStyle name="표준 7 3 3 5 2 2 2 2 4" xfId="19027" xr:uid="{00000000-0005-0000-0000-00009D4A0000}"/>
    <cellStyle name="표준 7 3 3 5 2 2 2 2 5" xfId="19028" xr:uid="{00000000-0005-0000-0000-00009E4A0000}"/>
    <cellStyle name="표준 7 3 3 5 2 2 2 3" xfId="19029" xr:uid="{00000000-0005-0000-0000-00009F4A0000}"/>
    <cellStyle name="표준 7 3 3 5 2 2 2 3 2" xfId="19030" xr:uid="{00000000-0005-0000-0000-0000A04A0000}"/>
    <cellStyle name="표준 7 3 3 5 2 2 2 4" xfId="19031" xr:uid="{00000000-0005-0000-0000-0000A14A0000}"/>
    <cellStyle name="표준 7 3 3 5 2 2 2 4 2" xfId="19032" xr:uid="{00000000-0005-0000-0000-0000A24A0000}"/>
    <cellStyle name="표준 7 3 3 5 2 2 2 5" xfId="19033" xr:uid="{00000000-0005-0000-0000-0000A34A0000}"/>
    <cellStyle name="표준 7 3 3 5 2 2 2 5 2" xfId="19034" xr:uid="{00000000-0005-0000-0000-0000A44A0000}"/>
    <cellStyle name="표준 7 3 3 5 2 2 2 6" xfId="19035" xr:uid="{00000000-0005-0000-0000-0000A54A0000}"/>
    <cellStyle name="표준 7 3 3 5 2 2 2 7" xfId="19036" xr:uid="{00000000-0005-0000-0000-0000A64A0000}"/>
    <cellStyle name="표준 7 3 3 5 2 2 3" xfId="19037" xr:uid="{00000000-0005-0000-0000-0000A74A0000}"/>
    <cellStyle name="표준 7 3 3 5 2 2 3 2" xfId="19038" xr:uid="{00000000-0005-0000-0000-0000A84A0000}"/>
    <cellStyle name="표준 7 3 3 5 2 2 3 2 2" xfId="19039" xr:uid="{00000000-0005-0000-0000-0000A94A0000}"/>
    <cellStyle name="표준 7 3 3 5 2 2 3 3" xfId="19040" xr:uid="{00000000-0005-0000-0000-0000AA4A0000}"/>
    <cellStyle name="표준 7 3 3 5 2 2 3 3 2" xfId="19041" xr:uid="{00000000-0005-0000-0000-0000AB4A0000}"/>
    <cellStyle name="표준 7 3 3 5 2 2 3 4" xfId="19042" xr:uid="{00000000-0005-0000-0000-0000AC4A0000}"/>
    <cellStyle name="표준 7 3 3 5 2 2 3 5" xfId="19043" xr:uid="{00000000-0005-0000-0000-0000AD4A0000}"/>
    <cellStyle name="표준 7 3 3 5 2 2 4" xfId="19044" xr:uid="{00000000-0005-0000-0000-0000AE4A0000}"/>
    <cellStyle name="표준 7 3 3 5 2 2 4 2" xfId="19045" xr:uid="{00000000-0005-0000-0000-0000AF4A0000}"/>
    <cellStyle name="표준 7 3 3 5 2 2 5" xfId="19046" xr:uid="{00000000-0005-0000-0000-0000B04A0000}"/>
    <cellStyle name="표준 7 3 3 5 2 2 5 2" xfId="19047" xr:uid="{00000000-0005-0000-0000-0000B14A0000}"/>
    <cellStyle name="표준 7 3 3 5 2 2 6" xfId="19048" xr:uid="{00000000-0005-0000-0000-0000B24A0000}"/>
    <cellStyle name="표준 7 3 3 5 2 2 6 2" xfId="19049" xr:uid="{00000000-0005-0000-0000-0000B34A0000}"/>
    <cellStyle name="표준 7 3 3 5 2 2 7" xfId="19050" xr:uid="{00000000-0005-0000-0000-0000B44A0000}"/>
    <cellStyle name="표준 7 3 3 5 2 2 8" xfId="19051" xr:uid="{00000000-0005-0000-0000-0000B54A0000}"/>
    <cellStyle name="표준 7 3 3 5 2 3" xfId="19052" xr:uid="{00000000-0005-0000-0000-0000B64A0000}"/>
    <cellStyle name="표준 7 3 3 5 2 3 2" xfId="19053" xr:uid="{00000000-0005-0000-0000-0000B74A0000}"/>
    <cellStyle name="표준 7 3 3 5 2 3 2 2" xfId="19054" xr:uid="{00000000-0005-0000-0000-0000B84A0000}"/>
    <cellStyle name="표준 7 3 3 5 2 3 2 2 2" xfId="19055" xr:uid="{00000000-0005-0000-0000-0000B94A0000}"/>
    <cellStyle name="표준 7 3 3 5 2 3 2 2 2 2" xfId="19056" xr:uid="{00000000-0005-0000-0000-0000BA4A0000}"/>
    <cellStyle name="표준 7 3 3 5 2 3 2 2 3" xfId="19057" xr:uid="{00000000-0005-0000-0000-0000BB4A0000}"/>
    <cellStyle name="표준 7 3 3 5 2 3 2 2 3 2" xfId="19058" xr:uid="{00000000-0005-0000-0000-0000BC4A0000}"/>
    <cellStyle name="표준 7 3 3 5 2 3 2 2 4" xfId="19059" xr:uid="{00000000-0005-0000-0000-0000BD4A0000}"/>
    <cellStyle name="표준 7 3 3 5 2 3 2 2 5" xfId="19060" xr:uid="{00000000-0005-0000-0000-0000BE4A0000}"/>
    <cellStyle name="표준 7 3 3 5 2 3 2 3" xfId="19061" xr:uid="{00000000-0005-0000-0000-0000BF4A0000}"/>
    <cellStyle name="표준 7 3 3 5 2 3 2 3 2" xfId="19062" xr:uid="{00000000-0005-0000-0000-0000C04A0000}"/>
    <cellStyle name="표준 7 3 3 5 2 3 2 4" xfId="19063" xr:uid="{00000000-0005-0000-0000-0000C14A0000}"/>
    <cellStyle name="표준 7 3 3 5 2 3 2 4 2" xfId="19064" xr:uid="{00000000-0005-0000-0000-0000C24A0000}"/>
    <cellStyle name="표준 7 3 3 5 2 3 2 5" xfId="19065" xr:uid="{00000000-0005-0000-0000-0000C34A0000}"/>
    <cellStyle name="표준 7 3 3 5 2 3 2 5 2" xfId="19066" xr:uid="{00000000-0005-0000-0000-0000C44A0000}"/>
    <cellStyle name="표준 7 3 3 5 2 3 2 6" xfId="19067" xr:uid="{00000000-0005-0000-0000-0000C54A0000}"/>
    <cellStyle name="표준 7 3 3 5 2 3 2 7" xfId="19068" xr:uid="{00000000-0005-0000-0000-0000C64A0000}"/>
    <cellStyle name="표준 7 3 3 5 2 3 3" xfId="19069" xr:uid="{00000000-0005-0000-0000-0000C74A0000}"/>
    <cellStyle name="표준 7 3 3 5 2 3 3 2" xfId="19070" xr:uid="{00000000-0005-0000-0000-0000C84A0000}"/>
    <cellStyle name="표준 7 3 3 5 2 3 3 2 2" xfId="19071" xr:uid="{00000000-0005-0000-0000-0000C94A0000}"/>
    <cellStyle name="표준 7 3 3 5 2 3 3 3" xfId="19072" xr:uid="{00000000-0005-0000-0000-0000CA4A0000}"/>
    <cellStyle name="표준 7 3 3 5 2 3 3 3 2" xfId="19073" xr:uid="{00000000-0005-0000-0000-0000CB4A0000}"/>
    <cellStyle name="표준 7 3 3 5 2 3 3 4" xfId="19074" xr:uid="{00000000-0005-0000-0000-0000CC4A0000}"/>
    <cellStyle name="표준 7 3 3 5 2 3 3 5" xfId="19075" xr:uid="{00000000-0005-0000-0000-0000CD4A0000}"/>
    <cellStyle name="표준 7 3 3 5 2 3 4" xfId="19076" xr:uid="{00000000-0005-0000-0000-0000CE4A0000}"/>
    <cellStyle name="표준 7 3 3 5 2 3 4 2" xfId="19077" xr:uid="{00000000-0005-0000-0000-0000CF4A0000}"/>
    <cellStyle name="표준 7 3 3 5 2 3 5" xfId="19078" xr:uid="{00000000-0005-0000-0000-0000D04A0000}"/>
    <cellStyle name="표준 7 3 3 5 2 3 5 2" xfId="19079" xr:uid="{00000000-0005-0000-0000-0000D14A0000}"/>
    <cellStyle name="표준 7 3 3 5 2 3 6" xfId="19080" xr:uid="{00000000-0005-0000-0000-0000D24A0000}"/>
    <cellStyle name="표준 7 3 3 5 2 3 6 2" xfId="19081" xr:uid="{00000000-0005-0000-0000-0000D34A0000}"/>
    <cellStyle name="표준 7 3 3 5 2 3 7" xfId="19082" xr:uid="{00000000-0005-0000-0000-0000D44A0000}"/>
    <cellStyle name="표준 7 3 3 5 2 3 8" xfId="19083" xr:uid="{00000000-0005-0000-0000-0000D54A0000}"/>
    <cellStyle name="표준 7 3 3 5 2 4" xfId="19084" xr:uid="{00000000-0005-0000-0000-0000D64A0000}"/>
    <cellStyle name="표준 7 3 3 5 2 4 2" xfId="19085" xr:uid="{00000000-0005-0000-0000-0000D74A0000}"/>
    <cellStyle name="표준 7 3 3 5 2 4 2 2" xfId="19086" xr:uid="{00000000-0005-0000-0000-0000D84A0000}"/>
    <cellStyle name="표준 7 3 3 5 2 4 2 2 2" xfId="19087" xr:uid="{00000000-0005-0000-0000-0000D94A0000}"/>
    <cellStyle name="표준 7 3 3 5 2 4 2 3" xfId="19088" xr:uid="{00000000-0005-0000-0000-0000DA4A0000}"/>
    <cellStyle name="표준 7 3 3 5 2 4 2 3 2" xfId="19089" xr:uid="{00000000-0005-0000-0000-0000DB4A0000}"/>
    <cellStyle name="표준 7 3 3 5 2 4 2 4" xfId="19090" xr:uid="{00000000-0005-0000-0000-0000DC4A0000}"/>
    <cellStyle name="표준 7 3 3 5 2 4 2 5" xfId="19091" xr:uid="{00000000-0005-0000-0000-0000DD4A0000}"/>
    <cellStyle name="표준 7 3 3 5 2 4 3" xfId="19092" xr:uid="{00000000-0005-0000-0000-0000DE4A0000}"/>
    <cellStyle name="표준 7 3 3 5 2 4 3 2" xfId="19093" xr:uid="{00000000-0005-0000-0000-0000DF4A0000}"/>
    <cellStyle name="표준 7 3 3 5 2 4 4" xfId="19094" xr:uid="{00000000-0005-0000-0000-0000E04A0000}"/>
    <cellStyle name="표준 7 3 3 5 2 4 4 2" xfId="19095" xr:uid="{00000000-0005-0000-0000-0000E14A0000}"/>
    <cellStyle name="표준 7 3 3 5 2 4 5" xfId="19096" xr:uid="{00000000-0005-0000-0000-0000E24A0000}"/>
    <cellStyle name="표준 7 3 3 5 2 4 5 2" xfId="19097" xr:uid="{00000000-0005-0000-0000-0000E34A0000}"/>
    <cellStyle name="표준 7 3 3 5 2 4 6" xfId="19098" xr:uid="{00000000-0005-0000-0000-0000E44A0000}"/>
    <cellStyle name="표준 7 3 3 5 2 4 7" xfId="19099" xr:uid="{00000000-0005-0000-0000-0000E54A0000}"/>
    <cellStyle name="표준 7 3 3 5 2 5" xfId="19100" xr:uid="{00000000-0005-0000-0000-0000E64A0000}"/>
    <cellStyle name="표준 7 3 3 5 2 5 2" xfId="19101" xr:uid="{00000000-0005-0000-0000-0000E74A0000}"/>
    <cellStyle name="표준 7 3 3 5 2 5 2 2" xfId="19102" xr:uid="{00000000-0005-0000-0000-0000E84A0000}"/>
    <cellStyle name="표준 7 3 3 5 2 5 2 2 2" xfId="19103" xr:uid="{00000000-0005-0000-0000-0000E94A0000}"/>
    <cellStyle name="표준 7 3 3 5 2 5 2 3" xfId="19104" xr:uid="{00000000-0005-0000-0000-0000EA4A0000}"/>
    <cellStyle name="표준 7 3 3 5 2 5 2 3 2" xfId="19105" xr:uid="{00000000-0005-0000-0000-0000EB4A0000}"/>
    <cellStyle name="표준 7 3 3 5 2 5 2 4" xfId="19106" xr:uid="{00000000-0005-0000-0000-0000EC4A0000}"/>
    <cellStyle name="표준 7 3 3 5 2 5 2 5" xfId="19107" xr:uid="{00000000-0005-0000-0000-0000ED4A0000}"/>
    <cellStyle name="표준 7 3 3 5 2 5 3" xfId="19108" xr:uid="{00000000-0005-0000-0000-0000EE4A0000}"/>
    <cellStyle name="표준 7 3 3 5 2 5 3 2" xfId="19109" xr:uid="{00000000-0005-0000-0000-0000EF4A0000}"/>
    <cellStyle name="표준 7 3 3 5 2 5 4" xfId="19110" xr:uid="{00000000-0005-0000-0000-0000F04A0000}"/>
    <cellStyle name="표준 7 3 3 5 2 5 4 2" xfId="19111" xr:uid="{00000000-0005-0000-0000-0000F14A0000}"/>
    <cellStyle name="표준 7 3 3 5 2 5 5" xfId="19112" xr:uid="{00000000-0005-0000-0000-0000F24A0000}"/>
    <cellStyle name="표준 7 3 3 5 2 5 5 2" xfId="19113" xr:uid="{00000000-0005-0000-0000-0000F34A0000}"/>
    <cellStyle name="표준 7 3 3 5 2 5 6" xfId="19114" xr:uid="{00000000-0005-0000-0000-0000F44A0000}"/>
    <cellStyle name="표준 7 3 3 5 2 5 7" xfId="19115" xr:uid="{00000000-0005-0000-0000-0000F54A0000}"/>
    <cellStyle name="표준 7 3 3 5 2 6" xfId="19116" xr:uid="{00000000-0005-0000-0000-0000F64A0000}"/>
    <cellStyle name="표준 7 3 3 5 2 6 2" xfId="19117" xr:uid="{00000000-0005-0000-0000-0000F74A0000}"/>
    <cellStyle name="표준 7 3 3 5 2 6 2 2" xfId="19118" xr:uid="{00000000-0005-0000-0000-0000F84A0000}"/>
    <cellStyle name="표준 7 3 3 5 2 6 3" xfId="19119" xr:uid="{00000000-0005-0000-0000-0000F94A0000}"/>
    <cellStyle name="표준 7 3 3 5 2 6 3 2" xfId="19120" xr:uid="{00000000-0005-0000-0000-0000FA4A0000}"/>
    <cellStyle name="표준 7 3 3 5 2 6 4" xfId="19121" xr:uid="{00000000-0005-0000-0000-0000FB4A0000}"/>
    <cellStyle name="표준 7 3 3 5 2 6 5" xfId="19122" xr:uid="{00000000-0005-0000-0000-0000FC4A0000}"/>
    <cellStyle name="표준 7 3 3 5 2 7" xfId="19123" xr:uid="{00000000-0005-0000-0000-0000FD4A0000}"/>
    <cellStyle name="표준 7 3 3 5 2 7 2" xfId="19124" xr:uid="{00000000-0005-0000-0000-0000FE4A0000}"/>
    <cellStyle name="표준 7 3 3 5 2 8" xfId="19125" xr:uid="{00000000-0005-0000-0000-0000FF4A0000}"/>
    <cellStyle name="표준 7 3 3 5 2 8 2" xfId="19126" xr:uid="{00000000-0005-0000-0000-0000004B0000}"/>
    <cellStyle name="표준 7 3 3 5 2 9" xfId="19127" xr:uid="{00000000-0005-0000-0000-0000014B0000}"/>
    <cellStyle name="표준 7 3 3 5 2 9 2" xfId="19128" xr:uid="{00000000-0005-0000-0000-0000024B0000}"/>
    <cellStyle name="표준 7 3 3 5 3" xfId="19129" xr:uid="{00000000-0005-0000-0000-0000034B0000}"/>
    <cellStyle name="표준 7 3 3 5 3 2" xfId="19130" xr:uid="{00000000-0005-0000-0000-0000044B0000}"/>
    <cellStyle name="표준 7 3 3 5 3 2 2" xfId="19131" xr:uid="{00000000-0005-0000-0000-0000054B0000}"/>
    <cellStyle name="표준 7 3 3 5 3 2 2 2" xfId="19132" xr:uid="{00000000-0005-0000-0000-0000064B0000}"/>
    <cellStyle name="표준 7 3 3 5 3 2 2 2 2" xfId="19133" xr:uid="{00000000-0005-0000-0000-0000074B0000}"/>
    <cellStyle name="표준 7 3 3 5 3 2 2 3" xfId="19134" xr:uid="{00000000-0005-0000-0000-0000084B0000}"/>
    <cellStyle name="표준 7 3 3 5 3 2 2 3 2" xfId="19135" xr:uid="{00000000-0005-0000-0000-0000094B0000}"/>
    <cellStyle name="표준 7 3 3 5 3 2 2 4" xfId="19136" xr:uid="{00000000-0005-0000-0000-00000A4B0000}"/>
    <cellStyle name="표준 7 3 3 5 3 2 2 5" xfId="19137" xr:uid="{00000000-0005-0000-0000-00000B4B0000}"/>
    <cellStyle name="표준 7 3 3 5 3 2 3" xfId="19138" xr:uid="{00000000-0005-0000-0000-00000C4B0000}"/>
    <cellStyle name="표준 7 3 3 5 3 2 3 2" xfId="19139" xr:uid="{00000000-0005-0000-0000-00000D4B0000}"/>
    <cellStyle name="표준 7 3 3 5 3 2 4" xfId="19140" xr:uid="{00000000-0005-0000-0000-00000E4B0000}"/>
    <cellStyle name="표준 7 3 3 5 3 2 4 2" xfId="19141" xr:uid="{00000000-0005-0000-0000-00000F4B0000}"/>
    <cellStyle name="표준 7 3 3 5 3 2 5" xfId="19142" xr:uid="{00000000-0005-0000-0000-0000104B0000}"/>
    <cellStyle name="표준 7 3 3 5 3 2 5 2" xfId="19143" xr:uid="{00000000-0005-0000-0000-0000114B0000}"/>
    <cellStyle name="표준 7 3 3 5 3 2 6" xfId="19144" xr:uid="{00000000-0005-0000-0000-0000124B0000}"/>
    <cellStyle name="표준 7 3 3 5 3 2 7" xfId="19145" xr:uid="{00000000-0005-0000-0000-0000134B0000}"/>
    <cellStyle name="표준 7 3 3 5 3 3" xfId="19146" xr:uid="{00000000-0005-0000-0000-0000144B0000}"/>
    <cellStyle name="표준 7 3 3 5 3 3 2" xfId="19147" xr:uid="{00000000-0005-0000-0000-0000154B0000}"/>
    <cellStyle name="표준 7 3 3 5 3 3 2 2" xfId="19148" xr:uid="{00000000-0005-0000-0000-0000164B0000}"/>
    <cellStyle name="표준 7 3 3 5 3 3 3" xfId="19149" xr:uid="{00000000-0005-0000-0000-0000174B0000}"/>
    <cellStyle name="표준 7 3 3 5 3 3 3 2" xfId="19150" xr:uid="{00000000-0005-0000-0000-0000184B0000}"/>
    <cellStyle name="표준 7 3 3 5 3 3 4" xfId="19151" xr:uid="{00000000-0005-0000-0000-0000194B0000}"/>
    <cellStyle name="표준 7 3 3 5 3 3 5" xfId="19152" xr:uid="{00000000-0005-0000-0000-00001A4B0000}"/>
    <cellStyle name="표준 7 3 3 5 3 4" xfId="19153" xr:uid="{00000000-0005-0000-0000-00001B4B0000}"/>
    <cellStyle name="표준 7 3 3 5 3 4 2" xfId="19154" xr:uid="{00000000-0005-0000-0000-00001C4B0000}"/>
    <cellStyle name="표준 7 3 3 5 3 5" xfId="19155" xr:uid="{00000000-0005-0000-0000-00001D4B0000}"/>
    <cellStyle name="표준 7 3 3 5 3 5 2" xfId="19156" xr:uid="{00000000-0005-0000-0000-00001E4B0000}"/>
    <cellStyle name="표준 7 3 3 5 3 6" xfId="19157" xr:uid="{00000000-0005-0000-0000-00001F4B0000}"/>
    <cellStyle name="표준 7 3 3 5 3 6 2" xfId="19158" xr:uid="{00000000-0005-0000-0000-0000204B0000}"/>
    <cellStyle name="표준 7 3 3 5 3 7" xfId="19159" xr:uid="{00000000-0005-0000-0000-0000214B0000}"/>
    <cellStyle name="표준 7 3 3 5 3 8" xfId="19160" xr:uid="{00000000-0005-0000-0000-0000224B0000}"/>
    <cellStyle name="표준 7 3 3 5 4" xfId="19161" xr:uid="{00000000-0005-0000-0000-0000234B0000}"/>
    <cellStyle name="표준 7 3 3 5 4 2" xfId="19162" xr:uid="{00000000-0005-0000-0000-0000244B0000}"/>
    <cellStyle name="표준 7 3 3 5 4 2 2" xfId="19163" xr:uid="{00000000-0005-0000-0000-0000254B0000}"/>
    <cellStyle name="표준 7 3 3 5 4 2 2 2" xfId="19164" xr:uid="{00000000-0005-0000-0000-0000264B0000}"/>
    <cellStyle name="표준 7 3 3 5 4 2 2 2 2" xfId="19165" xr:uid="{00000000-0005-0000-0000-0000274B0000}"/>
    <cellStyle name="표준 7 3 3 5 4 2 2 3" xfId="19166" xr:uid="{00000000-0005-0000-0000-0000284B0000}"/>
    <cellStyle name="표준 7 3 3 5 4 2 2 3 2" xfId="19167" xr:uid="{00000000-0005-0000-0000-0000294B0000}"/>
    <cellStyle name="표준 7 3 3 5 4 2 2 4" xfId="19168" xr:uid="{00000000-0005-0000-0000-00002A4B0000}"/>
    <cellStyle name="표준 7 3 3 5 4 2 2 5" xfId="19169" xr:uid="{00000000-0005-0000-0000-00002B4B0000}"/>
    <cellStyle name="표준 7 3 3 5 4 2 3" xfId="19170" xr:uid="{00000000-0005-0000-0000-00002C4B0000}"/>
    <cellStyle name="표준 7 3 3 5 4 2 3 2" xfId="19171" xr:uid="{00000000-0005-0000-0000-00002D4B0000}"/>
    <cellStyle name="표준 7 3 3 5 4 2 4" xfId="19172" xr:uid="{00000000-0005-0000-0000-00002E4B0000}"/>
    <cellStyle name="표준 7 3 3 5 4 2 4 2" xfId="19173" xr:uid="{00000000-0005-0000-0000-00002F4B0000}"/>
    <cellStyle name="표준 7 3 3 5 4 2 5" xfId="19174" xr:uid="{00000000-0005-0000-0000-0000304B0000}"/>
    <cellStyle name="표준 7 3 3 5 4 2 5 2" xfId="19175" xr:uid="{00000000-0005-0000-0000-0000314B0000}"/>
    <cellStyle name="표준 7 3 3 5 4 2 6" xfId="19176" xr:uid="{00000000-0005-0000-0000-0000324B0000}"/>
    <cellStyle name="표준 7 3 3 5 4 2 7" xfId="19177" xr:uid="{00000000-0005-0000-0000-0000334B0000}"/>
    <cellStyle name="표준 7 3 3 5 4 3" xfId="19178" xr:uid="{00000000-0005-0000-0000-0000344B0000}"/>
    <cellStyle name="표준 7 3 3 5 4 3 2" xfId="19179" xr:uid="{00000000-0005-0000-0000-0000354B0000}"/>
    <cellStyle name="표준 7 3 3 5 4 3 2 2" xfId="19180" xr:uid="{00000000-0005-0000-0000-0000364B0000}"/>
    <cellStyle name="표준 7 3 3 5 4 3 3" xfId="19181" xr:uid="{00000000-0005-0000-0000-0000374B0000}"/>
    <cellStyle name="표준 7 3 3 5 4 3 3 2" xfId="19182" xr:uid="{00000000-0005-0000-0000-0000384B0000}"/>
    <cellStyle name="표준 7 3 3 5 4 3 4" xfId="19183" xr:uid="{00000000-0005-0000-0000-0000394B0000}"/>
    <cellStyle name="표준 7 3 3 5 4 3 5" xfId="19184" xr:uid="{00000000-0005-0000-0000-00003A4B0000}"/>
    <cellStyle name="표준 7 3 3 5 4 4" xfId="19185" xr:uid="{00000000-0005-0000-0000-00003B4B0000}"/>
    <cellStyle name="표준 7 3 3 5 4 4 2" xfId="19186" xr:uid="{00000000-0005-0000-0000-00003C4B0000}"/>
    <cellStyle name="표준 7 3 3 5 4 5" xfId="19187" xr:uid="{00000000-0005-0000-0000-00003D4B0000}"/>
    <cellStyle name="표준 7 3 3 5 4 5 2" xfId="19188" xr:uid="{00000000-0005-0000-0000-00003E4B0000}"/>
    <cellStyle name="표준 7 3 3 5 4 6" xfId="19189" xr:uid="{00000000-0005-0000-0000-00003F4B0000}"/>
    <cellStyle name="표준 7 3 3 5 4 6 2" xfId="19190" xr:uid="{00000000-0005-0000-0000-0000404B0000}"/>
    <cellStyle name="표준 7 3 3 5 4 7" xfId="19191" xr:uid="{00000000-0005-0000-0000-0000414B0000}"/>
    <cellStyle name="표준 7 3 3 5 4 8" xfId="19192" xr:uid="{00000000-0005-0000-0000-0000424B0000}"/>
    <cellStyle name="표준 7 3 3 5 5" xfId="19193" xr:uid="{00000000-0005-0000-0000-0000434B0000}"/>
    <cellStyle name="표준 7 3 3 5 5 2" xfId="19194" xr:uid="{00000000-0005-0000-0000-0000444B0000}"/>
    <cellStyle name="표준 7 3 3 5 5 2 2" xfId="19195" xr:uid="{00000000-0005-0000-0000-0000454B0000}"/>
    <cellStyle name="표준 7 3 3 5 5 2 2 2" xfId="19196" xr:uid="{00000000-0005-0000-0000-0000464B0000}"/>
    <cellStyle name="표준 7 3 3 5 5 2 3" xfId="19197" xr:uid="{00000000-0005-0000-0000-0000474B0000}"/>
    <cellStyle name="표준 7 3 3 5 5 2 3 2" xfId="19198" xr:uid="{00000000-0005-0000-0000-0000484B0000}"/>
    <cellStyle name="표준 7 3 3 5 5 2 4" xfId="19199" xr:uid="{00000000-0005-0000-0000-0000494B0000}"/>
    <cellStyle name="표준 7 3 3 5 5 2 5" xfId="19200" xr:uid="{00000000-0005-0000-0000-00004A4B0000}"/>
    <cellStyle name="표준 7 3 3 5 5 3" xfId="19201" xr:uid="{00000000-0005-0000-0000-00004B4B0000}"/>
    <cellStyle name="표준 7 3 3 5 5 3 2" xfId="19202" xr:uid="{00000000-0005-0000-0000-00004C4B0000}"/>
    <cellStyle name="표준 7 3 3 5 5 4" xfId="19203" xr:uid="{00000000-0005-0000-0000-00004D4B0000}"/>
    <cellStyle name="표준 7 3 3 5 5 4 2" xfId="19204" xr:uid="{00000000-0005-0000-0000-00004E4B0000}"/>
    <cellStyle name="표준 7 3 3 5 5 5" xfId="19205" xr:uid="{00000000-0005-0000-0000-00004F4B0000}"/>
    <cellStyle name="표준 7 3 3 5 5 5 2" xfId="19206" xr:uid="{00000000-0005-0000-0000-0000504B0000}"/>
    <cellStyle name="표준 7 3 3 5 5 6" xfId="19207" xr:uid="{00000000-0005-0000-0000-0000514B0000}"/>
    <cellStyle name="표준 7 3 3 5 5 7" xfId="19208" xr:uid="{00000000-0005-0000-0000-0000524B0000}"/>
    <cellStyle name="표준 7 3 3 5 6" xfId="19209" xr:uid="{00000000-0005-0000-0000-0000534B0000}"/>
    <cellStyle name="표준 7 3 3 5 6 2" xfId="19210" xr:uid="{00000000-0005-0000-0000-0000544B0000}"/>
    <cellStyle name="표준 7 3 3 5 6 2 2" xfId="19211" xr:uid="{00000000-0005-0000-0000-0000554B0000}"/>
    <cellStyle name="표준 7 3 3 5 6 2 2 2" xfId="19212" xr:uid="{00000000-0005-0000-0000-0000564B0000}"/>
    <cellStyle name="표준 7 3 3 5 6 2 3" xfId="19213" xr:uid="{00000000-0005-0000-0000-0000574B0000}"/>
    <cellStyle name="표준 7 3 3 5 6 2 3 2" xfId="19214" xr:uid="{00000000-0005-0000-0000-0000584B0000}"/>
    <cellStyle name="표준 7 3 3 5 6 2 4" xfId="19215" xr:uid="{00000000-0005-0000-0000-0000594B0000}"/>
    <cellStyle name="표준 7 3 3 5 6 2 5" xfId="19216" xr:uid="{00000000-0005-0000-0000-00005A4B0000}"/>
    <cellStyle name="표준 7 3 3 5 6 3" xfId="19217" xr:uid="{00000000-0005-0000-0000-00005B4B0000}"/>
    <cellStyle name="표준 7 3 3 5 6 3 2" xfId="19218" xr:uid="{00000000-0005-0000-0000-00005C4B0000}"/>
    <cellStyle name="표준 7 3 3 5 6 4" xfId="19219" xr:uid="{00000000-0005-0000-0000-00005D4B0000}"/>
    <cellStyle name="표준 7 3 3 5 6 4 2" xfId="19220" xr:uid="{00000000-0005-0000-0000-00005E4B0000}"/>
    <cellStyle name="표준 7 3 3 5 6 5" xfId="19221" xr:uid="{00000000-0005-0000-0000-00005F4B0000}"/>
    <cellStyle name="표준 7 3 3 5 6 5 2" xfId="19222" xr:uid="{00000000-0005-0000-0000-0000604B0000}"/>
    <cellStyle name="표준 7 3 3 5 6 6" xfId="19223" xr:uid="{00000000-0005-0000-0000-0000614B0000}"/>
    <cellStyle name="표준 7 3 3 5 6 7" xfId="19224" xr:uid="{00000000-0005-0000-0000-0000624B0000}"/>
    <cellStyle name="표준 7 3 3 5 7" xfId="19225" xr:uid="{00000000-0005-0000-0000-0000634B0000}"/>
    <cellStyle name="표준 7 3 3 5 7 2" xfId="19226" xr:uid="{00000000-0005-0000-0000-0000644B0000}"/>
    <cellStyle name="표준 7 3 3 5 7 2 2" xfId="19227" xr:uid="{00000000-0005-0000-0000-0000654B0000}"/>
    <cellStyle name="표준 7 3 3 5 7 3" xfId="19228" xr:uid="{00000000-0005-0000-0000-0000664B0000}"/>
    <cellStyle name="표준 7 3 3 5 7 3 2" xfId="19229" xr:uid="{00000000-0005-0000-0000-0000674B0000}"/>
    <cellStyle name="표준 7 3 3 5 7 4" xfId="19230" xr:uid="{00000000-0005-0000-0000-0000684B0000}"/>
    <cellStyle name="표준 7 3 3 5 7 5" xfId="19231" xr:uid="{00000000-0005-0000-0000-0000694B0000}"/>
    <cellStyle name="표준 7 3 3 5 8" xfId="19232" xr:uid="{00000000-0005-0000-0000-00006A4B0000}"/>
    <cellStyle name="표준 7 3 3 5 8 2" xfId="19233" xr:uid="{00000000-0005-0000-0000-00006B4B0000}"/>
    <cellStyle name="표준 7 3 3 5 9" xfId="19234" xr:uid="{00000000-0005-0000-0000-00006C4B0000}"/>
    <cellStyle name="표준 7 3 3 5 9 2" xfId="19235" xr:uid="{00000000-0005-0000-0000-00006D4B0000}"/>
    <cellStyle name="표준 7 3 3 6" xfId="19236" xr:uid="{00000000-0005-0000-0000-00006E4B0000}"/>
    <cellStyle name="표준 7 3 3 6 10" xfId="19237" xr:uid="{00000000-0005-0000-0000-00006F4B0000}"/>
    <cellStyle name="표준 7 3 3 6 10 2" xfId="19238" xr:uid="{00000000-0005-0000-0000-0000704B0000}"/>
    <cellStyle name="표준 7 3 3 6 11" xfId="19239" xr:uid="{00000000-0005-0000-0000-0000714B0000}"/>
    <cellStyle name="표준 7 3 3 6 12" xfId="19240" xr:uid="{00000000-0005-0000-0000-0000724B0000}"/>
    <cellStyle name="표준 7 3 3 6 2" xfId="19241" xr:uid="{00000000-0005-0000-0000-0000734B0000}"/>
    <cellStyle name="표준 7 3 3 6 2 10" xfId="19242" xr:uid="{00000000-0005-0000-0000-0000744B0000}"/>
    <cellStyle name="표준 7 3 3 6 2 11" xfId="19243" xr:uid="{00000000-0005-0000-0000-0000754B0000}"/>
    <cellStyle name="표준 7 3 3 6 2 2" xfId="19244" xr:uid="{00000000-0005-0000-0000-0000764B0000}"/>
    <cellStyle name="표준 7 3 3 6 2 2 2" xfId="19245" xr:uid="{00000000-0005-0000-0000-0000774B0000}"/>
    <cellStyle name="표준 7 3 3 6 2 2 2 2" xfId="19246" xr:uid="{00000000-0005-0000-0000-0000784B0000}"/>
    <cellStyle name="표준 7 3 3 6 2 2 2 2 2" xfId="19247" xr:uid="{00000000-0005-0000-0000-0000794B0000}"/>
    <cellStyle name="표준 7 3 3 6 2 2 2 2 2 2" xfId="19248" xr:uid="{00000000-0005-0000-0000-00007A4B0000}"/>
    <cellStyle name="표준 7 3 3 6 2 2 2 2 3" xfId="19249" xr:uid="{00000000-0005-0000-0000-00007B4B0000}"/>
    <cellStyle name="표준 7 3 3 6 2 2 2 2 3 2" xfId="19250" xr:uid="{00000000-0005-0000-0000-00007C4B0000}"/>
    <cellStyle name="표준 7 3 3 6 2 2 2 2 4" xfId="19251" xr:uid="{00000000-0005-0000-0000-00007D4B0000}"/>
    <cellStyle name="표준 7 3 3 6 2 2 2 2 5" xfId="19252" xr:uid="{00000000-0005-0000-0000-00007E4B0000}"/>
    <cellStyle name="표준 7 3 3 6 2 2 2 3" xfId="19253" xr:uid="{00000000-0005-0000-0000-00007F4B0000}"/>
    <cellStyle name="표준 7 3 3 6 2 2 2 3 2" xfId="19254" xr:uid="{00000000-0005-0000-0000-0000804B0000}"/>
    <cellStyle name="표준 7 3 3 6 2 2 2 4" xfId="19255" xr:uid="{00000000-0005-0000-0000-0000814B0000}"/>
    <cellStyle name="표준 7 3 3 6 2 2 2 4 2" xfId="19256" xr:uid="{00000000-0005-0000-0000-0000824B0000}"/>
    <cellStyle name="표준 7 3 3 6 2 2 2 5" xfId="19257" xr:uid="{00000000-0005-0000-0000-0000834B0000}"/>
    <cellStyle name="표준 7 3 3 6 2 2 2 5 2" xfId="19258" xr:uid="{00000000-0005-0000-0000-0000844B0000}"/>
    <cellStyle name="표준 7 3 3 6 2 2 2 6" xfId="19259" xr:uid="{00000000-0005-0000-0000-0000854B0000}"/>
    <cellStyle name="표준 7 3 3 6 2 2 2 7" xfId="19260" xr:uid="{00000000-0005-0000-0000-0000864B0000}"/>
    <cellStyle name="표준 7 3 3 6 2 2 3" xfId="19261" xr:uid="{00000000-0005-0000-0000-0000874B0000}"/>
    <cellStyle name="표준 7 3 3 6 2 2 3 2" xfId="19262" xr:uid="{00000000-0005-0000-0000-0000884B0000}"/>
    <cellStyle name="표준 7 3 3 6 2 2 3 2 2" xfId="19263" xr:uid="{00000000-0005-0000-0000-0000894B0000}"/>
    <cellStyle name="표준 7 3 3 6 2 2 3 3" xfId="19264" xr:uid="{00000000-0005-0000-0000-00008A4B0000}"/>
    <cellStyle name="표준 7 3 3 6 2 2 3 3 2" xfId="19265" xr:uid="{00000000-0005-0000-0000-00008B4B0000}"/>
    <cellStyle name="표준 7 3 3 6 2 2 3 4" xfId="19266" xr:uid="{00000000-0005-0000-0000-00008C4B0000}"/>
    <cellStyle name="표준 7 3 3 6 2 2 3 5" xfId="19267" xr:uid="{00000000-0005-0000-0000-00008D4B0000}"/>
    <cellStyle name="표준 7 3 3 6 2 2 4" xfId="19268" xr:uid="{00000000-0005-0000-0000-00008E4B0000}"/>
    <cellStyle name="표준 7 3 3 6 2 2 4 2" xfId="19269" xr:uid="{00000000-0005-0000-0000-00008F4B0000}"/>
    <cellStyle name="표준 7 3 3 6 2 2 5" xfId="19270" xr:uid="{00000000-0005-0000-0000-0000904B0000}"/>
    <cellStyle name="표준 7 3 3 6 2 2 5 2" xfId="19271" xr:uid="{00000000-0005-0000-0000-0000914B0000}"/>
    <cellStyle name="표준 7 3 3 6 2 2 6" xfId="19272" xr:uid="{00000000-0005-0000-0000-0000924B0000}"/>
    <cellStyle name="표준 7 3 3 6 2 2 6 2" xfId="19273" xr:uid="{00000000-0005-0000-0000-0000934B0000}"/>
    <cellStyle name="표준 7 3 3 6 2 2 7" xfId="19274" xr:uid="{00000000-0005-0000-0000-0000944B0000}"/>
    <cellStyle name="표준 7 3 3 6 2 2 8" xfId="19275" xr:uid="{00000000-0005-0000-0000-0000954B0000}"/>
    <cellStyle name="표준 7 3 3 6 2 3" xfId="19276" xr:uid="{00000000-0005-0000-0000-0000964B0000}"/>
    <cellStyle name="표준 7 3 3 6 2 3 2" xfId="19277" xr:uid="{00000000-0005-0000-0000-0000974B0000}"/>
    <cellStyle name="표준 7 3 3 6 2 3 2 2" xfId="19278" xr:uid="{00000000-0005-0000-0000-0000984B0000}"/>
    <cellStyle name="표준 7 3 3 6 2 3 2 2 2" xfId="19279" xr:uid="{00000000-0005-0000-0000-0000994B0000}"/>
    <cellStyle name="표준 7 3 3 6 2 3 2 2 2 2" xfId="19280" xr:uid="{00000000-0005-0000-0000-00009A4B0000}"/>
    <cellStyle name="표준 7 3 3 6 2 3 2 2 3" xfId="19281" xr:uid="{00000000-0005-0000-0000-00009B4B0000}"/>
    <cellStyle name="표준 7 3 3 6 2 3 2 2 3 2" xfId="19282" xr:uid="{00000000-0005-0000-0000-00009C4B0000}"/>
    <cellStyle name="표준 7 3 3 6 2 3 2 2 4" xfId="19283" xr:uid="{00000000-0005-0000-0000-00009D4B0000}"/>
    <cellStyle name="표준 7 3 3 6 2 3 2 2 5" xfId="19284" xr:uid="{00000000-0005-0000-0000-00009E4B0000}"/>
    <cellStyle name="표준 7 3 3 6 2 3 2 3" xfId="19285" xr:uid="{00000000-0005-0000-0000-00009F4B0000}"/>
    <cellStyle name="표준 7 3 3 6 2 3 2 3 2" xfId="19286" xr:uid="{00000000-0005-0000-0000-0000A04B0000}"/>
    <cellStyle name="표준 7 3 3 6 2 3 2 4" xfId="19287" xr:uid="{00000000-0005-0000-0000-0000A14B0000}"/>
    <cellStyle name="표준 7 3 3 6 2 3 2 4 2" xfId="19288" xr:uid="{00000000-0005-0000-0000-0000A24B0000}"/>
    <cellStyle name="표준 7 3 3 6 2 3 2 5" xfId="19289" xr:uid="{00000000-0005-0000-0000-0000A34B0000}"/>
    <cellStyle name="표준 7 3 3 6 2 3 2 5 2" xfId="19290" xr:uid="{00000000-0005-0000-0000-0000A44B0000}"/>
    <cellStyle name="표준 7 3 3 6 2 3 2 6" xfId="19291" xr:uid="{00000000-0005-0000-0000-0000A54B0000}"/>
    <cellStyle name="표준 7 3 3 6 2 3 2 7" xfId="19292" xr:uid="{00000000-0005-0000-0000-0000A64B0000}"/>
    <cellStyle name="표준 7 3 3 6 2 3 3" xfId="19293" xr:uid="{00000000-0005-0000-0000-0000A74B0000}"/>
    <cellStyle name="표준 7 3 3 6 2 3 3 2" xfId="19294" xr:uid="{00000000-0005-0000-0000-0000A84B0000}"/>
    <cellStyle name="표준 7 3 3 6 2 3 3 2 2" xfId="19295" xr:uid="{00000000-0005-0000-0000-0000A94B0000}"/>
    <cellStyle name="표준 7 3 3 6 2 3 3 3" xfId="19296" xr:uid="{00000000-0005-0000-0000-0000AA4B0000}"/>
    <cellStyle name="표준 7 3 3 6 2 3 3 3 2" xfId="19297" xr:uid="{00000000-0005-0000-0000-0000AB4B0000}"/>
    <cellStyle name="표준 7 3 3 6 2 3 3 4" xfId="19298" xr:uid="{00000000-0005-0000-0000-0000AC4B0000}"/>
    <cellStyle name="표준 7 3 3 6 2 3 3 5" xfId="19299" xr:uid="{00000000-0005-0000-0000-0000AD4B0000}"/>
    <cellStyle name="표준 7 3 3 6 2 3 4" xfId="19300" xr:uid="{00000000-0005-0000-0000-0000AE4B0000}"/>
    <cellStyle name="표준 7 3 3 6 2 3 4 2" xfId="19301" xr:uid="{00000000-0005-0000-0000-0000AF4B0000}"/>
    <cellStyle name="표준 7 3 3 6 2 3 5" xfId="19302" xr:uid="{00000000-0005-0000-0000-0000B04B0000}"/>
    <cellStyle name="표준 7 3 3 6 2 3 5 2" xfId="19303" xr:uid="{00000000-0005-0000-0000-0000B14B0000}"/>
    <cellStyle name="표준 7 3 3 6 2 3 6" xfId="19304" xr:uid="{00000000-0005-0000-0000-0000B24B0000}"/>
    <cellStyle name="표준 7 3 3 6 2 3 6 2" xfId="19305" xr:uid="{00000000-0005-0000-0000-0000B34B0000}"/>
    <cellStyle name="표준 7 3 3 6 2 3 7" xfId="19306" xr:uid="{00000000-0005-0000-0000-0000B44B0000}"/>
    <cellStyle name="표준 7 3 3 6 2 3 8" xfId="19307" xr:uid="{00000000-0005-0000-0000-0000B54B0000}"/>
    <cellStyle name="표준 7 3 3 6 2 4" xfId="19308" xr:uid="{00000000-0005-0000-0000-0000B64B0000}"/>
    <cellStyle name="표준 7 3 3 6 2 4 2" xfId="19309" xr:uid="{00000000-0005-0000-0000-0000B74B0000}"/>
    <cellStyle name="표준 7 3 3 6 2 4 2 2" xfId="19310" xr:uid="{00000000-0005-0000-0000-0000B84B0000}"/>
    <cellStyle name="표준 7 3 3 6 2 4 2 2 2" xfId="19311" xr:uid="{00000000-0005-0000-0000-0000B94B0000}"/>
    <cellStyle name="표준 7 3 3 6 2 4 2 3" xfId="19312" xr:uid="{00000000-0005-0000-0000-0000BA4B0000}"/>
    <cellStyle name="표준 7 3 3 6 2 4 2 3 2" xfId="19313" xr:uid="{00000000-0005-0000-0000-0000BB4B0000}"/>
    <cellStyle name="표준 7 3 3 6 2 4 2 4" xfId="19314" xr:uid="{00000000-0005-0000-0000-0000BC4B0000}"/>
    <cellStyle name="표준 7 3 3 6 2 4 2 5" xfId="19315" xr:uid="{00000000-0005-0000-0000-0000BD4B0000}"/>
    <cellStyle name="표준 7 3 3 6 2 4 3" xfId="19316" xr:uid="{00000000-0005-0000-0000-0000BE4B0000}"/>
    <cellStyle name="표준 7 3 3 6 2 4 3 2" xfId="19317" xr:uid="{00000000-0005-0000-0000-0000BF4B0000}"/>
    <cellStyle name="표준 7 3 3 6 2 4 4" xfId="19318" xr:uid="{00000000-0005-0000-0000-0000C04B0000}"/>
    <cellStyle name="표준 7 3 3 6 2 4 4 2" xfId="19319" xr:uid="{00000000-0005-0000-0000-0000C14B0000}"/>
    <cellStyle name="표준 7 3 3 6 2 4 5" xfId="19320" xr:uid="{00000000-0005-0000-0000-0000C24B0000}"/>
    <cellStyle name="표준 7 3 3 6 2 4 5 2" xfId="19321" xr:uid="{00000000-0005-0000-0000-0000C34B0000}"/>
    <cellStyle name="표준 7 3 3 6 2 4 6" xfId="19322" xr:uid="{00000000-0005-0000-0000-0000C44B0000}"/>
    <cellStyle name="표준 7 3 3 6 2 4 7" xfId="19323" xr:uid="{00000000-0005-0000-0000-0000C54B0000}"/>
    <cellStyle name="표준 7 3 3 6 2 5" xfId="19324" xr:uid="{00000000-0005-0000-0000-0000C64B0000}"/>
    <cellStyle name="표준 7 3 3 6 2 5 2" xfId="19325" xr:uid="{00000000-0005-0000-0000-0000C74B0000}"/>
    <cellStyle name="표준 7 3 3 6 2 5 2 2" xfId="19326" xr:uid="{00000000-0005-0000-0000-0000C84B0000}"/>
    <cellStyle name="표준 7 3 3 6 2 5 2 2 2" xfId="19327" xr:uid="{00000000-0005-0000-0000-0000C94B0000}"/>
    <cellStyle name="표준 7 3 3 6 2 5 2 3" xfId="19328" xr:uid="{00000000-0005-0000-0000-0000CA4B0000}"/>
    <cellStyle name="표준 7 3 3 6 2 5 2 3 2" xfId="19329" xr:uid="{00000000-0005-0000-0000-0000CB4B0000}"/>
    <cellStyle name="표준 7 3 3 6 2 5 2 4" xfId="19330" xr:uid="{00000000-0005-0000-0000-0000CC4B0000}"/>
    <cellStyle name="표준 7 3 3 6 2 5 2 5" xfId="19331" xr:uid="{00000000-0005-0000-0000-0000CD4B0000}"/>
    <cellStyle name="표준 7 3 3 6 2 5 3" xfId="19332" xr:uid="{00000000-0005-0000-0000-0000CE4B0000}"/>
    <cellStyle name="표준 7 3 3 6 2 5 3 2" xfId="19333" xr:uid="{00000000-0005-0000-0000-0000CF4B0000}"/>
    <cellStyle name="표준 7 3 3 6 2 5 4" xfId="19334" xr:uid="{00000000-0005-0000-0000-0000D04B0000}"/>
    <cellStyle name="표준 7 3 3 6 2 5 4 2" xfId="19335" xr:uid="{00000000-0005-0000-0000-0000D14B0000}"/>
    <cellStyle name="표준 7 3 3 6 2 5 5" xfId="19336" xr:uid="{00000000-0005-0000-0000-0000D24B0000}"/>
    <cellStyle name="표준 7 3 3 6 2 5 5 2" xfId="19337" xr:uid="{00000000-0005-0000-0000-0000D34B0000}"/>
    <cellStyle name="표준 7 3 3 6 2 5 6" xfId="19338" xr:uid="{00000000-0005-0000-0000-0000D44B0000}"/>
    <cellStyle name="표준 7 3 3 6 2 5 7" xfId="19339" xr:uid="{00000000-0005-0000-0000-0000D54B0000}"/>
    <cellStyle name="표준 7 3 3 6 2 6" xfId="19340" xr:uid="{00000000-0005-0000-0000-0000D64B0000}"/>
    <cellStyle name="표준 7 3 3 6 2 6 2" xfId="19341" xr:uid="{00000000-0005-0000-0000-0000D74B0000}"/>
    <cellStyle name="표준 7 3 3 6 2 6 2 2" xfId="19342" xr:uid="{00000000-0005-0000-0000-0000D84B0000}"/>
    <cellStyle name="표준 7 3 3 6 2 6 3" xfId="19343" xr:uid="{00000000-0005-0000-0000-0000D94B0000}"/>
    <cellStyle name="표준 7 3 3 6 2 6 3 2" xfId="19344" xr:uid="{00000000-0005-0000-0000-0000DA4B0000}"/>
    <cellStyle name="표준 7 3 3 6 2 6 4" xfId="19345" xr:uid="{00000000-0005-0000-0000-0000DB4B0000}"/>
    <cellStyle name="표준 7 3 3 6 2 6 5" xfId="19346" xr:uid="{00000000-0005-0000-0000-0000DC4B0000}"/>
    <cellStyle name="표준 7 3 3 6 2 7" xfId="19347" xr:uid="{00000000-0005-0000-0000-0000DD4B0000}"/>
    <cellStyle name="표준 7 3 3 6 2 7 2" xfId="19348" xr:uid="{00000000-0005-0000-0000-0000DE4B0000}"/>
    <cellStyle name="표준 7 3 3 6 2 8" xfId="19349" xr:uid="{00000000-0005-0000-0000-0000DF4B0000}"/>
    <cellStyle name="표준 7 3 3 6 2 8 2" xfId="19350" xr:uid="{00000000-0005-0000-0000-0000E04B0000}"/>
    <cellStyle name="표준 7 3 3 6 2 9" xfId="19351" xr:uid="{00000000-0005-0000-0000-0000E14B0000}"/>
    <cellStyle name="표준 7 3 3 6 2 9 2" xfId="19352" xr:uid="{00000000-0005-0000-0000-0000E24B0000}"/>
    <cellStyle name="표준 7 3 3 6 3" xfId="19353" xr:uid="{00000000-0005-0000-0000-0000E34B0000}"/>
    <cellStyle name="표준 7 3 3 6 3 2" xfId="19354" xr:uid="{00000000-0005-0000-0000-0000E44B0000}"/>
    <cellStyle name="표준 7 3 3 6 3 2 2" xfId="19355" xr:uid="{00000000-0005-0000-0000-0000E54B0000}"/>
    <cellStyle name="표준 7 3 3 6 3 2 2 2" xfId="19356" xr:uid="{00000000-0005-0000-0000-0000E64B0000}"/>
    <cellStyle name="표준 7 3 3 6 3 2 2 2 2" xfId="19357" xr:uid="{00000000-0005-0000-0000-0000E74B0000}"/>
    <cellStyle name="표준 7 3 3 6 3 2 2 3" xfId="19358" xr:uid="{00000000-0005-0000-0000-0000E84B0000}"/>
    <cellStyle name="표준 7 3 3 6 3 2 2 3 2" xfId="19359" xr:uid="{00000000-0005-0000-0000-0000E94B0000}"/>
    <cellStyle name="표준 7 3 3 6 3 2 2 4" xfId="19360" xr:uid="{00000000-0005-0000-0000-0000EA4B0000}"/>
    <cellStyle name="표준 7 3 3 6 3 2 2 5" xfId="19361" xr:uid="{00000000-0005-0000-0000-0000EB4B0000}"/>
    <cellStyle name="표준 7 3 3 6 3 2 3" xfId="19362" xr:uid="{00000000-0005-0000-0000-0000EC4B0000}"/>
    <cellStyle name="표준 7 3 3 6 3 2 3 2" xfId="19363" xr:uid="{00000000-0005-0000-0000-0000ED4B0000}"/>
    <cellStyle name="표준 7 3 3 6 3 2 4" xfId="19364" xr:uid="{00000000-0005-0000-0000-0000EE4B0000}"/>
    <cellStyle name="표준 7 3 3 6 3 2 4 2" xfId="19365" xr:uid="{00000000-0005-0000-0000-0000EF4B0000}"/>
    <cellStyle name="표준 7 3 3 6 3 2 5" xfId="19366" xr:uid="{00000000-0005-0000-0000-0000F04B0000}"/>
    <cellStyle name="표준 7 3 3 6 3 2 5 2" xfId="19367" xr:uid="{00000000-0005-0000-0000-0000F14B0000}"/>
    <cellStyle name="표준 7 3 3 6 3 2 6" xfId="19368" xr:uid="{00000000-0005-0000-0000-0000F24B0000}"/>
    <cellStyle name="표준 7 3 3 6 3 2 7" xfId="19369" xr:uid="{00000000-0005-0000-0000-0000F34B0000}"/>
    <cellStyle name="표준 7 3 3 6 3 3" xfId="19370" xr:uid="{00000000-0005-0000-0000-0000F44B0000}"/>
    <cellStyle name="표준 7 3 3 6 3 3 2" xfId="19371" xr:uid="{00000000-0005-0000-0000-0000F54B0000}"/>
    <cellStyle name="표준 7 3 3 6 3 3 2 2" xfId="19372" xr:uid="{00000000-0005-0000-0000-0000F64B0000}"/>
    <cellStyle name="표준 7 3 3 6 3 3 3" xfId="19373" xr:uid="{00000000-0005-0000-0000-0000F74B0000}"/>
    <cellStyle name="표준 7 3 3 6 3 3 3 2" xfId="19374" xr:uid="{00000000-0005-0000-0000-0000F84B0000}"/>
    <cellStyle name="표준 7 3 3 6 3 3 4" xfId="19375" xr:uid="{00000000-0005-0000-0000-0000F94B0000}"/>
    <cellStyle name="표준 7 3 3 6 3 3 5" xfId="19376" xr:uid="{00000000-0005-0000-0000-0000FA4B0000}"/>
    <cellStyle name="표준 7 3 3 6 3 4" xfId="19377" xr:uid="{00000000-0005-0000-0000-0000FB4B0000}"/>
    <cellStyle name="표준 7 3 3 6 3 4 2" xfId="19378" xr:uid="{00000000-0005-0000-0000-0000FC4B0000}"/>
    <cellStyle name="표준 7 3 3 6 3 5" xfId="19379" xr:uid="{00000000-0005-0000-0000-0000FD4B0000}"/>
    <cellStyle name="표준 7 3 3 6 3 5 2" xfId="19380" xr:uid="{00000000-0005-0000-0000-0000FE4B0000}"/>
    <cellStyle name="표준 7 3 3 6 3 6" xfId="19381" xr:uid="{00000000-0005-0000-0000-0000FF4B0000}"/>
    <cellStyle name="표준 7 3 3 6 3 6 2" xfId="19382" xr:uid="{00000000-0005-0000-0000-0000004C0000}"/>
    <cellStyle name="표준 7 3 3 6 3 7" xfId="19383" xr:uid="{00000000-0005-0000-0000-0000014C0000}"/>
    <cellStyle name="표준 7 3 3 6 3 8" xfId="19384" xr:uid="{00000000-0005-0000-0000-0000024C0000}"/>
    <cellStyle name="표준 7 3 3 6 4" xfId="19385" xr:uid="{00000000-0005-0000-0000-0000034C0000}"/>
    <cellStyle name="표준 7 3 3 6 4 2" xfId="19386" xr:uid="{00000000-0005-0000-0000-0000044C0000}"/>
    <cellStyle name="표준 7 3 3 6 4 2 2" xfId="19387" xr:uid="{00000000-0005-0000-0000-0000054C0000}"/>
    <cellStyle name="표준 7 3 3 6 4 2 2 2" xfId="19388" xr:uid="{00000000-0005-0000-0000-0000064C0000}"/>
    <cellStyle name="표준 7 3 3 6 4 2 2 2 2" xfId="19389" xr:uid="{00000000-0005-0000-0000-0000074C0000}"/>
    <cellStyle name="표준 7 3 3 6 4 2 2 3" xfId="19390" xr:uid="{00000000-0005-0000-0000-0000084C0000}"/>
    <cellStyle name="표준 7 3 3 6 4 2 2 3 2" xfId="19391" xr:uid="{00000000-0005-0000-0000-0000094C0000}"/>
    <cellStyle name="표준 7 3 3 6 4 2 2 4" xfId="19392" xr:uid="{00000000-0005-0000-0000-00000A4C0000}"/>
    <cellStyle name="표준 7 3 3 6 4 2 2 5" xfId="19393" xr:uid="{00000000-0005-0000-0000-00000B4C0000}"/>
    <cellStyle name="표준 7 3 3 6 4 2 3" xfId="19394" xr:uid="{00000000-0005-0000-0000-00000C4C0000}"/>
    <cellStyle name="표준 7 3 3 6 4 2 3 2" xfId="19395" xr:uid="{00000000-0005-0000-0000-00000D4C0000}"/>
    <cellStyle name="표준 7 3 3 6 4 2 4" xfId="19396" xr:uid="{00000000-0005-0000-0000-00000E4C0000}"/>
    <cellStyle name="표준 7 3 3 6 4 2 4 2" xfId="19397" xr:uid="{00000000-0005-0000-0000-00000F4C0000}"/>
    <cellStyle name="표준 7 3 3 6 4 2 5" xfId="19398" xr:uid="{00000000-0005-0000-0000-0000104C0000}"/>
    <cellStyle name="표준 7 3 3 6 4 2 5 2" xfId="19399" xr:uid="{00000000-0005-0000-0000-0000114C0000}"/>
    <cellStyle name="표준 7 3 3 6 4 2 6" xfId="19400" xr:uid="{00000000-0005-0000-0000-0000124C0000}"/>
    <cellStyle name="표준 7 3 3 6 4 2 7" xfId="19401" xr:uid="{00000000-0005-0000-0000-0000134C0000}"/>
    <cellStyle name="표준 7 3 3 6 4 3" xfId="19402" xr:uid="{00000000-0005-0000-0000-0000144C0000}"/>
    <cellStyle name="표준 7 3 3 6 4 3 2" xfId="19403" xr:uid="{00000000-0005-0000-0000-0000154C0000}"/>
    <cellStyle name="표준 7 3 3 6 4 3 2 2" xfId="19404" xr:uid="{00000000-0005-0000-0000-0000164C0000}"/>
    <cellStyle name="표준 7 3 3 6 4 3 3" xfId="19405" xr:uid="{00000000-0005-0000-0000-0000174C0000}"/>
    <cellStyle name="표준 7 3 3 6 4 3 3 2" xfId="19406" xr:uid="{00000000-0005-0000-0000-0000184C0000}"/>
    <cellStyle name="표준 7 3 3 6 4 3 4" xfId="19407" xr:uid="{00000000-0005-0000-0000-0000194C0000}"/>
    <cellStyle name="표준 7 3 3 6 4 3 5" xfId="19408" xr:uid="{00000000-0005-0000-0000-00001A4C0000}"/>
    <cellStyle name="표준 7 3 3 6 4 4" xfId="19409" xr:uid="{00000000-0005-0000-0000-00001B4C0000}"/>
    <cellStyle name="표준 7 3 3 6 4 4 2" xfId="19410" xr:uid="{00000000-0005-0000-0000-00001C4C0000}"/>
    <cellStyle name="표준 7 3 3 6 4 5" xfId="19411" xr:uid="{00000000-0005-0000-0000-00001D4C0000}"/>
    <cellStyle name="표준 7 3 3 6 4 5 2" xfId="19412" xr:uid="{00000000-0005-0000-0000-00001E4C0000}"/>
    <cellStyle name="표준 7 3 3 6 4 6" xfId="19413" xr:uid="{00000000-0005-0000-0000-00001F4C0000}"/>
    <cellStyle name="표준 7 3 3 6 4 6 2" xfId="19414" xr:uid="{00000000-0005-0000-0000-0000204C0000}"/>
    <cellStyle name="표준 7 3 3 6 4 7" xfId="19415" xr:uid="{00000000-0005-0000-0000-0000214C0000}"/>
    <cellStyle name="표준 7 3 3 6 4 8" xfId="19416" xr:uid="{00000000-0005-0000-0000-0000224C0000}"/>
    <cellStyle name="표준 7 3 3 6 5" xfId="19417" xr:uid="{00000000-0005-0000-0000-0000234C0000}"/>
    <cellStyle name="표준 7 3 3 6 5 2" xfId="19418" xr:uid="{00000000-0005-0000-0000-0000244C0000}"/>
    <cellStyle name="표준 7 3 3 6 5 2 2" xfId="19419" xr:uid="{00000000-0005-0000-0000-0000254C0000}"/>
    <cellStyle name="표준 7 3 3 6 5 2 2 2" xfId="19420" xr:uid="{00000000-0005-0000-0000-0000264C0000}"/>
    <cellStyle name="표준 7 3 3 6 5 2 3" xfId="19421" xr:uid="{00000000-0005-0000-0000-0000274C0000}"/>
    <cellStyle name="표준 7 3 3 6 5 2 3 2" xfId="19422" xr:uid="{00000000-0005-0000-0000-0000284C0000}"/>
    <cellStyle name="표준 7 3 3 6 5 2 4" xfId="19423" xr:uid="{00000000-0005-0000-0000-0000294C0000}"/>
    <cellStyle name="표준 7 3 3 6 5 2 5" xfId="19424" xr:uid="{00000000-0005-0000-0000-00002A4C0000}"/>
    <cellStyle name="표준 7 3 3 6 5 3" xfId="19425" xr:uid="{00000000-0005-0000-0000-00002B4C0000}"/>
    <cellStyle name="표준 7 3 3 6 5 3 2" xfId="19426" xr:uid="{00000000-0005-0000-0000-00002C4C0000}"/>
    <cellStyle name="표준 7 3 3 6 5 4" xfId="19427" xr:uid="{00000000-0005-0000-0000-00002D4C0000}"/>
    <cellStyle name="표준 7 3 3 6 5 4 2" xfId="19428" xr:uid="{00000000-0005-0000-0000-00002E4C0000}"/>
    <cellStyle name="표준 7 3 3 6 5 5" xfId="19429" xr:uid="{00000000-0005-0000-0000-00002F4C0000}"/>
    <cellStyle name="표준 7 3 3 6 5 5 2" xfId="19430" xr:uid="{00000000-0005-0000-0000-0000304C0000}"/>
    <cellStyle name="표준 7 3 3 6 5 6" xfId="19431" xr:uid="{00000000-0005-0000-0000-0000314C0000}"/>
    <cellStyle name="표준 7 3 3 6 5 7" xfId="19432" xr:uid="{00000000-0005-0000-0000-0000324C0000}"/>
    <cellStyle name="표준 7 3 3 6 6" xfId="19433" xr:uid="{00000000-0005-0000-0000-0000334C0000}"/>
    <cellStyle name="표준 7 3 3 6 6 2" xfId="19434" xr:uid="{00000000-0005-0000-0000-0000344C0000}"/>
    <cellStyle name="표준 7 3 3 6 6 2 2" xfId="19435" xr:uid="{00000000-0005-0000-0000-0000354C0000}"/>
    <cellStyle name="표준 7 3 3 6 6 2 2 2" xfId="19436" xr:uid="{00000000-0005-0000-0000-0000364C0000}"/>
    <cellStyle name="표준 7 3 3 6 6 2 3" xfId="19437" xr:uid="{00000000-0005-0000-0000-0000374C0000}"/>
    <cellStyle name="표준 7 3 3 6 6 2 3 2" xfId="19438" xr:uid="{00000000-0005-0000-0000-0000384C0000}"/>
    <cellStyle name="표준 7 3 3 6 6 2 4" xfId="19439" xr:uid="{00000000-0005-0000-0000-0000394C0000}"/>
    <cellStyle name="표준 7 3 3 6 6 2 5" xfId="19440" xr:uid="{00000000-0005-0000-0000-00003A4C0000}"/>
    <cellStyle name="표준 7 3 3 6 6 3" xfId="19441" xr:uid="{00000000-0005-0000-0000-00003B4C0000}"/>
    <cellStyle name="표준 7 3 3 6 6 3 2" xfId="19442" xr:uid="{00000000-0005-0000-0000-00003C4C0000}"/>
    <cellStyle name="표준 7 3 3 6 6 4" xfId="19443" xr:uid="{00000000-0005-0000-0000-00003D4C0000}"/>
    <cellStyle name="표준 7 3 3 6 6 4 2" xfId="19444" xr:uid="{00000000-0005-0000-0000-00003E4C0000}"/>
    <cellStyle name="표준 7 3 3 6 6 5" xfId="19445" xr:uid="{00000000-0005-0000-0000-00003F4C0000}"/>
    <cellStyle name="표준 7 3 3 6 6 5 2" xfId="19446" xr:uid="{00000000-0005-0000-0000-0000404C0000}"/>
    <cellStyle name="표준 7 3 3 6 6 6" xfId="19447" xr:uid="{00000000-0005-0000-0000-0000414C0000}"/>
    <cellStyle name="표준 7 3 3 6 6 7" xfId="19448" xr:uid="{00000000-0005-0000-0000-0000424C0000}"/>
    <cellStyle name="표준 7 3 3 6 7" xfId="19449" xr:uid="{00000000-0005-0000-0000-0000434C0000}"/>
    <cellStyle name="표준 7 3 3 6 7 2" xfId="19450" xr:uid="{00000000-0005-0000-0000-0000444C0000}"/>
    <cellStyle name="표준 7 3 3 6 7 2 2" xfId="19451" xr:uid="{00000000-0005-0000-0000-0000454C0000}"/>
    <cellStyle name="표준 7 3 3 6 7 3" xfId="19452" xr:uid="{00000000-0005-0000-0000-0000464C0000}"/>
    <cellStyle name="표준 7 3 3 6 7 3 2" xfId="19453" xr:uid="{00000000-0005-0000-0000-0000474C0000}"/>
    <cellStyle name="표준 7 3 3 6 7 4" xfId="19454" xr:uid="{00000000-0005-0000-0000-0000484C0000}"/>
    <cellStyle name="표준 7 3 3 6 7 5" xfId="19455" xr:uid="{00000000-0005-0000-0000-0000494C0000}"/>
    <cellStyle name="표준 7 3 3 6 8" xfId="19456" xr:uid="{00000000-0005-0000-0000-00004A4C0000}"/>
    <cellStyle name="표준 7 3 3 6 8 2" xfId="19457" xr:uid="{00000000-0005-0000-0000-00004B4C0000}"/>
    <cellStyle name="표준 7 3 3 6 9" xfId="19458" xr:uid="{00000000-0005-0000-0000-00004C4C0000}"/>
    <cellStyle name="표준 7 3 3 6 9 2" xfId="19459" xr:uid="{00000000-0005-0000-0000-00004D4C0000}"/>
    <cellStyle name="표준 7 3 3 7" xfId="19460" xr:uid="{00000000-0005-0000-0000-00004E4C0000}"/>
    <cellStyle name="표준 7 3 3 7 10" xfId="19461" xr:uid="{00000000-0005-0000-0000-00004F4C0000}"/>
    <cellStyle name="표준 7 3 3 7 10 2" xfId="19462" xr:uid="{00000000-0005-0000-0000-0000504C0000}"/>
    <cellStyle name="표준 7 3 3 7 11" xfId="19463" xr:uid="{00000000-0005-0000-0000-0000514C0000}"/>
    <cellStyle name="표준 7 3 3 7 12" xfId="19464" xr:uid="{00000000-0005-0000-0000-0000524C0000}"/>
    <cellStyle name="표준 7 3 3 7 2" xfId="19465" xr:uid="{00000000-0005-0000-0000-0000534C0000}"/>
    <cellStyle name="표준 7 3 3 7 2 10" xfId="19466" xr:uid="{00000000-0005-0000-0000-0000544C0000}"/>
    <cellStyle name="표준 7 3 3 7 2 11" xfId="19467" xr:uid="{00000000-0005-0000-0000-0000554C0000}"/>
    <cellStyle name="표준 7 3 3 7 2 2" xfId="19468" xr:uid="{00000000-0005-0000-0000-0000564C0000}"/>
    <cellStyle name="표준 7 3 3 7 2 2 2" xfId="19469" xr:uid="{00000000-0005-0000-0000-0000574C0000}"/>
    <cellStyle name="표준 7 3 3 7 2 2 2 2" xfId="19470" xr:uid="{00000000-0005-0000-0000-0000584C0000}"/>
    <cellStyle name="표준 7 3 3 7 2 2 2 2 2" xfId="19471" xr:uid="{00000000-0005-0000-0000-0000594C0000}"/>
    <cellStyle name="표준 7 3 3 7 2 2 2 2 2 2" xfId="19472" xr:uid="{00000000-0005-0000-0000-00005A4C0000}"/>
    <cellStyle name="표준 7 3 3 7 2 2 2 2 3" xfId="19473" xr:uid="{00000000-0005-0000-0000-00005B4C0000}"/>
    <cellStyle name="표준 7 3 3 7 2 2 2 2 3 2" xfId="19474" xr:uid="{00000000-0005-0000-0000-00005C4C0000}"/>
    <cellStyle name="표준 7 3 3 7 2 2 2 2 4" xfId="19475" xr:uid="{00000000-0005-0000-0000-00005D4C0000}"/>
    <cellStyle name="표준 7 3 3 7 2 2 2 2 5" xfId="19476" xr:uid="{00000000-0005-0000-0000-00005E4C0000}"/>
    <cellStyle name="표준 7 3 3 7 2 2 2 3" xfId="19477" xr:uid="{00000000-0005-0000-0000-00005F4C0000}"/>
    <cellStyle name="표준 7 3 3 7 2 2 2 3 2" xfId="19478" xr:uid="{00000000-0005-0000-0000-0000604C0000}"/>
    <cellStyle name="표준 7 3 3 7 2 2 2 4" xfId="19479" xr:uid="{00000000-0005-0000-0000-0000614C0000}"/>
    <cellStyle name="표준 7 3 3 7 2 2 2 4 2" xfId="19480" xr:uid="{00000000-0005-0000-0000-0000624C0000}"/>
    <cellStyle name="표준 7 3 3 7 2 2 2 5" xfId="19481" xr:uid="{00000000-0005-0000-0000-0000634C0000}"/>
    <cellStyle name="표준 7 3 3 7 2 2 2 5 2" xfId="19482" xr:uid="{00000000-0005-0000-0000-0000644C0000}"/>
    <cellStyle name="표준 7 3 3 7 2 2 2 6" xfId="19483" xr:uid="{00000000-0005-0000-0000-0000654C0000}"/>
    <cellStyle name="표준 7 3 3 7 2 2 2 7" xfId="19484" xr:uid="{00000000-0005-0000-0000-0000664C0000}"/>
    <cellStyle name="표준 7 3 3 7 2 2 3" xfId="19485" xr:uid="{00000000-0005-0000-0000-0000674C0000}"/>
    <cellStyle name="표준 7 3 3 7 2 2 3 2" xfId="19486" xr:uid="{00000000-0005-0000-0000-0000684C0000}"/>
    <cellStyle name="표준 7 3 3 7 2 2 3 2 2" xfId="19487" xr:uid="{00000000-0005-0000-0000-0000694C0000}"/>
    <cellStyle name="표준 7 3 3 7 2 2 3 3" xfId="19488" xr:uid="{00000000-0005-0000-0000-00006A4C0000}"/>
    <cellStyle name="표준 7 3 3 7 2 2 3 3 2" xfId="19489" xr:uid="{00000000-0005-0000-0000-00006B4C0000}"/>
    <cellStyle name="표준 7 3 3 7 2 2 3 4" xfId="19490" xr:uid="{00000000-0005-0000-0000-00006C4C0000}"/>
    <cellStyle name="표준 7 3 3 7 2 2 3 5" xfId="19491" xr:uid="{00000000-0005-0000-0000-00006D4C0000}"/>
    <cellStyle name="표준 7 3 3 7 2 2 4" xfId="19492" xr:uid="{00000000-0005-0000-0000-00006E4C0000}"/>
    <cellStyle name="표준 7 3 3 7 2 2 4 2" xfId="19493" xr:uid="{00000000-0005-0000-0000-00006F4C0000}"/>
    <cellStyle name="표준 7 3 3 7 2 2 5" xfId="19494" xr:uid="{00000000-0005-0000-0000-0000704C0000}"/>
    <cellStyle name="표준 7 3 3 7 2 2 5 2" xfId="19495" xr:uid="{00000000-0005-0000-0000-0000714C0000}"/>
    <cellStyle name="표준 7 3 3 7 2 2 6" xfId="19496" xr:uid="{00000000-0005-0000-0000-0000724C0000}"/>
    <cellStyle name="표준 7 3 3 7 2 2 6 2" xfId="19497" xr:uid="{00000000-0005-0000-0000-0000734C0000}"/>
    <cellStyle name="표준 7 3 3 7 2 2 7" xfId="19498" xr:uid="{00000000-0005-0000-0000-0000744C0000}"/>
    <cellStyle name="표준 7 3 3 7 2 2 8" xfId="19499" xr:uid="{00000000-0005-0000-0000-0000754C0000}"/>
    <cellStyle name="표준 7 3 3 7 2 3" xfId="19500" xr:uid="{00000000-0005-0000-0000-0000764C0000}"/>
    <cellStyle name="표준 7 3 3 7 2 3 2" xfId="19501" xr:uid="{00000000-0005-0000-0000-0000774C0000}"/>
    <cellStyle name="표준 7 3 3 7 2 3 2 2" xfId="19502" xr:uid="{00000000-0005-0000-0000-0000784C0000}"/>
    <cellStyle name="표준 7 3 3 7 2 3 2 2 2" xfId="19503" xr:uid="{00000000-0005-0000-0000-0000794C0000}"/>
    <cellStyle name="표준 7 3 3 7 2 3 2 2 2 2" xfId="19504" xr:uid="{00000000-0005-0000-0000-00007A4C0000}"/>
    <cellStyle name="표준 7 3 3 7 2 3 2 2 3" xfId="19505" xr:uid="{00000000-0005-0000-0000-00007B4C0000}"/>
    <cellStyle name="표준 7 3 3 7 2 3 2 2 3 2" xfId="19506" xr:uid="{00000000-0005-0000-0000-00007C4C0000}"/>
    <cellStyle name="표준 7 3 3 7 2 3 2 2 4" xfId="19507" xr:uid="{00000000-0005-0000-0000-00007D4C0000}"/>
    <cellStyle name="표준 7 3 3 7 2 3 2 2 5" xfId="19508" xr:uid="{00000000-0005-0000-0000-00007E4C0000}"/>
    <cellStyle name="표준 7 3 3 7 2 3 2 3" xfId="19509" xr:uid="{00000000-0005-0000-0000-00007F4C0000}"/>
    <cellStyle name="표준 7 3 3 7 2 3 2 3 2" xfId="19510" xr:uid="{00000000-0005-0000-0000-0000804C0000}"/>
    <cellStyle name="표준 7 3 3 7 2 3 2 4" xfId="19511" xr:uid="{00000000-0005-0000-0000-0000814C0000}"/>
    <cellStyle name="표준 7 3 3 7 2 3 2 4 2" xfId="19512" xr:uid="{00000000-0005-0000-0000-0000824C0000}"/>
    <cellStyle name="표준 7 3 3 7 2 3 2 5" xfId="19513" xr:uid="{00000000-0005-0000-0000-0000834C0000}"/>
    <cellStyle name="표준 7 3 3 7 2 3 2 5 2" xfId="19514" xr:uid="{00000000-0005-0000-0000-0000844C0000}"/>
    <cellStyle name="표준 7 3 3 7 2 3 2 6" xfId="19515" xr:uid="{00000000-0005-0000-0000-0000854C0000}"/>
    <cellStyle name="표준 7 3 3 7 2 3 2 7" xfId="19516" xr:uid="{00000000-0005-0000-0000-0000864C0000}"/>
    <cellStyle name="표준 7 3 3 7 2 3 3" xfId="19517" xr:uid="{00000000-0005-0000-0000-0000874C0000}"/>
    <cellStyle name="표준 7 3 3 7 2 3 3 2" xfId="19518" xr:uid="{00000000-0005-0000-0000-0000884C0000}"/>
    <cellStyle name="표준 7 3 3 7 2 3 3 2 2" xfId="19519" xr:uid="{00000000-0005-0000-0000-0000894C0000}"/>
    <cellStyle name="표준 7 3 3 7 2 3 3 3" xfId="19520" xr:uid="{00000000-0005-0000-0000-00008A4C0000}"/>
    <cellStyle name="표준 7 3 3 7 2 3 3 3 2" xfId="19521" xr:uid="{00000000-0005-0000-0000-00008B4C0000}"/>
    <cellStyle name="표준 7 3 3 7 2 3 3 4" xfId="19522" xr:uid="{00000000-0005-0000-0000-00008C4C0000}"/>
    <cellStyle name="표준 7 3 3 7 2 3 3 5" xfId="19523" xr:uid="{00000000-0005-0000-0000-00008D4C0000}"/>
    <cellStyle name="표준 7 3 3 7 2 3 4" xfId="19524" xr:uid="{00000000-0005-0000-0000-00008E4C0000}"/>
    <cellStyle name="표준 7 3 3 7 2 3 4 2" xfId="19525" xr:uid="{00000000-0005-0000-0000-00008F4C0000}"/>
    <cellStyle name="표준 7 3 3 7 2 3 5" xfId="19526" xr:uid="{00000000-0005-0000-0000-0000904C0000}"/>
    <cellStyle name="표준 7 3 3 7 2 3 5 2" xfId="19527" xr:uid="{00000000-0005-0000-0000-0000914C0000}"/>
    <cellStyle name="표준 7 3 3 7 2 3 6" xfId="19528" xr:uid="{00000000-0005-0000-0000-0000924C0000}"/>
    <cellStyle name="표준 7 3 3 7 2 3 6 2" xfId="19529" xr:uid="{00000000-0005-0000-0000-0000934C0000}"/>
    <cellStyle name="표준 7 3 3 7 2 3 7" xfId="19530" xr:uid="{00000000-0005-0000-0000-0000944C0000}"/>
    <cellStyle name="표준 7 3 3 7 2 3 8" xfId="19531" xr:uid="{00000000-0005-0000-0000-0000954C0000}"/>
    <cellStyle name="표준 7 3 3 7 2 4" xfId="19532" xr:uid="{00000000-0005-0000-0000-0000964C0000}"/>
    <cellStyle name="표준 7 3 3 7 2 4 2" xfId="19533" xr:uid="{00000000-0005-0000-0000-0000974C0000}"/>
    <cellStyle name="표준 7 3 3 7 2 4 2 2" xfId="19534" xr:uid="{00000000-0005-0000-0000-0000984C0000}"/>
    <cellStyle name="표준 7 3 3 7 2 4 2 2 2" xfId="19535" xr:uid="{00000000-0005-0000-0000-0000994C0000}"/>
    <cellStyle name="표준 7 3 3 7 2 4 2 3" xfId="19536" xr:uid="{00000000-0005-0000-0000-00009A4C0000}"/>
    <cellStyle name="표준 7 3 3 7 2 4 2 3 2" xfId="19537" xr:uid="{00000000-0005-0000-0000-00009B4C0000}"/>
    <cellStyle name="표준 7 3 3 7 2 4 2 4" xfId="19538" xr:uid="{00000000-0005-0000-0000-00009C4C0000}"/>
    <cellStyle name="표준 7 3 3 7 2 4 2 5" xfId="19539" xr:uid="{00000000-0005-0000-0000-00009D4C0000}"/>
    <cellStyle name="표준 7 3 3 7 2 4 3" xfId="19540" xr:uid="{00000000-0005-0000-0000-00009E4C0000}"/>
    <cellStyle name="표준 7 3 3 7 2 4 3 2" xfId="19541" xr:uid="{00000000-0005-0000-0000-00009F4C0000}"/>
    <cellStyle name="표준 7 3 3 7 2 4 4" xfId="19542" xr:uid="{00000000-0005-0000-0000-0000A04C0000}"/>
    <cellStyle name="표준 7 3 3 7 2 4 4 2" xfId="19543" xr:uid="{00000000-0005-0000-0000-0000A14C0000}"/>
    <cellStyle name="표준 7 3 3 7 2 4 5" xfId="19544" xr:uid="{00000000-0005-0000-0000-0000A24C0000}"/>
    <cellStyle name="표준 7 3 3 7 2 4 5 2" xfId="19545" xr:uid="{00000000-0005-0000-0000-0000A34C0000}"/>
    <cellStyle name="표준 7 3 3 7 2 4 6" xfId="19546" xr:uid="{00000000-0005-0000-0000-0000A44C0000}"/>
    <cellStyle name="표준 7 3 3 7 2 4 7" xfId="19547" xr:uid="{00000000-0005-0000-0000-0000A54C0000}"/>
    <cellStyle name="표준 7 3 3 7 2 5" xfId="19548" xr:uid="{00000000-0005-0000-0000-0000A64C0000}"/>
    <cellStyle name="표준 7 3 3 7 2 5 2" xfId="19549" xr:uid="{00000000-0005-0000-0000-0000A74C0000}"/>
    <cellStyle name="표준 7 3 3 7 2 5 2 2" xfId="19550" xr:uid="{00000000-0005-0000-0000-0000A84C0000}"/>
    <cellStyle name="표준 7 3 3 7 2 5 2 2 2" xfId="19551" xr:uid="{00000000-0005-0000-0000-0000A94C0000}"/>
    <cellStyle name="표준 7 3 3 7 2 5 2 3" xfId="19552" xr:uid="{00000000-0005-0000-0000-0000AA4C0000}"/>
    <cellStyle name="표준 7 3 3 7 2 5 2 3 2" xfId="19553" xr:uid="{00000000-0005-0000-0000-0000AB4C0000}"/>
    <cellStyle name="표준 7 3 3 7 2 5 2 4" xfId="19554" xr:uid="{00000000-0005-0000-0000-0000AC4C0000}"/>
    <cellStyle name="표준 7 3 3 7 2 5 2 5" xfId="19555" xr:uid="{00000000-0005-0000-0000-0000AD4C0000}"/>
    <cellStyle name="표준 7 3 3 7 2 5 3" xfId="19556" xr:uid="{00000000-0005-0000-0000-0000AE4C0000}"/>
    <cellStyle name="표준 7 3 3 7 2 5 3 2" xfId="19557" xr:uid="{00000000-0005-0000-0000-0000AF4C0000}"/>
    <cellStyle name="표준 7 3 3 7 2 5 4" xfId="19558" xr:uid="{00000000-0005-0000-0000-0000B04C0000}"/>
    <cellStyle name="표준 7 3 3 7 2 5 4 2" xfId="19559" xr:uid="{00000000-0005-0000-0000-0000B14C0000}"/>
    <cellStyle name="표준 7 3 3 7 2 5 5" xfId="19560" xr:uid="{00000000-0005-0000-0000-0000B24C0000}"/>
    <cellStyle name="표준 7 3 3 7 2 5 5 2" xfId="19561" xr:uid="{00000000-0005-0000-0000-0000B34C0000}"/>
    <cellStyle name="표준 7 3 3 7 2 5 6" xfId="19562" xr:uid="{00000000-0005-0000-0000-0000B44C0000}"/>
    <cellStyle name="표준 7 3 3 7 2 5 7" xfId="19563" xr:uid="{00000000-0005-0000-0000-0000B54C0000}"/>
    <cellStyle name="표준 7 3 3 7 2 6" xfId="19564" xr:uid="{00000000-0005-0000-0000-0000B64C0000}"/>
    <cellStyle name="표준 7 3 3 7 2 6 2" xfId="19565" xr:uid="{00000000-0005-0000-0000-0000B74C0000}"/>
    <cellStyle name="표준 7 3 3 7 2 6 2 2" xfId="19566" xr:uid="{00000000-0005-0000-0000-0000B84C0000}"/>
    <cellStyle name="표준 7 3 3 7 2 6 3" xfId="19567" xr:uid="{00000000-0005-0000-0000-0000B94C0000}"/>
    <cellStyle name="표준 7 3 3 7 2 6 3 2" xfId="19568" xr:uid="{00000000-0005-0000-0000-0000BA4C0000}"/>
    <cellStyle name="표준 7 3 3 7 2 6 4" xfId="19569" xr:uid="{00000000-0005-0000-0000-0000BB4C0000}"/>
    <cellStyle name="표준 7 3 3 7 2 6 5" xfId="19570" xr:uid="{00000000-0005-0000-0000-0000BC4C0000}"/>
    <cellStyle name="표준 7 3 3 7 2 7" xfId="19571" xr:uid="{00000000-0005-0000-0000-0000BD4C0000}"/>
    <cellStyle name="표준 7 3 3 7 2 7 2" xfId="19572" xr:uid="{00000000-0005-0000-0000-0000BE4C0000}"/>
    <cellStyle name="표준 7 3 3 7 2 8" xfId="19573" xr:uid="{00000000-0005-0000-0000-0000BF4C0000}"/>
    <cellStyle name="표준 7 3 3 7 2 8 2" xfId="19574" xr:uid="{00000000-0005-0000-0000-0000C04C0000}"/>
    <cellStyle name="표준 7 3 3 7 2 9" xfId="19575" xr:uid="{00000000-0005-0000-0000-0000C14C0000}"/>
    <cellStyle name="표준 7 3 3 7 2 9 2" xfId="19576" xr:uid="{00000000-0005-0000-0000-0000C24C0000}"/>
    <cellStyle name="표준 7 3 3 7 3" xfId="19577" xr:uid="{00000000-0005-0000-0000-0000C34C0000}"/>
    <cellStyle name="표준 7 3 3 7 3 2" xfId="19578" xr:uid="{00000000-0005-0000-0000-0000C44C0000}"/>
    <cellStyle name="표준 7 3 3 7 3 2 2" xfId="19579" xr:uid="{00000000-0005-0000-0000-0000C54C0000}"/>
    <cellStyle name="표준 7 3 3 7 3 2 2 2" xfId="19580" xr:uid="{00000000-0005-0000-0000-0000C64C0000}"/>
    <cellStyle name="표준 7 3 3 7 3 2 2 2 2" xfId="19581" xr:uid="{00000000-0005-0000-0000-0000C74C0000}"/>
    <cellStyle name="표준 7 3 3 7 3 2 2 3" xfId="19582" xr:uid="{00000000-0005-0000-0000-0000C84C0000}"/>
    <cellStyle name="표준 7 3 3 7 3 2 2 3 2" xfId="19583" xr:uid="{00000000-0005-0000-0000-0000C94C0000}"/>
    <cellStyle name="표준 7 3 3 7 3 2 2 4" xfId="19584" xr:uid="{00000000-0005-0000-0000-0000CA4C0000}"/>
    <cellStyle name="표준 7 3 3 7 3 2 2 5" xfId="19585" xr:uid="{00000000-0005-0000-0000-0000CB4C0000}"/>
    <cellStyle name="표준 7 3 3 7 3 2 3" xfId="19586" xr:uid="{00000000-0005-0000-0000-0000CC4C0000}"/>
    <cellStyle name="표준 7 3 3 7 3 2 3 2" xfId="19587" xr:uid="{00000000-0005-0000-0000-0000CD4C0000}"/>
    <cellStyle name="표준 7 3 3 7 3 2 4" xfId="19588" xr:uid="{00000000-0005-0000-0000-0000CE4C0000}"/>
    <cellStyle name="표준 7 3 3 7 3 2 4 2" xfId="19589" xr:uid="{00000000-0005-0000-0000-0000CF4C0000}"/>
    <cellStyle name="표준 7 3 3 7 3 2 5" xfId="19590" xr:uid="{00000000-0005-0000-0000-0000D04C0000}"/>
    <cellStyle name="표준 7 3 3 7 3 2 5 2" xfId="19591" xr:uid="{00000000-0005-0000-0000-0000D14C0000}"/>
    <cellStyle name="표준 7 3 3 7 3 2 6" xfId="19592" xr:uid="{00000000-0005-0000-0000-0000D24C0000}"/>
    <cellStyle name="표준 7 3 3 7 3 2 7" xfId="19593" xr:uid="{00000000-0005-0000-0000-0000D34C0000}"/>
    <cellStyle name="표준 7 3 3 7 3 3" xfId="19594" xr:uid="{00000000-0005-0000-0000-0000D44C0000}"/>
    <cellStyle name="표준 7 3 3 7 3 3 2" xfId="19595" xr:uid="{00000000-0005-0000-0000-0000D54C0000}"/>
    <cellStyle name="표준 7 3 3 7 3 3 2 2" xfId="19596" xr:uid="{00000000-0005-0000-0000-0000D64C0000}"/>
    <cellStyle name="표준 7 3 3 7 3 3 3" xfId="19597" xr:uid="{00000000-0005-0000-0000-0000D74C0000}"/>
    <cellStyle name="표준 7 3 3 7 3 3 3 2" xfId="19598" xr:uid="{00000000-0005-0000-0000-0000D84C0000}"/>
    <cellStyle name="표준 7 3 3 7 3 3 4" xfId="19599" xr:uid="{00000000-0005-0000-0000-0000D94C0000}"/>
    <cellStyle name="표준 7 3 3 7 3 3 5" xfId="19600" xr:uid="{00000000-0005-0000-0000-0000DA4C0000}"/>
    <cellStyle name="표준 7 3 3 7 3 4" xfId="19601" xr:uid="{00000000-0005-0000-0000-0000DB4C0000}"/>
    <cellStyle name="표준 7 3 3 7 3 4 2" xfId="19602" xr:uid="{00000000-0005-0000-0000-0000DC4C0000}"/>
    <cellStyle name="표준 7 3 3 7 3 5" xfId="19603" xr:uid="{00000000-0005-0000-0000-0000DD4C0000}"/>
    <cellStyle name="표준 7 3 3 7 3 5 2" xfId="19604" xr:uid="{00000000-0005-0000-0000-0000DE4C0000}"/>
    <cellStyle name="표준 7 3 3 7 3 6" xfId="19605" xr:uid="{00000000-0005-0000-0000-0000DF4C0000}"/>
    <cellStyle name="표준 7 3 3 7 3 6 2" xfId="19606" xr:uid="{00000000-0005-0000-0000-0000E04C0000}"/>
    <cellStyle name="표준 7 3 3 7 3 7" xfId="19607" xr:uid="{00000000-0005-0000-0000-0000E14C0000}"/>
    <cellStyle name="표준 7 3 3 7 3 8" xfId="19608" xr:uid="{00000000-0005-0000-0000-0000E24C0000}"/>
    <cellStyle name="표준 7 3 3 7 4" xfId="19609" xr:uid="{00000000-0005-0000-0000-0000E34C0000}"/>
    <cellStyle name="표준 7 3 3 7 4 2" xfId="19610" xr:uid="{00000000-0005-0000-0000-0000E44C0000}"/>
    <cellStyle name="표준 7 3 3 7 4 2 2" xfId="19611" xr:uid="{00000000-0005-0000-0000-0000E54C0000}"/>
    <cellStyle name="표준 7 3 3 7 4 2 2 2" xfId="19612" xr:uid="{00000000-0005-0000-0000-0000E64C0000}"/>
    <cellStyle name="표준 7 3 3 7 4 2 2 2 2" xfId="19613" xr:uid="{00000000-0005-0000-0000-0000E74C0000}"/>
    <cellStyle name="표준 7 3 3 7 4 2 2 3" xfId="19614" xr:uid="{00000000-0005-0000-0000-0000E84C0000}"/>
    <cellStyle name="표준 7 3 3 7 4 2 2 3 2" xfId="19615" xr:uid="{00000000-0005-0000-0000-0000E94C0000}"/>
    <cellStyle name="표준 7 3 3 7 4 2 2 4" xfId="19616" xr:uid="{00000000-0005-0000-0000-0000EA4C0000}"/>
    <cellStyle name="표준 7 3 3 7 4 2 2 5" xfId="19617" xr:uid="{00000000-0005-0000-0000-0000EB4C0000}"/>
    <cellStyle name="표준 7 3 3 7 4 2 3" xfId="19618" xr:uid="{00000000-0005-0000-0000-0000EC4C0000}"/>
    <cellStyle name="표준 7 3 3 7 4 2 3 2" xfId="19619" xr:uid="{00000000-0005-0000-0000-0000ED4C0000}"/>
    <cellStyle name="표준 7 3 3 7 4 2 4" xfId="19620" xr:uid="{00000000-0005-0000-0000-0000EE4C0000}"/>
    <cellStyle name="표준 7 3 3 7 4 2 4 2" xfId="19621" xr:uid="{00000000-0005-0000-0000-0000EF4C0000}"/>
    <cellStyle name="표준 7 3 3 7 4 2 5" xfId="19622" xr:uid="{00000000-0005-0000-0000-0000F04C0000}"/>
    <cellStyle name="표준 7 3 3 7 4 2 5 2" xfId="19623" xr:uid="{00000000-0005-0000-0000-0000F14C0000}"/>
    <cellStyle name="표준 7 3 3 7 4 2 6" xfId="19624" xr:uid="{00000000-0005-0000-0000-0000F24C0000}"/>
    <cellStyle name="표준 7 3 3 7 4 2 7" xfId="19625" xr:uid="{00000000-0005-0000-0000-0000F34C0000}"/>
    <cellStyle name="표준 7 3 3 7 4 3" xfId="19626" xr:uid="{00000000-0005-0000-0000-0000F44C0000}"/>
    <cellStyle name="표준 7 3 3 7 4 3 2" xfId="19627" xr:uid="{00000000-0005-0000-0000-0000F54C0000}"/>
    <cellStyle name="표준 7 3 3 7 4 3 2 2" xfId="19628" xr:uid="{00000000-0005-0000-0000-0000F64C0000}"/>
    <cellStyle name="표준 7 3 3 7 4 3 3" xfId="19629" xr:uid="{00000000-0005-0000-0000-0000F74C0000}"/>
    <cellStyle name="표준 7 3 3 7 4 3 3 2" xfId="19630" xr:uid="{00000000-0005-0000-0000-0000F84C0000}"/>
    <cellStyle name="표준 7 3 3 7 4 3 4" xfId="19631" xr:uid="{00000000-0005-0000-0000-0000F94C0000}"/>
    <cellStyle name="표준 7 3 3 7 4 3 5" xfId="19632" xr:uid="{00000000-0005-0000-0000-0000FA4C0000}"/>
    <cellStyle name="표준 7 3 3 7 4 4" xfId="19633" xr:uid="{00000000-0005-0000-0000-0000FB4C0000}"/>
    <cellStyle name="표준 7 3 3 7 4 4 2" xfId="19634" xr:uid="{00000000-0005-0000-0000-0000FC4C0000}"/>
    <cellStyle name="표준 7 3 3 7 4 5" xfId="19635" xr:uid="{00000000-0005-0000-0000-0000FD4C0000}"/>
    <cellStyle name="표준 7 3 3 7 4 5 2" xfId="19636" xr:uid="{00000000-0005-0000-0000-0000FE4C0000}"/>
    <cellStyle name="표준 7 3 3 7 4 6" xfId="19637" xr:uid="{00000000-0005-0000-0000-0000FF4C0000}"/>
    <cellStyle name="표준 7 3 3 7 4 6 2" xfId="19638" xr:uid="{00000000-0005-0000-0000-0000004D0000}"/>
    <cellStyle name="표준 7 3 3 7 4 7" xfId="19639" xr:uid="{00000000-0005-0000-0000-0000014D0000}"/>
    <cellStyle name="표준 7 3 3 7 4 8" xfId="19640" xr:uid="{00000000-0005-0000-0000-0000024D0000}"/>
    <cellStyle name="표준 7 3 3 7 5" xfId="19641" xr:uid="{00000000-0005-0000-0000-0000034D0000}"/>
    <cellStyle name="표준 7 3 3 7 5 2" xfId="19642" xr:uid="{00000000-0005-0000-0000-0000044D0000}"/>
    <cellStyle name="표준 7 3 3 7 5 2 2" xfId="19643" xr:uid="{00000000-0005-0000-0000-0000054D0000}"/>
    <cellStyle name="표준 7 3 3 7 5 2 2 2" xfId="19644" xr:uid="{00000000-0005-0000-0000-0000064D0000}"/>
    <cellStyle name="표준 7 3 3 7 5 2 3" xfId="19645" xr:uid="{00000000-0005-0000-0000-0000074D0000}"/>
    <cellStyle name="표준 7 3 3 7 5 2 3 2" xfId="19646" xr:uid="{00000000-0005-0000-0000-0000084D0000}"/>
    <cellStyle name="표준 7 3 3 7 5 2 4" xfId="19647" xr:uid="{00000000-0005-0000-0000-0000094D0000}"/>
    <cellStyle name="표준 7 3 3 7 5 2 5" xfId="19648" xr:uid="{00000000-0005-0000-0000-00000A4D0000}"/>
    <cellStyle name="표준 7 3 3 7 5 3" xfId="19649" xr:uid="{00000000-0005-0000-0000-00000B4D0000}"/>
    <cellStyle name="표준 7 3 3 7 5 3 2" xfId="19650" xr:uid="{00000000-0005-0000-0000-00000C4D0000}"/>
    <cellStyle name="표준 7 3 3 7 5 4" xfId="19651" xr:uid="{00000000-0005-0000-0000-00000D4D0000}"/>
    <cellStyle name="표준 7 3 3 7 5 4 2" xfId="19652" xr:uid="{00000000-0005-0000-0000-00000E4D0000}"/>
    <cellStyle name="표준 7 3 3 7 5 5" xfId="19653" xr:uid="{00000000-0005-0000-0000-00000F4D0000}"/>
    <cellStyle name="표준 7 3 3 7 5 5 2" xfId="19654" xr:uid="{00000000-0005-0000-0000-0000104D0000}"/>
    <cellStyle name="표준 7 3 3 7 5 6" xfId="19655" xr:uid="{00000000-0005-0000-0000-0000114D0000}"/>
    <cellStyle name="표준 7 3 3 7 5 7" xfId="19656" xr:uid="{00000000-0005-0000-0000-0000124D0000}"/>
    <cellStyle name="표준 7 3 3 7 6" xfId="19657" xr:uid="{00000000-0005-0000-0000-0000134D0000}"/>
    <cellStyle name="표준 7 3 3 7 6 2" xfId="19658" xr:uid="{00000000-0005-0000-0000-0000144D0000}"/>
    <cellStyle name="표준 7 3 3 7 6 2 2" xfId="19659" xr:uid="{00000000-0005-0000-0000-0000154D0000}"/>
    <cellStyle name="표준 7 3 3 7 6 2 2 2" xfId="19660" xr:uid="{00000000-0005-0000-0000-0000164D0000}"/>
    <cellStyle name="표준 7 3 3 7 6 2 3" xfId="19661" xr:uid="{00000000-0005-0000-0000-0000174D0000}"/>
    <cellStyle name="표준 7 3 3 7 6 2 3 2" xfId="19662" xr:uid="{00000000-0005-0000-0000-0000184D0000}"/>
    <cellStyle name="표준 7 3 3 7 6 2 4" xfId="19663" xr:uid="{00000000-0005-0000-0000-0000194D0000}"/>
    <cellStyle name="표준 7 3 3 7 6 2 5" xfId="19664" xr:uid="{00000000-0005-0000-0000-00001A4D0000}"/>
    <cellStyle name="표준 7 3 3 7 6 3" xfId="19665" xr:uid="{00000000-0005-0000-0000-00001B4D0000}"/>
    <cellStyle name="표준 7 3 3 7 6 3 2" xfId="19666" xr:uid="{00000000-0005-0000-0000-00001C4D0000}"/>
    <cellStyle name="표준 7 3 3 7 6 4" xfId="19667" xr:uid="{00000000-0005-0000-0000-00001D4D0000}"/>
    <cellStyle name="표준 7 3 3 7 6 4 2" xfId="19668" xr:uid="{00000000-0005-0000-0000-00001E4D0000}"/>
    <cellStyle name="표준 7 3 3 7 6 5" xfId="19669" xr:uid="{00000000-0005-0000-0000-00001F4D0000}"/>
    <cellStyle name="표준 7 3 3 7 6 5 2" xfId="19670" xr:uid="{00000000-0005-0000-0000-0000204D0000}"/>
    <cellStyle name="표준 7 3 3 7 6 6" xfId="19671" xr:uid="{00000000-0005-0000-0000-0000214D0000}"/>
    <cellStyle name="표준 7 3 3 7 6 7" xfId="19672" xr:uid="{00000000-0005-0000-0000-0000224D0000}"/>
    <cellStyle name="표준 7 3 3 7 7" xfId="19673" xr:uid="{00000000-0005-0000-0000-0000234D0000}"/>
    <cellStyle name="표준 7 3 3 7 7 2" xfId="19674" xr:uid="{00000000-0005-0000-0000-0000244D0000}"/>
    <cellStyle name="표준 7 3 3 7 7 2 2" xfId="19675" xr:uid="{00000000-0005-0000-0000-0000254D0000}"/>
    <cellStyle name="표준 7 3 3 7 7 3" xfId="19676" xr:uid="{00000000-0005-0000-0000-0000264D0000}"/>
    <cellStyle name="표준 7 3 3 7 7 3 2" xfId="19677" xr:uid="{00000000-0005-0000-0000-0000274D0000}"/>
    <cellStyle name="표준 7 3 3 7 7 4" xfId="19678" xr:uid="{00000000-0005-0000-0000-0000284D0000}"/>
    <cellStyle name="표준 7 3 3 7 7 5" xfId="19679" xr:uid="{00000000-0005-0000-0000-0000294D0000}"/>
    <cellStyle name="표준 7 3 3 7 8" xfId="19680" xr:uid="{00000000-0005-0000-0000-00002A4D0000}"/>
    <cellStyle name="표준 7 3 3 7 8 2" xfId="19681" xr:uid="{00000000-0005-0000-0000-00002B4D0000}"/>
    <cellStyle name="표준 7 3 3 7 9" xfId="19682" xr:uid="{00000000-0005-0000-0000-00002C4D0000}"/>
    <cellStyle name="표준 7 3 3 7 9 2" xfId="19683" xr:uid="{00000000-0005-0000-0000-00002D4D0000}"/>
    <cellStyle name="표준 7 3 3 8" xfId="19684" xr:uid="{00000000-0005-0000-0000-00002E4D0000}"/>
    <cellStyle name="표준 7 3 3 8 10" xfId="19685" xr:uid="{00000000-0005-0000-0000-00002F4D0000}"/>
    <cellStyle name="표준 7 3 3 8 10 2" xfId="19686" xr:uid="{00000000-0005-0000-0000-0000304D0000}"/>
    <cellStyle name="표준 7 3 3 8 11" xfId="19687" xr:uid="{00000000-0005-0000-0000-0000314D0000}"/>
    <cellStyle name="표준 7 3 3 8 12" xfId="19688" xr:uid="{00000000-0005-0000-0000-0000324D0000}"/>
    <cellStyle name="표준 7 3 3 8 2" xfId="19689" xr:uid="{00000000-0005-0000-0000-0000334D0000}"/>
    <cellStyle name="표준 7 3 3 8 2 10" xfId="19690" xr:uid="{00000000-0005-0000-0000-0000344D0000}"/>
    <cellStyle name="표준 7 3 3 8 2 11" xfId="19691" xr:uid="{00000000-0005-0000-0000-0000354D0000}"/>
    <cellStyle name="표준 7 3 3 8 2 2" xfId="19692" xr:uid="{00000000-0005-0000-0000-0000364D0000}"/>
    <cellStyle name="표준 7 3 3 8 2 2 2" xfId="19693" xr:uid="{00000000-0005-0000-0000-0000374D0000}"/>
    <cellStyle name="표준 7 3 3 8 2 2 2 2" xfId="19694" xr:uid="{00000000-0005-0000-0000-0000384D0000}"/>
    <cellStyle name="표준 7 3 3 8 2 2 2 2 2" xfId="19695" xr:uid="{00000000-0005-0000-0000-0000394D0000}"/>
    <cellStyle name="표준 7 3 3 8 2 2 2 2 2 2" xfId="19696" xr:uid="{00000000-0005-0000-0000-00003A4D0000}"/>
    <cellStyle name="표준 7 3 3 8 2 2 2 2 3" xfId="19697" xr:uid="{00000000-0005-0000-0000-00003B4D0000}"/>
    <cellStyle name="표준 7 3 3 8 2 2 2 2 3 2" xfId="19698" xr:uid="{00000000-0005-0000-0000-00003C4D0000}"/>
    <cellStyle name="표준 7 3 3 8 2 2 2 2 4" xfId="19699" xr:uid="{00000000-0005-0000-0000-00003D4D0000}"/>
    <cellStyle name="표준 7 3 3 8 2 2 2 2 5" xfId="19700" xr:uid="{00000000-0005-0000-0000-00003E4D0000}"/>
    <cellStyle name="표준 7 3 3 8 2 2 2 3" xfId="19701" xr:uid="{00000000-0005-0000-0000-00003F4D0000}"/>
    <cellStyle name="표준 7 3 3 8 2 2 2 3 2" xfId="19702" xr:uid="{00000000-0005-0000-0000-0000404D0000}"/>
    <cellStyle name="표준 7 3 3 8 2 2 2 4" xfId="19703" xr:uid="{00000000-0005-0000-0000-0000414D0000}"/>
    <cellStyle name="표준 7 3 3 8 2 2 2 4 2" xfId="19704" xr:uid="{00000000-0005-0000-0000-0000424D0000}"/>
    <cellStyle name="표준 7 3 3 8 2 2 2 5" xfId="19705" xr:uid="{00000000-0005-0000-0000-0000434D0000}"/>
    <cellStyle name="표준 7 3 3 8 2 2 2 5 2" xfId="19706" xr:uid="{00000000-0005-0000-0000-0000444D0000}"/>
    <cellStyle name="표준 7 3 3 8 2 2 2 6" xfId="19707" xr:uid="{00000000-0005-0000-0000-0000454D0000}"/>
    <cellStyle name="표준 7 3 3 8 2 2 2 7" xfId="19708" xr:uid="{00000000-0005-0000-0000-0000464D0000}"/>
    <cellStyle name="표준 7 3 3 8 2 2 3" xfId="19709" xr:uid="{00000000-0005-0000-0000-0000474D0000}"/>
    <cellStyle name="표준 7 3 3 8 2 2 3 2" xfId="19710" xr:uid="{00000000-0005-0000-0000-0000484D0000}"/>
    <cellStyle name="표준 7 3 3 8 2 2 3 2 2" xfId="19711" xr:uid="{00000000-0005-0000-0000-0000494D0000}"/>
    <cellStyle name="표준 7 3 3 8 2 2 3 3" xfId="19712" xr:uid="{00000000-0005-0000-0000-00004A4D0000}"/>
    <cellStyle name="표준 7 3 3 8 2 2 3 3 2" xfId="19713" xr:uid="{00000000-0005-0000-0000-00004B4D0000}"/>
    <cellStyle name="표준 7 3 3 8 2 2 3 4" xfId="19714" xr:uid="{00000000-0005-0000-0000-00004C4D0000}"/>
    <cellStyle name="표준 7 3 3 8 2 2 3 5" xfId="19715" xr:uid="{00000000-0005-0000-0000-00004D4D0000}"/>
    <cellStyle name="표준 7 3 3 8 2 2 4" xfId="19716" xr:uid="{00000000-0005-0000-0000-00004E4D0000}"/>
    <cellStyle name="표준 7 3 3 8 2 2 4 2" xfId="19717" xr:uid="{00000000-0005-0000-0000-00004F4D0000}"/>
    <cellStyle name="표준 7 3 3 8 2 2 5" xfId="19718" xr:uid="{00000000-0005-0000-0000-0000504D0000}"/>
    <cellStyle name="표준 7 3 3 8 2 2 5 2" xfId="19719" xr:uid="{00000000-0005-0000-0000-0000514D0000}"/>
    <cellStyle name="표준 7 3 3 8 2 2 6" xfId="19720" xr:uid="{00000000-0005-0000-0000-0000524D0000}"/>
    <cellStyle name="표준 7 3 3 8 2 2 6 2" xfId="19721" xr:uid="{00000000-0005-0000-0000-0000534D0000}"/>
    <cellStyle name="표준 7 3 3 8 2 2 7" xfId="19722" xr:uid="{00000000-0005-0000-0000-0000544D0000}"/>
    <cellStyle name="표준 7 3 3 8 2 2 8" xfId="19723" xr:uid="{00000000-0005-0000-0000-0000554D0000}"/>
    <cellStyle name="표준 7 3 3 8 2 3" xfId="19724" xr:uid="{00000000-0005-0000-0000-0000564D0000}"/>
    <cellStyle name="표준 7 3 3 8 2 3 2" xfId="19725" xr:uid="{00000000-0005-0000-0000-0000574D0000}"/>
    <cellStyle name="표준 7 3 3 8 2 3 2 2" xfId="19726" xr:uid="{00000000-0005-0000-0000-0000584D0000}"/>
    <cellStyle name="표준 7 3 3 8 2 3 2 2 2" xfId="19727" xr:uid="{00000000-0005-0000-0000-0000594D0000}"/>
    <cellStyle name="표준 7 3 3 8 2 3 2 2 2 2" xfId="19728" xr:uid="{00000000-0005-0000-0000-00005A4D0000}"/>
    <cellStyle name="표준 7 3 3 8 2 3 2 2 3" xfId="19729" xr:uid="{00000000-0005-0000-0000-00005B4D0000}"/>
    <cellStyle name="표준 7 3 3 8 2 3 2 2 3 2" xfId="19730" xr:uid="{00000000-0005-0000-0000-00005C4D0000}"/>
    <cellStyle name="표준 7 3 3 8 2 3 2 2 4" xfId="19731" xr:uid="{00000000-0005-0000-0000-00005D4D0000}"/>
    <cellStyle name="표준 7 3 3 8 2 3 2 2 5" xfId="19732" xr:uid="{00000000-0005-0000-0000-00005E4D0000}"/>
    <cellStyle name="표준 7 3 3 8 2 3 2 3" xfId="19733" xr:uid="{00000000-0005-0000-0000-00005F4D0000}"/>
    <cellStyle name="표준 7 3 3 8 2 3 2 3 2" xfId="19734" xr:uid="{00000000-0005-0000-0000-0000604D0000}"/>
    <cellStyle name="표준 7 3 3 8 2 3 2 4" xfId="19735" xr:uid="{00000000-0005-0000-0000-0000614D0000}"/>
    <cellStyle name="표준 7 3 3 8 2 3 2 4 2" xfId="19736" xr:uid="{00000000-0005-0000-0000-0000624D0000}"/>
    <cellStyle name="표준 7 3 3 8 2 3 2 5" xfId="19737" xr:uid="{00000000-0005-0000-0000-0000634D0000}"/>
    <cellStyle name="표준 7 3 3 8 2 3 2 5 2" xfId="19738" xr:uid="{00000000-0005-0000-0000-0000644D0000}"/>
    <cellStyle name="표준 7 3 3 8 2 3 2 6" xfId="19739" xr:uid="{00000000-0005-0000-0000-0000654D0000}"/>
    <cellStyle name="표준 7 3 3 8 2 3 2 7" xfId="19740" xr:uid="{00000000-0005-0000-0000-0000664D0000}"/>
    <cellStyle name="표준 7 3 3 8 2 3 3" xfId="19741" xr:uid="{00000000-0005-0000-0000-0000674D0000}"/>
    <cellStyle name="표준 7 3 3 8 2 3 3 2" xfId="19742" xr:uid="{00000000-0005-0000-0000-0000684D0000}"/>
    <cellStyle name="표준 7 3 3 8 2 3 3 2 2" xfId="19743" xr:uid="{00000000-0005-0000-0000-0000694D0000}"/>
    <cellStyle name="표준 7 3 3 8 2 3 3 3" xfId="19744" xr:uid="{00000000-0005-0000-0000-00006A4D0000}"/>
    <cellStyle name="표준 7 3 3 8 2 3 3 3 2" xfId="19745" xr:uid="{00000000-0005-0000-0000-00006B4D0000}"/>
    <cellStyle name="표준 7 3 3 8 2 3 3 4" xfId="19746" xr:uid="{00000000-0005-0000-0000-00006C4D0000}"/>
    <cellStyle name="표준 7 3 3 8 2 3 3 5" xfId="19747" xr:uid="{00000000-0005-0000-0000-00006D4D0000}"/>
    <cellStyle name="표준 7 3 3 8 2 3 4" xfId="19748" xr:uid="{00000000-0005-0000-0000-00006E4D0000}"/>
    <cellStyle name="표준 7 3 3 8 2 3 4 2" xfId="19749" xr:uid="{00000000-0005-0000-0000-00006F4D0000}"/>
    <cellStyle name="표준 7 3 3 8 2 3 5" xfId="19750" xr:uid="{00000000-0005-0000-0000-0000704D0000}"/>
    <cellStyle name="표준 7 3 3 8 2 3 5 2" xfId="19751" xr:uid="{00000000-0005-0000-0000-0000714D0000}"/>
    <cellStyle name="표준 7 3 3 8 2 3 6" xfId="19752" xr:uid="{00000000-0005-0000-0000-0000724D0000}"/>
    <cellStyle name="표준 7 3 3 8 2 3 6 2" xfId="19753" xr:uid="{00000000-0005-0000-0000-0000734D0000}"/>
    <cellStyle name="표준 7 3 3 8 2 3 7" xfId="19754" xr:uid="{00000000-0005-0000-0000-0000744D0000}"/>
    <cellStyle name="표준 7 3 3 8 2 3 8" xfId="19755" xr:uid="{00000000-0005-0000-0000-0000754D0000}"/>
    <cellStyle name="표준 7 3 3 8 2 4" xfId="19756" xr:uid="{00000000-0005-0000-0000-0000764D0000}"/>
    <cellStyle name="표준 7 3 3 8 2 4 2" xfId="19757" xr:uid="{00000000-0005-0000-0000-0000774D0000}"/>
    <cellStyle name="표준 7 3 3 8 2 4 2 2" xfId="19758" xr:uid="{00000000-0005-0000-0000-0000784D0000}"/>
    <cellStyle name="표준 7 3 3 8 2 4 2 2 2" xfId="19759" xr:uid="{00000000-0005-0000-0000-0000794D0000}"/>
    <cellStyle name="표준 7 3 3 8 2 4 2 3" xfId="19760" xr:uid="{00000000-0005-0000-0000-00007A4D0000}"/>
    <cellStyle name="표준 7 3 3 8 2 4 2 3 2" xfId="19761" xr:uid="{00000000-0005-0000-0000-00007B4D0000}"/>
    <cellStyle name="표준 7 3 3 8 2 4 2 4" xfId="19762" xr:uid="{00000000-0005-0000-0000-00007C4D0000}"/>
    <cellStyle name="표준 7 3 3 8 2 4 2 5" xfId="19763" xr:uid="{00000000-0005-0000-0000-00007D4D0000}"/>
    <cellStyle name="표준 7 3 3 8 2 4 3" xfId="19764" xr:uid="{00000000-0005-0000-0000-00007E4D0000}"/>
    <cellStyle name="표준 7 3 3 8 2 4 3 2" xfId="19765" xr:uid="{00000000-0005-0000-0000-00007F4D0000}"/>
    <cellStyle name="표준 7 3 3 8 2 4 4" xfId="19766" xr:uid="{00000000-0005-0000-0000-0000804D0000}"/>
    <cellStyle name="표준 7 3 3 8 2 4 4 2" xfId="19767" xr:uid="{00000000-0005-0000-0000-0000814D0000}"/>
    <cellStyle name="표준 7 3 3 8 2 4 5" xfId="19768" xr:uid="{00000000-0005-0000-0000-0000824D0000}"/>
    <cellStyle name="표준 7 3 3 8 2 4 5 2" xfId="19769" xr:uid="{00000000-0005-0000-0000-0000834D0000}"/>
    <cellStyle name="표준 7 3 3 8 2 4 6" xfId="19770" xr:uid="{00000000-0005-0000-0000-0000844D0000}"/>
    <cellStyle name="표준 7 3 3 8 2 4 7" xfId="19771" xr:uid="{00000000-0005-0000-0000-0000854D0000}"/>
    <cellStyle name="표준 7 3 3 8 2 5" xfId="19772" xr:uid="{00000000-0005-0000-0000-0000864D0000}"/>
    <cellStyle name="표준 7 3 3 8 2 5 2" xfId="19773" xr:uid="{00000000-0005-0000-0000-0000874D0000}"/>
    <cellStyle name="표준 7 3 3 8 2 5 2 2" xfId="19774" xr:uid="{00000000-0005-0000-0000-0000884D0000}"/>
    <cellStyle name="표준 7 3 3 8 2 5 2 2 2" xfId="19775" xr:uid="{00000000-0005-0000-0000-0000894D0000}"/>
    <cellStyle name="표준 7 3 3 8 2 5 2 3" xfId="19776" xr:uid="{00000000-0005-0000-0000-00008A4D0000}"/>
    <cellStyle name="표준 7 3 3 8 2 5 2 3 2" xfId="19777" xr:uid="{00000000-0005-0000-0000-00008B4D0000}"/>
    <cellStyle name="표준 7 3 3 8 2 5 2 4" xfId="19778" xr:uid="{00000000-0005-0000-0000-00008C4D0000}"/>
    <cellStyle name="표준 7 3 3 8 2 5 2 5" xfId="19779" xr:uid="{00000000-0005-0000-0000-00008D4D0000}"/>
    <cellStyle name="표준 7 3 3 8 2 5 3" xfId="19780" xr:uid="{00000000-0005-0000-0000-00008E4D0000}"/>
    <cellStyle name="표준 7 3 3 8 2 5 3 2" xfId="19781" xr:uid="{00000000-0005-0000-0000-00008F4D0000}"/>
    <cellStyle name="표준 7 3 3 8 2 5 4" xfId="19782" xr:uid="{00000000-0005-0000-0000-0000904D0000}"/>
    <cellStyle name="표준 7 3 3 8 2 5 4 2" xfId="19783" xr:uid="{00000000-0005-0000-0000-0000914D0000}"/>
    <cellStyle name="표준 7 3 3 8 2 5 5" xfId="19784" xr:uid="{00000000-0005-0000-0000-0000924D0000}"/>
    <cellStyle name="표준 7 3 3 8 2 5 5 2" xfId="19785" xr:uid="{00000000-0005-0000-0000-0000934D0000}"/>
    <cellStyle name="표준 7 3 3 8 2 5 6" xfId="19786" xr:uid="{00000000-0005-0000-0000-0000944D0000}"/>
    <cellStyle name="표준 7 3 3 8 2 5 7" xfId="19787" xr:uid="{00000000-0005-0000-0000-0000954D0000}"/>
    <cellStyle name="표준 7 3 3 8 2 6" xfId="19788" xr:uid="{00000000-0005-0000-0000-0000964D0000}"/>
    <cellStyle name="표준 7 3 3 8 2 6 2" xfId="19789" xr:uid="{00000000-0005-0000-0000-0000974D0000}"/>
    <cellStyle name="표준 7 3 3 8 2 6 2 2" xfId="19790" xr:uid="{00000000-0005-0000-0000-0000984D0000}"/>
    <cellStyle name="표준 7 3 3 8 2 6 3" xfId="19791" xr:uid="{00000000-0005-0000-0000-0000994D0000}"/>
    <cellStyle name="표준 7 3 3 8 2 6 3 2" xfId="19792" xr:uid="{00000000-0005-0000-0000-00009A4D0000}"/>
    <cellStyle name="표준 7 3 3 8 2 6 4" xfId="19793" xr:uid="{00000000-0005-0000-0000-00009B4D0000}"/>
    <cellStyle name="표준 7 3 3 8 2 6 5" xfId="19794" xr:uid="{00000000-0005-0000-0000-00009C4D0000}"/>
    <cellStyle name="표준 7 3 3 8 2 7" xfId="19795" xr:uid="{00000000-0005-0000-0000-00009D4D0000}"/>
    <cellStyle name="표준 7 3 3 8 2 7 2" xfId="19796" xr:uid="{00000000-0005-0000-0000-00009E4D0000}"/>
    <cellStyle name="표준 7 3 3 8 2 8" xfId="19797" xr:uid="{00000000-0005-0000-0000-00009F4D0000}"/>
    <cellStyle name="표준 7 3 3 8 2 8 2" xfId="19798" xr:uid="{00000000-0005-0000-0000-0000A04D0000}"/>
    <cellStyle name="표준 7 3 3 8 2 9" xfId="19799" xr:uid="{00000000-0005-0000-0000-0000A14D0000}"/>
    <cellStyle name="표준 7 3 3 8 2 9 2" xfId="19800" xr:uid="{00000000-0005-0000-0000-0000A24D0000}"/>
    <cellStyle name="표준 7 3 3 8 3" xfId="19801" xr:uid="{00000000-0005-0000-0000-0000A34D0000}"/>
    <cellStyle name="표준 7 3 3 8 3 2" xfId="19802" xr:uid="{00000000-0005-0000-0000-0000A44D0000}"/>
    <cellStyle name="표준 7 3 3 8 3 2 2" xfId="19803" xr:uid="{00000000-0005-0000-0000-0000A54D0000}"/>
    <cellStyle name="표준 7 3 3 8 3 2 2 2" xfId="19804" xr:uid="{00000000-0005-0000-0000-0000A64D0000}"/>
    <cellStyle name="표준 7 3 3 8 3 2 2 2 2" xfId="19805" xr:uid="{00000000-0005-0000-0000-0000A74D0000}"/>
    <cellStyle name="표준 7 3 3 8 3 2 2 3" xfId="19806" xr:uid="{00000000-0005-0000-0000-0000A84D0000}"/>
    <cellStyle name="표준 7 3 3 8 3 2 2 3 2" xfId="19807" xr:uid="{00000000-0005-0000-0000-0000A94D0000}"/>
    <cellStyle name="표준 7 3 3 8 3 2 2 4" xfId="19808" xr:uid="{00000000-0005-0000-0000-0000AA4D0000}"/>
    <cellStyle name="표준 7 3 3 8 3 2 2 5" xfId="19809" xr:uid="{00000000-0005-0000-0000-0000AB4D0000}"/>
    <cellStyle name="표준 7 3 3 8 3 2 3" xfId="19810" xr:uid="{00000000-0005-0000-0000-0000AC4D0000}"/>
    <cellStyle name="표준 7 3 3 8 3 2 3 2" xfId="19811" xr:uid="{00000000-0005-0000-0000-0000AD4D0000}"/>
    <cellStyle name="표준 7 3 3 8 3 2 4" xfId="19812" xr:uid="{00000000-0005-0000-0000-0000AE4D0000}"/>
    <cellStyle name="표준 7 3 3 8 3 2 4 2" xfId="19813" xr:uid="{00000000-0005-0000-0000-0000AF4D0000}"/>
    <cellStyle name="표준 7 3 3 8 3 2 5" xfId="19814" xr:uid="{00000000-0005-0000-0000-0000B04D0000}"/>
    <cellStyle name="표준 7 3 3 8 3 2 5 2" xfId="19815" xr:uid="{00000000-0005-0000-0000-0000B14D0000}"/>
    <cellStyle name="표준 7 3 3 8 3 2 6" xfId="19816" xr:uid="{00000000-0005-0000-0000-0000B24D0000}"/>
    <cellStyle name="표준 7 3 3 8 3 2 7" xfId="19817" xr:uid="{00000000-0005-0000-0000-0000B34D0000}"/>
    <cellStyle name="표준 7 3 3 8 3 3" xfId="19818" xr:uid="{00000000-0005-0000-0000-0000B44D0000}"/>
    <cellStyle name="표준 7 3 3 8 3 3 2" xfId="19819" xr:uid="{00000000-0005-0000-0000-0000B54D0000}"/>
    <cellStyle name="표준 7 3 3 8 3 3 2 2" xfId="19820" xr:uid="{00000000-0005-0000-0000-0000B64D0000}"/>
    <cellStyle name="표준 7 3 3 8 3 3 3" xfId="19821" xr:uid="{00000000-0005-0000-0000-0000B74D0000}"/>
    <cellStyle name="표준 7 3 3 8 3 3 3 2" xfId="19822" xr:uid="{00000000-0005-0000-0000-0000B84D0000}"/>
    <cellStyle name="표준 7 3 3 8 3 3 4" xfId="19823" xr:uid="{00000000-0005-0000-0000-0000B94D0000}"/>
    <cellStyle name="표준 7 3 3 8 3 3 5" xfId="19824" xr:uid="{00000000-0005-0000-0000-0000BA4D0000}"/>
    <cellStyle name="표준 7 3 3 8 3 4" xfId="19825" xr:uid="{00000000-0005-0000-0000-0000BB4D0000}"/>
    <cellStyle name="표준 7 3 3 8 3 4 2" xfId="19826" xr:uid="{00000000-0005-0000-0000-0000BC4D0000}"/>
    <cellStyle name="표준 7 3 3 8 3 5" xfId="19827" xr:uid="{00000000-0005-0000-0000-0000BD4D0000}"/>
    <cellStyle name="표준 7 3 3 8 3 5 2" xfId="19828" xr:uid="{00000000-0005-0000-0000-0000BE4D0000}"/>
    <cellStyle name="표준 7 3 3 8 3 6" xfId="19829" xr:uid="{00000000-0005-0000-0000-0000BF4D0000}"/>
    <cellStyle name="표준 7 3 3 8 3 6 2" xfId="19830" xr:uid="{00000000-0005-0000-0000-0000C04D0000}"/>
    <cellStyle name="표준 7 3 3 8 3 7" xfId="19831" xr:uid="{00000000-0005-0000-0000-0000C14D0000}"/>
    <cellStyle name="표준 7 3 3 8 3 8" xfId="19832" xr:uid="{00000000-0005-0000-0000-0000C24D0000}"/>
    <cellStyle name="표준 7 3 3 8 4" xfId="19833" xr:uid="{00000000-0005-0000-0000-0000C34D0000}"/>
    <cellStyle name="표준 7 3 3 8 4 2" xfId="19834" xr:uid="{00000000-0005-0000-0000-0000C44D0000}"/>
    <cellStyle name="표준 7 3 3 8 4 2 2" xfId="19835" xr:uid="{00000000-0005-0000-0000-0000C54D0000}"/>
    <cellStyle name="표준 7 3 3 8 4 2 2 2" xfId="19836" xr:uid="{00000000-0005-0000-0000-0000C64D0000}"/>
    <cellStyle name="표준 7 3 3 8 4 2 2 2 2" xfId="19837" xr:uid="{00000000-0005-0000-0000-0000C74D0000}"/>
    <cellStyle name="표준 7 3 3 8 4 2 2 3" xfId="19838" xr:uid="{00000000-0005-0000-0000-0000C84D0000}"/>
    <cellStyle name="표준 7 3 3 8 4 2 2 3 2" xfId="19839" xr:uid="{00000000-0005-0000-0000-0000C94D0000}"/>
    <cellStyle name="표준 7 3 3 8 4 2 2 4" xfId="19840" xr:uid="{00000000-0005-0000-0000-0000CA4D0000}"/>
    <cellStyle name="표준 7 3 3 8 4 2 2 5" xfId="19841" xr:uid="{00000000-0005-0000-0000-0000CB4D0000}"/>
    <cellStyle name="표준 7 3 3 8 4 2 3" xfId="19842" xr:uid="{00000000-0005-0000-0000-0000CC4D0000}"/>
    <cellStyle name="표준 7 3 3 8 4 2 3 2" xfId="19843" xr:uid="{00000000-0005-0000-0000-0000CD4D0000}"/>
    <cellStyle name="표준 7 3 3 8 4 2 4" xfId="19844" xr:uid="{00000000-0005-0000-0000-0000CE4D0000}"/>
    <cellStyle name="표준 7 3 3 8 4 2 4 2" xfId="19845" xr:uid="{00000000-0005-0000-0000-0000CF4D0000}"/>
    <cellStyle name="표준 7 3 3 8 4 2 5" xfId="19846" xr:uid="{00000000-0005-0000-0000-0000D04D0000}"/>
    <cellStyle name="표준 7 3 3 8 4 2 5 2" xfId="19847" xr:uid="{00000000-0005-0000-0000-0000D14D0000}"/>
    <cellStyle name="표준 7 3 3 8 4 2 6" xfId="19848" xr:uid="{00000000-0005-0000-0000-0000D24D0000}"/>
    <cellStyle name="표준 7 3 3 8 4 2 7" xfId="19849" xr:uid="{00000000-0005-0000-0000-0000D34D0000}"/>
    <cellStyle name="표준 7 3 3 8 4 3" xfId="19850" xr:uid="{00000000-0005-0000-0000-0000D44D0000}"/>
    <cellStyle name="표준 7 3 3 8 4 3 2" xfId="19851" xr:uid="{00000000-0005-0000-0000-0000D54D0000}"/>
    <cellStyle name="표준 7 3 3 8 4 3 2 2" xfId="19852" xr:uid="{00000000-0005-0000-0000-0000D64D0000}"/>
    <cellStyle name="표준 7 3 3 8 4 3 3" xfId="19853" xr:uid="{00000000-0005-0000-0000-0000D74D0000}"/>
    <cellStyle name="표준 7 3 3 8 4 3 3 2" xfId="19854" xr:uid="{00000000-0005-0000-0000-0000D84D0000}"/>
    <cellStyle name="표준 7 3 3 8 4 3 4" xfId="19855" xr:uid="{00000000-0005-0000-0000-0000D94D0000}"/>
    <cellStyle name="표준 7 3 3 8 4 3 5" xfId="19856" xr:uid="{00000000-0005-0000-0000-0000DA4D0000}"/>
    <cellStyle name="표준 7 3 3 8 4 4" xfId="19857" xr:uid="{00000000-0005-0000-0000-0000DB4D0000}"/>
    <cellStyle name="표준 7 3 3 8 4 4 2" xfId="19858" xr:uid="{00000000-0005-0000-0000-0000DC4D0000}"/>
    <cellStyle name="표준 7 3 3 8 4 5" xfId="19859" xr:uid="{00000000-0005-0000-0000-0000DD4D0000}"/>
    <cellStyle name="표준 7 3 3 8 4 5 2" xfId="19860" xr:uid="{00000000-0005-0000-0000-0000DE4D0000}"/>
    <cellStyle name="표준 7 3 3 8 4 6" xfId="19861" xr:uid="{00000000-0005-0000-0000-0000DF4D0000}"/>
    <cellStyle name="표준 7 3 3 8 4 6 2" xfId="19862" xr:uid="{00000000-0005-0000-0000-0000E04D0000}"/>
    <cellStyle name="표준 7 3 3 8 4 7" xfId="19863" xr:uid="{00000000-0005-0000-0000-0000E14D0000}"/>
    <cellStyle name="표준 7 3 3 8 4 8" xfId="19864" xr:uid="{00000000-0005-0000-0000-0000E24D0000}"/>
    <cellStyle name="표준 7 3 3 8 5" xfId="19865" xr:uid="{00000000-0005-0000-0000-0000E34D0000}"/>
    <cellStyle name="표준 7 3 3 8 5 2" xfId="19866" xr:uid="{00000000-0005-0000-0000-0000E44D0000}"/>
    <cellStyle name="표준 7 3 3 8 5 2 2" xfId="19867" xr:uid="{00000000-0005-0000-0000-0000E54D0000}"/>
    <cellStyle name="표준 7 3 3 8 5 2 2 2" xfId="19868" xr:uid="{00000000-0005-0000-0000-0000E64D0000}"/>
    <cellStyle name="표준 7 3 3 8 5 2 3" xfId="19869" xr:uid="{00000000-0005-0000-0000-0000E74D0000}"/>
    <cellStyle name="표준 7 3 3 8 5 2 3 2" xfId="19870" xr:uid="{00000000-0005-0000-0000-0000E84D0000}"/>
    <cellStyle name="표준 7 3 3 8 5 2 4" xfId="19871" xr:uid="{00000000-0005-0000-0000-0000E94D0000}"/>
    <cellStyle name="표준 7 3 3 8 5 2 5" xfId="19872" xr:uid="{00000000-0005-0000-0000-0000EA4D0000}"/>
    <cellStyle name="표준 7 3 3 8 5 3" xfId="19873" xr:uid="{00000000-0005-0000-0000-0000EB4D0000}"/>
    <cellStyle name="표준 7 3 3 8 5 3 2" xfId="19874" xr:uid="{00000000-0005-0000-0000-0000EC4D0000}"/>
    <cellStyle name="표준 7 3 3 8 5 4" xfId="19875" xr:uid="{00000000-0005-0000-0000-0000ED4D0000}"/>
    <cellStyle name="표준 7 3 3 8 5 4 2" xfId="19876" xr:uid="{00000000-0005-0000-0000-0000EE4D0000}"/>
    <cellStyle name="표준 7 3 3 8 5 5" xfId="19877" xr:uid="{00000000-0005-0000-0000-0000EF4D0000}"/>
    <cellStyle name="표준 7 3 3 8 5 5 2" xfId="19878" xr:uid="{00000000-0005-0000-0000-0000F04D0000}"/>
    <cellStyle name="표준 7 3 3 8 5 6" xfId="19879" xr:uid="{00000000-0005-0000-0000-0000F14D0000}"/>
    <cellStyle name="표준 7 3 3 8 5 7" xfId="19880" xr:uid="{00000000-0005-0000-0000-0000F24D0000}"/>
    <cellStyle name="표준 7 3 3 8 6" xfId="19881" xr:uid="{00000000-0005-0000-0000-0000F34D0000}"/>
    <cellStyle name="표준 7 3 3 8 6 2" xfId="19882" xr:uid="{00000000-0005-0000-0000-0000F44D0000}"/>
    <cellStyle name="표준 7 3 3 8 6 2 2" xfId="19883" xr:uid="{00000000-0005-0000-0000-0000F54D0000}"/>
    <cellStyle name="표준 7 3 3 8 6 2 2 2" xfId="19884" xr:uid="{00000000-0005-0000-0000-0000F64D0000}"/>
    <cellStyle name="표준 7 3 3 8 6 2 3" xfId="19885" xr:uid="{00000000-0005-0000-0000-0000F74D0000}"/>
    <cellStyle name="표준 7 3 3 8 6 2 3 2" xfId="19886" xr:uid="{00000000-0005-0000-0000-0000F84D0000}"/>
    <cellStyle name="표준 7 3 3 8 6 2 4" xfId="19887" xr:uid="{00000000-0005-0000-0000-0000F94D0000}"/>
    <cellStyle name="표준 7 3 3 8 6 2 5" xfId="19888" xr:uid="{00000000-0005-0000-0000-0000FA4D0000}"/>
    <cellStyle name="표준 7 3 3 8 6 3" xfId="19889" xr:uid="{00000000-0005-0000-0000-0000FB4D0000}"/>
    <cellStyle name="표준 7 3 3 8 6 3 2" xfId="19890" xr:uid="{00000000-0005-0000-0000-0000FC4D0000}"/>
    <cellStyle name="표준 7 3 3 8 6 4" xfId="19891" xr:uid="{00000000-0005-0000-0000-0000FD4D0000}"/>
    <cellStyle name="표준 7 3 3 8 6 4 2" xfId="19892" xr:uid="{00000000-0005-0000-0000-0000FE4D0000}"/>
    <cellStyle name="표준 7 3 3 8 6 5" xfId="19893" xr:uid="{00000000-0005-0000-0000-0000FF4D0000}"/>
    <cellStyle name="표준 7 3 3 8 6 5 2" xfId="19894" xr:uid="{00000000-0005-0000-0000-0000004E0000}"/>
    <cellStyle name="표준 7 3 3 8 6 6" xfId="19895" xr:uid="{00000000-0005-0000-0000-0000014E0000}"/>
    <cellStyle name="표준 7 3 3 8 6 7" xfId="19896" xr:uid="{00000000-0005-0000-0000-0000024E0000}"/>
    <cellStyle name="표준 7 3 3 8 7" xfId="19897" xr:uid="{00000000-0005-0000-0000-0000034E0000}"/>
    <cellStyle name="표준 7 3 3 8 7 2" xfId="19898" xr:uid="{00000000-0005-0000-0000-0000044E0000}"/>
    <cellStyle name="표준 7 3 3 8 7 2 2" xfId="19899" xr:uid="{00000000-0005-0000-0000-0000054E0000}"/>
    <cellStyle name="표준 7 3 3 8 7 3" xfId="19900" xr:uid="{00000000-0005-0000-0000-0000064E0000}"/>
    <cellStyle name="표준 7 3 3 8 7 3 2" xfId="19901" xr:uid="{00000000-0005-0000-0000-0000074E0000}"/>
    <cellStyle name="표준 7 3 3 8 7 4" xfId="19902" xr:uid="{00000000-0005-0000-0000-0000084E0000}"/>
    <cellStyle name="표준 7 3 3 8 7 5" xfId="19903" xr:uid="{00000000-0005-0000-0000-0000094E0000}"/>
    <cellStyle name="표준 7 3 3 8 8" xfId="19904" xr:uid="{00000000-0005-0000-0000-00000A4E0000}"/>
    <cellStyle name="표준 7 3 3 8 8 2" xfId="19905" xr:uid="{00000000-0005-0000-0000-00000B4E0000}"/>
    <cellStyle name="표준 7 3 3 8 9" xfId="19906" xr:uid="{00000000-0005-0000-0000-00000C4E0000}"/>
    <cellStyle name="표준 7 3 3 8 9 2" xfId="19907" xr:uid="{00000000-0005-0000-0000-00000D4E0000}"/>
    <cellStyle name="표준 7 3 3 9" xfId="19908" xr:uid="{00000000-0005-0000-0000-00000E4E0000}"/>
    <cellStyle name="표준 7 3 3 9 10" xfId="19909" xr:uid="{00000000-0005-0000-0000-00000F4E0000}"/>
    <cellStyle name="표준 7 3 3 9 11" xfId="19910" xr:uid="{00000000-0005-0000-0000-0000104E0000}"/>
    <cellStyle name="표준 7 3 3 9 2" xfId="19911" xr:uid="{00000000-0005-0000-0000-0000114E0000}"/>
    <cellStyle name="표준 7 3 3 9 2 2" xfId="19912" xr:uid="{00000000-0005-0000-0000-0000124E0000}"/>
    <cellStyle name="표준 7 3 3 9 2 2 2" xfId="19913" xr:uid="{00000000-0005-0000-0000-0000134E0000}"/>
    <cellStyle name="표준 7 3 3 9 2 2 2 2" xfId="19914" xr:uid="{00000000-0005-0000-0000-0000144E0000}"/>
    <cellStyle name="표준 7 3 3 9 2 2 2 2 2" xfId="19915" xr:uid="{00000000-0005-0000-0000-0000154E0000}"/>
    <cellStyle name="표준 7 3 3 9 2 2 2 3" xfId="19916" xr:uid="{00000000-0005-0000-0000-0000164E0000}"/>
    <cellStyle name="표준 7 3 3 9 2 2 2 3 2" xfId="19917" xr:uid="{00000000-0005-0000-0000-0000174E0000}"/>
    <cellStyle name="표준 7 3 3 9 2 2 2 4" xfId="19918" xr:uid="{00000000-0005-0000-0000-0000184E0000}"/>
    <cellStyle name="표준 7 3 3 9 2 2 2 5" xfId="19919" xr:uid="{00000000-0005-0000-0000-0000194E0000}"/>
    <cellStyle name="표준 7 3 3 9 2 2 3" xfId="19920" xr:uid="{00000000-0005-0000-0000-00001A4E0000}"/>
    <cellStyle name="표준 7 3 3 9 2 2 3 2" xfId="19921" xr:uid="{00000000-0005-0000-0000-00001B4E0000}"/>
    <cellStyle name="표준 7 3 3 9 2 2 4" xfId="19922" xr:uid="{00000000-0005-0000-0000-00001C4E0000}"/>
    <cellStyle name="표준 7 3 3 9 2 2 4 2" xfId="19923" xr:uid="{00000000-0005-0000-0000-00001D4E0000}"/>
    <cellStyle name="표준 7 3 3 9 2 2 5" xfId="19924" xr:uid="{00000000-0005-0000-0000-00001E4E0000}"/>
    <cellStyle name="표준 7 3 3 9 2 2 5 2" xfId="19925" xr:uid="{00000000-0005-0000-0000-00001F4E0000}"/>
    <cellStyle name="표준 7 3 3 9 2 2 6" xfId="19926" xr:uid="{00000000-0005-0000-0000-0000204E0000}"/>
    <cellStyle name="표준 7 3 3 9 2 2 7" xfId="19927" xr:uid="{00000000-0005-0000-0000-0000214E0000}"/>
    <cellStyle name="표준 7 3 3 9 2 3" xfId="19928" xr:uid="{00000000-0005-0000-0000-0000224E0000}"/>
    <cellStyle name="표준 7 3 3 9 2 3 2" xfId="19929" xr:uid="{00000000-0005-0000-0000-0000234E0000}"/>
    <cellStyle name="표준 7 3 3 9 2 3 2 2" xfId="19930" xr:uid="{00000000-0005-0000-0000-0000244E0000}"/>
    <cellStyle name="표준 7 3 3 9 2 3 3" xfId="19931" xr:uid="{00000000-0005-0000-0000-0000254E0000}"/>
    <cellStyle name="표준 7 3 3 9 2 3 3 2" xfId="19932" xr:uid="{00000000-0005-0000-0000-0000264E0000}"/>
    <cellStyle name="표준 7 3 3 9 2 3 4" xfId="19933" xr:uid="{00000000-0005-0000-0000-0000274E0000}"/>
    <cellStyle name="표준 7 3 3 9 2 3 5" xfId="19934" xr:uid="{00000000-0005-0000-0000-0000284E0000}"/>
    <cellStyle name="표준 7 3 3 9 2 4" xfId="19935" xr:uid="{00000000-0005-0000-0000-0000294E0000}"/>
    <cellStyle name="표준 7 3 3 9 2 4 2" xfId="19936" xr:uid="{00000000-0005-0000-0000-00002A4E0000}"/>
    <cellStyle name="표준 7 3 3 9 2 5" xfId="19937" xr:uid="{00000000-0005-0000-0000-00002B4E0000}"/>
    <cellStyle name="표준 7 3 3 9 2 5 2" xfId="19938" xr:uid="{00000000-0005-0000-0000-00002C4E0000}"/>
    <cellStyle name="표준 7 3 3 9 2 6" xfId="19939" xr:uid="{00000000-0005-0000-0000-00002D4E0000}"/>
    <cellStyle name="표준 7 3 3 9 2 6 2" xfId="19940" xr:uid="{00000000-0005-0000-0000-00002E4E0000}"/>
    <cellStyle name="표준 7 3 3 9 2 7" xfId="19941" xr:uid="{00000000-0005-0000-0000-00002F4E0000}"/>
    <cellStyle name="표준 7 3 3 9 2 8" xfId="19942" xr:uid="{00000000-0005-0000-0000-0000304E0000}"/>
    <cellStyle name="표준 7 3 3 9 3" xfId="19943" xr:uid="{00000000-0005-0000-0000-0000314E0000}"/>
    <cellStyle name="표준 7 3 3 9 3 2" xfId="19944" xr:uid="{00000000-0005-0000-0000-0000324E0000}"/>
    <cellStyle name="표준 7 3 3 9 3 2 2" xfId="19945" xr:uid="{00000000-0005-0000-0000-0000334E0000}"/>
    <cellStyle name="표준 7 3 3 9 3 2 2 2" xfId="19946" xr:uid="{00000000-0005-0000-0000-0000344E0000}"/>
    <cellStyle name="표준 7 3 3 9 3 2 2 2 2" xfId="19947" xr:uid="{00000000-0005-0000-0000-0000354E0000}"/>
    <cellStyle name="표준 7 3 3 9 3 2 2 3" xfId="19948" xr:uid="{00000000-0005-0000-0000-0000364E0000}"/>
    <cellStyle name="표준 7 3 3 9 3 2 2 3 2" xfId="19949" xr:uid="{00000000-0005-0000-0000-0000374E0000}"/>
    <cellStyle name="표준 7 3 3 9 3 2 2 4" xfId="19950" xr:uid="{00000000-0005-0000-0000-0000384E0000}"/>
    <cellStyle name="표준 7 3 3 9 3 2 2 5" xfId="19951" xr:uid="{00000000-0005-0000-0000-0000394E0000}"/>
    <cellStyle name="표준 7 3 3 9 3 2 3" xfId="19952" xr:uid="{00000000-0005-0000-0000-00003A4E0000}"/>
    <cellStyle name="표준 7 3 3 9 3 2 3 2" xfId="19953" xr:uid="{00000000-0005-0000-0000-00003B4E0000}"/>
    <cellStyle name="표준 7 3 3 9 3 2 4" xfId="19954" xr:uid="{00000000-0005-0000-0000-00003C4E0000}"/>
    <cellStyle name="표준 7 3 3 9 3 2 4 2" xfId="19955" xr:uid="{00000000-0005-0000-0000-00003D4E0000}"/>
    <cellStyle name="표준 7 3 3 9 3 2 5" xfId="19956" xr:uid="{00000000-0005-0000-0000-00003E4E0000}"/>
    <cellStyle name="표준 7 3 3 9 3 2 5 2" xfId="19957" xr:uid="{00000000-0005-0000-0000-00003F4E0000}"/>
    <cellStyle name="표준 7 3 3 9 3 2 6" xfId="19958" xr:uid="{00000000-0005-0000-0000-0000404E0000}"/>
    <cellStyle name="표준 7 3 3 9 3 2 7" xfId="19959" xr:uid="{00000000-0005-0000-0000-0000414E0000}"/>
    <cellStyle name="표준 7 3 3 9 3 3" xfId="19960" xr:uid="{00000000-0005-0000-0000-0000424E0000}"/>
    <cellStyle name="표준 7 3 3 9 3 3 2" xfId="19961" xr:uid="{00000000-0005-0000-0000-0000434E0000}"/>
    <cellStyle name="표준 7 3 3 9 3 3 2 2" xfId="19962" xr:uid="{00000000-0005-0000-0000-0000444E0000}"/>
    <cellStyle name="표준 7 3 3 9 3 3 3" xfId="19963" xr:uid="{00000000-0005-0000-0000-0000454E0000}"/>
    <cellStyle name="표준 7 3 3 9 3 3 3 2" xfId="19964" xr:uid="{00000000-0005-0000-0000-0000464E0000}"/>
    <cellStyle name="표준 7 3 3 9 3 3 4" xfId="19965" xr:uid="{00000000-0005-0000-0000-0000474E0000}"/>
    <cellStyle name="표준 7 3 3 9 3 3 5" xfId="19966" xr:uid="{00000000-0005-0000-0000-0000484E0000}"/>
    <cellStyle name="표준 7 3 3 9 3 4" xfId="19967" xr:uid="{00000000-0005-0000-0000-0000494E0000}"/>
    <cellStyle name="표준 7 3 3 9 3 4 2" xfId="19968" xr:uid="{00000000-0005-0000-0000-00004A4E0000}"/>
    <cellStyle name="표준 7 3 3 9 3 5" xfId="19969" xr:uid="{00000000-0005-0000-0000-00004B4E0000}"/>
    <cellStyle name="표준 7 3 3 9 3 5 2" xfId="19970" xr:uid="{00000000-0005-0000-0000-00004C4E0000}"/>
    <cellStyle name="표준 7 3 3 9 3 6" xfId="19971" xr:uid="{00000000-0005-0000-0000-00004D4E0000}"/>
    <cellStyle name="표준 7 3 3 9 3 6 2" xfId="19972" xr:uid="{00000000-0005-0000-0000-00004E4E0000}"/>
    <cellStyle name="표준 7 3 3 9 3 7" xfId="19973" xr:uid="{00000000-0005-0000-0000-00004F4E0000}"/>
    <cellStyle name="표준 7 3 3 9 3 8" xfId="19974" xr:uid="{00000000-0005-0000-0000-0000504E0000}"/>
    <cellStyle name="표준 7 3 3 9 4" xfId="19975" xr:uid="{00000000-0005-0000-0000-0000514E0000}"/>
    <cellStyle name="표준 7 3 3 9 4 2" xfId="19976" xr:uid="{00000000-0005-0000-0000-0000524E0000}"/>
    <cellStyle name="표준 7 3 3 9 4 2 2" xfId="19977" xr:uid="{00000000-0005-0000-0000-0000534E0000}"/>
    <cellStyle name="표준 7 3 3 9 4 2 2 2" xfId="19978" xr:uid="{00000000-0005-0000-0000-0000544E0000}"/>
    <cellStyle name="표준 7 3 3 9 4 2 3" xfId="19979" xr:uid="{00000000-0005-0000-0000-0000554E0000}"/>
    <cellStyle name="표준 7 3 3 9 4 2 3 2" xfId="19980" xr:uid="{00000000-0005-0000-0000-0000564E0000}"/>
    <cellStyle name="표준 7 3 3 9 4 2 4" xfId="19981" xr:uid="{00000000-0005-0000-0000-0000574E0000}"/>
    <cellStyle name="표준 7 3 3 9 4 2 5" xfId="19982" xr:uid="{00000000-0005-0000-0000-0000584E0000}"/>
    <cellStyle name="표준 7 3 3 9 4 3" xfId="19983" xr:uid="{00000000-0005-0000-0000-0000594E0000}"/>
    <cellStyle name="표준 7 3 3 9 4 3 2" xfId="19984" xr:uid="{00000000-0005-0000-0000-00005A4E0000}"/>
    <cellStyle name="표준 7 3 3 9 4 4" xfId="19985" xr:uid="{00000000-0005-0000-0000-00005B4E0000}"/>
    <cellStyle name="표준 7 3 3 9 4 4 2" xfId="19986" xr:uid="{00000000-0005-0000-0000-00005C4E0000}"/>
    <cellStyle name="표준 7 3 3 9 4 5" xfId="19987" xr:uid="{00000000-0005-0000-0000-00005D4E0000}"/>
    <cellStyle name="표준 7 3 3 9 4 5 2" xfId="19988" xr:uid="{00000000-0005-0000-0000-00005E4E0000}"/>
    <cellStyle name="표준 7 3 3 9 4 6" xfId="19989" xr:uid="{00000000-0005-0000-0000-00005F4E0000}"/>
    <cellStyle name="표준 7 3 3 9 4 7" xfId="19990" xr:uid="{00000000-0005-0000-0000-0000604E0000}"/>
    <cellStyle name="표준 7 3 3 9 5" xfId="19991" xr:uid="{00000000-0005-0000-0000-0000614E0000}"/>
    <cellStyle name="표준 7 3 3 9 5 2" xfId="19992" xr:uid="{00000000-0005-0000-0000-0000624E0000}"/>
    <cellStyle name="표준 7 3 3 9 5 2 2" xfId="19993" xr:uid="{00000000-0005-0000-0000-0000634E0000}"/>
    <cellStyle name="표준 7 3 3 9 5 2 2 2" xfId="19994" xr:uid="{00000000-0005-0000-0000-0000644E0000}"/>
    <cellStyle name="표준 7 3 3 9 5 2 3" xfId="19995" xr:uid="{00000000-0005-0000-0000-0000654E0000}"/>
    <cellStyle name="표준 7 3 3 9 5 2 3 2" xfId="19996" xr:uid="{00000000-0005-0000-0000-0000664E0000}"/>
    <cellStyle name="표준 7 3 3 9 5 2 4" xfId="19997" xr:uid="{00000000-0005-0000-0000-0000674E0000}"/>
    <cellStyle name="표준 7 3 3 9 5 2 5" xfId="19998" xr:uid="{00000000-0005-0000-0000-0000684E0000}"/>
    <cellStyle name="표준 7 3 3 9 5 3" xfId="19999" xr:uid="{00000000-0005-0000-0000-0000694E0000}"/>
    <cellStyle name="표준 7 3 3 9 5 3 2" xfId="20000" xr:uid="{00000000-0005-0000-0000-00006A4E0000}"/>
    <cellStyle name="표준 7 3 3 9 5 4" xfId="20001" xr:uid="{00000000-0005-0000-0000-00006B4E0000}"/>
    <cellStyle name="표준 7 3 3 9 5 4 2" xfId="20002" xr:uid="{00000000-0005-0000-0000-00006C4E0000}"/>
    <cellStyle name="표준 7 3 3 9 5 5" xfId="20003" xr:uid="{00000000-0005-0000-0000-00006D4E0000}"/>
    <cellStyle name="표준 7 3 3 9 5 5 2" xfId="20004" xr:uid="{00000000-0005-0000-0000-00006E4E0000}"/>
    <cellStyle name="표준 7 3 3 9 5 6" xfId="20005" xr:uid="{00000000-0005-0000-0000-00006F4E0000}"/>
    <cellStyle name="표준 7 3 3 9 5 7" xfId="20006" xr:uid="{00000000-0005-0000-0000-0000704E0000}"/>
    <cellStyle name="표준 7 3 3 9 6" xfId="20007" xr:uid="{00000000-0005-0000-0000-0000714E0000}"/>
    <cellStyle name="표준 7 3 3 9 6 2" xfId="20008" xr:uid="{00000000-0005-0000-0000-0000724E0000}"/>
    <cellStyle name="표준 7 3 3 9 6 2 2" xfId="20009" xr:uid="{00000000-0005-0000-0000-0000734E0000}"/>
    <cellStyle name="표준 7 3 3 9 6 3" xfId="20010" xr:uid="{00000000-0005-0000-0000-0000744E0000}"/>
    <cellStyle name="표준 7 3 3 9 6 3 2" xfId="20011" xr:uid="{00000000-0005-0000-0000-0000754E0000}"/>
    <cellStyle name="표준 7 3 3 9 6 4" xfId="20012" xr:uid="{00000000-0005-0000-0000-0000764E0000}"/>
    <cellStyle name="표준 7 3 3 9 6 5" xfId="20013" xr:uid="{00000000-0005-0000-0000-0000774E0000}"/>
    <cellStyle name="표준 7 3 3 9 7" xfId="20014" xr:uid="{00000000-0005-0000-0000-0000784E0000}"/>
    <cellStyle name="표준 7 3 3 9 7 2" xfId="20015" xr:uid="{00000000-0005-0000-0000-0000794E0000}"/>
    <cellStyle name="표준 7 3 3 9 8" xfId="20016" xr:uid="{00000000-0005-0000-0000-00007A4E0000}"/>
    <cellStyle name="표준 7 3 3 9 8 2" xfId="20017" xr:uid="{00000000-0005-0000-0000-00007B4E0000}"/>
    <cellStyle name="표준 7 3 3 9 9" xfId="20018" xr:uid="{00000000-0005-0000-0000-00007C4E0000}"/>
    <cellStyle name="표준 7 3 3 9 9 2" xfId="20019" xr:uid="{00000000-0005-0000-0000-00007D4E0000}"/>
    <cellStyle name="표준 7 3 30" xfId="20020" xr:uid="{00000000-0005-0000-0000-00007E4E0000}"/>
    <cellStyle name="표준 7 3 31" xfId="20021" xr:uid="{00000000-0005-0000-0000-00007F4E0000}"/>
    <cellStyle name="표준 7 3 32" xfId="20022" xr:uid="{00000000-0005-0000-0000-0000804E0000}"/>
    <cellStyle name="표준 7 3 33" xfId="20023" xr:uid="{00000000-0005-0000-0000-0000814E0000}"/>
    <cellStyle name="표준 7 3 34" xfId="20024" xr:uid="{00000000-0005-0000-0000-0000824E0000}"/>
    <cellStyle name="표준 7 3 35" xfId="20025" xr:uid="{00000000-0005-0000-0000-0000834E0000}"/>
    <cellStyle name="표준 7 3 36" xfId="20026" xr:uid="{00000000-0005-0000-0000-0000844E0000}"/>
    <cellStyle name="표준 7 3 4" xfId="20027" xr:uid="{00000000-0005-0000-0000-0000854E0000}"/>
    <cellStyle name="표준 7 3 4 10" xfId="20028" xr:uid="{00000000-0005-0000-0000-0000864E0000}"/>
    <cellStyle name="표준 7 3 4 10 2" xfId="20029" xr:uid="{00000000-0005-0000-0000-0000874E0000}"/>
    <cellStyle name="표준 7 3 4 11" xfId="20030" xr:uid="{00000000-0005-0000-0000-0000884E0000}"/>
    <cellStyle name="표준 7 3 4 12" xfId="20031" xr:uid="{00000000-0005-0000-0000-0000894E0000}"/>
    <cellStyle name="표준 7 3 4 2" xfId="20032" xr:uid="{00000000-0005-0000-0000-00008A4E0000}"/>
    <cellStyle name="표준 7 3 4 2 10" xfId="20033" xr:uid="{00000000-0005-0000-0000-00008B4E0000}"/>
    <cellStyle name="표준 7 3 4 2 11" xfId="20034" xr:uid="{00000000-0005-0000-0000-00008C4E0000}"/>
    <cellStyle name="표준 7 3 4 2 2" xfId="20035" xr:uid="{00000000-0005-0000-0000-00008D4E0000}"/>
    <cellStyle name="표준 7 3 4 2 2 2" xfId="20036" xr:uid="{00000000-0005-0000-0000-00008E4E0000}"/>
    <cellStyle name="표준 7 3 4 2 2 2 2" xfId="20037" xr:uid="{00000000-0005-0000-0000-00008F4E0000}"/>
    <cellStyle name="표준 7 3 4 2 2 2 2 2" xfId="20038" xr:uid="{00000000-0005-0000-0000-0000904E0000}"/>
    <cellStyle name="표준 7 3 4 2 2 2 2 2 2" xfId="20039" xr:uid="{00000000-0005-0000-0000-0000914E0000}"/>
    <cellStyle name="표준 7 3 4 2 2 2 2 3" xfId="20040" xr:uid="{00000000-0005-0000-0000-0000924E0000}"/>
    <cellStyle name="표준 7 3 4 2 2 2 2 3 2" xfId="20041" xr:uid="{00000000-0005-0000-0000-0000934E0000}"/>
    <cellStyle name="표준 7 3 4 2 2 2 2 4" xfId="20042" xr:uid="{00000000-0005-0000-0000-0000944E0000}"/>
    <cellStyle name="표준 7 3 4 2 2 2 2 5" xfId="20043" xr:uid="{00000000-0005-0000-0000-0000954E0000}"/>
    <cellStyle name="표준 7 3 4 2 2 2 3" xfId="20044" xr:uid="{00000000-0005-0000-0000-0000964E0000}"/>
    <cellStyle name="표준 7 3 4 2 2 2 3 2" xfId="20045" xr:uid="{00000000-0005-0000-0000-0000974E0000}"/>
    <cellStyle name="표준 7 3 4 2 2 2 4" xfId="20046" xr:uid="{00000000-0005-0000-0000-0000984E0000}"/>
    <cellStyle name="표준 7 3 4 2 2 2 4 2" xfId="20047" xr:uid="{00000000-0005-0000-0000-0000994E0000}"/>
    <cellStyle name="표준 7 3 4 2 2 2 5" xfId="20048" xr:uid="{00000000-0005-0000-0000-00009A4E0000}"/>
    <cellStyle name="표준 7 3 4 2 2 2 5 2" xfId="20049" xr:uid="{00000000-0005-0000-0000-00009B4E0000}"/>
    <cellStyle name="표준 7 3 4 2 2 2 6" xfId="20050" xr:uid="{00000000-0005-0000-0000-00009C4E0000}"/>
    <cellStyle name="표준 7 3 4 2 2 2 7" xfId="20051" xr:uid="{00000000-0005-0000-0000-00009D4E0000}"/>
    <cellStyle name="표준 7 3 4 2 2 3" xfId="20052" xr:uid="{00000000-0005-0000-0000-00009E4E0000}"/>
    <cellStyle name="표준 7 3 4 2 2 3 2" xfId="20053" xr:uid="{00000000-0005-0000-0000-00009F4E0000}"/>
    <cellStyle name="표준 7 3 4 2 2 3 2 2" xfId="20054" xr:uid="{00000000-0005-0000-0000-0000A04E0000}"/>
    <cellStyle name="표준 7 3 4 2 2 3 3" xfId="20055" xr:uid="{00000000-0005-0000-0000-0000A14E0000}"/>
    <cellStyle name="표준 7 3 4 2 2 3 3 2" xfId="20056" xr:uid="{00000000-0005-0000-0000-0000A24E0000}"/>
    <cellStyle name="표준 7 3 4 2 2 3 4" xfId="20057" xr:uid="{00000000-0005-0000-0000-0000A34E0000}"/>
    <cellStyle name="표준 7 3 4 2 2 3 5" xfId="20058" xr:uid="{00000000-0005-0000-0000-0000A44E0000}"/>
    <cellStyle name="표준 7 3 4 2 2 4" xfId="20059" xr:uid="{00000000-0005-0000-0000-0000A54E0000}"/>
    <cellStyle name="표준 7 3 4 2 2 4 2" xfId="20060" xr:uid="{00000000-0005-0000-0000-0000A64E0000}"/>
    <cellStyle name="표준 7 3 4 2 2 5" xfId="20061" xr:uid="{00000000-0005-0000-0000-0000A74E0000}"/>
    <cellStyle name="표준 7 3 4 2 2 5 2" xfId="20062" xr:uid="{00000000-0005-0000-0000-0000A84E0000}"/>
    <cellStyle name="표준 7 3 4 2 2 6" xfId="20063" xr:uid="{00000000-0005-0000-0000-0000A94E0000}"/>
    <cellStyle name="표준 7 3 4 2 2 6 2" xfId="20064" xr:uid="{00000000-0005-0000-0000-0000AA4E0000}"/>
    <cellStyle name="표준 7 3 4 2 2 7" xfId="20065" xr:uid="{00000000-0005-0000-0000-0000AB4E0000}"/>
    <cellStyle name="표준 7 3 4 2 2 8" xfId="20066" xr:uid="{00000000-0005-0000-0000-0000AC4E0000}"/>
    <cellStyle name="표준 7 3 4 2 3" xfId="20067" xr:uid="{00000000-0005-0000-0000-0000AD4E0000}"/>
    <cellStyle name="표준 7 3 4 2 3 2" xfId="20068" xr:uid="{00000000-0005-0000-0000-0000AE4E0000}"/>
    <cellStyle name="표준 7 3 4 2 3 2 2" xfId="20069" xr:uid="{00000000-0005-0000-0000-0000AF4E0000}"/>
    <cellStyle name="표준 7 3 4 2 3 2 2 2" xfId="20070" xr:uid="{00000000-0005-0000-0000-0000B04E0000}"/>
    <cellStyle name="표준 7 3 4 2 3 2 2 2 2" xfId="20071" xr:uid="{00000000-0005-0000-0000-0000B14E0000}"/>
    <cellStyle name="표준 7 3 4 2 3 2 2 3" xfId="20072" xr:uid="{00000000-0005-0000-0000-0000B24E0000}"/>
    <cellStyle name="표준 7 3 4 2 3 2 2 3 2" xfId="20073" xr:uid="{00000000-0005-0000-0000-0000B34E0000}"/>
    <cellStyle name="표준 7 3 4 2 3 2 2 4" xfId="20074" xr:uid="{00000000-0005-0000-0000-0000B44E0000}"/>
    <cellStyle name="표준 7 3 4 2 3 2 2 5" xfId="20075" xr:uid="{00000000-0005-0000-0000-0000B54E0000}"/>
    <cellStyle name="표준 7 3 4 2 3 2 3" xfId="20076" xr:uid="{00000000-0005-0000-0000-0000B64E0000}"/>
    <cellStyle name="표준 7 3 4 2 3 2 3 2" xfId="20077" xr:uid="{00000000-0005-0000-0000-0000B74E0000}"/>
    <cellStyle name="표준 7 3 4 2 3 2 4" xfId="20078" xr:uid="{00000000-0005-0000-0000-0000B84E0000}"/>
    <cellStyle name="표준 7 3 4 2 3 2 4 2" xfId="20079" xr:uid="{00000000-0005-0000-0000-0000B94E0000}"/>
    <cellStyle name="표준 7 3 4 2 3 2 5" xfId="20080" xr:uid="{00000000-0005-0000-0000-0000BA4E0000}"/>
    <cellStyle name="표준 7 3 4 2 3 2 5 2" xfId="20081" xr:uid="{00000000-0005-0000-0000-0000BB4E0000}"/>
    <cellStyle name="표준 7 3 4 2 3 2 6" xfId="20082" xr:uid="{00000000-0005-0000-0000-0000BC4E0000}"/>
    <cellStyle name="표준 7 3 4 2 3 2 7" xfId="20083" xr:uid="{00000000-0005-0000-0000-0000BD4E0000}"/>
    <cellStyle name="표준 7 3 4 2 3 3" xfId="20084" xr:uid="{00000000-0005-0000-0000-0000BE4E0000}"/>
    <cellStyle name="표준 7 3 4 2 3 3 2" xfId="20085" xr:uid="{00000000-0005-0000-0000-0000BF4E0000}"/>
    <cellStyle name="표준 7 3 4 2 3 3 2 2" xfId="20086" xr:uid="{00000000-0005-0000-0000-0000C04E0000}"/>
    <cellStyle name="표준 7 3 4 2 3 3 3" xfId="20087" xr:uid="{00000000-0005-0000-0000-0000C14E0000}"/>
    <cellStyle name="표준 7 3 4 2 3 3 3 2" xfId="20088" xr:uid="{00000000-0005-0000-0000-0000C24E0000}"/>
    <cellStyle name="표준 7 3 4 2 3 3 4" xfId="20089" xr:uid="{00000000-0005-0000-0000-0000C34E0000}"/>
    <cellStyle name="표준 7 3 4 2 3 3 5" xfId="20090" xr:uid="{00000000-0005-0000-0000-0000C44E0000}"/>
    <cellStyle name="표준 7 3 4 2 3 4" xfId="20091" xr:uid="{00000000-0005-0000-0000-0000C54E0000}"/>
    <cellStyle name="표준 7 3 4 2 3 4 2" xfId="20092" xr:uid="{00000000-0005-0000-0000-0000C64E0000}"/>
    <cellStyle name="표준 7 3 4 2 3 5" xfId="20093" xr:uid="{00000000-0005-0000-0000-0000C74E0000}"/>
    <cellStyle name="표준 7 3 4 2 3 5 2" xfId="20094" xr:uid="{00000000-0005-0000-0000-0000C84E0000}"/>
    <cellStyle name="표준 7 3 4 2 3 6" xfId="20095" xr:uid="{00000000-0005-0000-0000-0000C94E0000}"/>
    <cellStyle name="표준 7 3 4 2 3 6 2" xfId="20096" xr:uid="{00000000-0005-0000-0000-0000CA4E0000}"/>
    <cellStyle name="표준 7 3 4 2 3 7" xfId="20097" xr:uid="{00000000-0005-0000-0000-0000CB4E0000}"/>
    <cellStyle name="표준 7 3 4 2 3 8" xfId="20098" xr:uid="{00000000-0005-0000-0000-0000CC4E0000}"/>
    <cellStyle name="표준 7 3 4 2 4" xfId="20099" xr:uid="{00000000-0005-0000-0000-0000CD4E0000}"/>
    <cellStyle name="표준 7 3 4 2 4 2" xfId="20100" xr:uid="{00000000-0005-0000-0000-0000CE4E0000}"/>
    <cellStyle name="표준 7 3 4 2 4 2 2" xfId="20101" xr:uid="{00000000-0005-0000-0000-0000CF4E0000}"/>
    <cellStyle name="표준 7 3 4 2 4 2 2 2" xfId="20102" xr:uid="{00000000-0005-0000-0000-0000D04E0000}"/>
    <cellStyle name="표준 7 3 4 2 4 2 3" xfId="20103" xr:uid="{00000000-0005-0000-0000-0000D14E0000}"/>
    <cellStyle name="표준 7 3 4 2 4 2 3 2" xfId="20104" xr:uid="{00000000-0005-0000-0000-0000D24E0000}"/>
    <cellStyle name="표준 7 3 4 2 4 2 4" xfId="20105" xr:uid="{00000000-0005-0000-0000-0000D34E0000}"/>
    <cellStyle name="표준 7 3 4 2 4 2 5" xfId="20106" xr:uid="{00000000-0005-0000-0000-0000D44E0000}"/>
    <cellStyle name="표준 7 3 4 2 4 3" xfId="20107" xr:uid="{00000000-0005-0000-0000-0000D54E0000}"/>
    <cellStyle name="표준 7 3 4 2 4 3 2" xfId="20108" xr:uid="{00000000-0005-0000-0000-0000D64E0000}"/>
    <cellStyle name="표준 7 3 4 2 4 4" xfId="20109" xr:uid="{00000000-0005-0000-0000-0000D74E0000}"/>
    <cellStyle name="표준 7 3 4 2 4 4 2" xfId="20110" xr:uid="{00000000-0005-0000-0000-0000D84E0000}"/>
    <cellStyle name="표준 7 3 4 2 4 5" xfId="20111" xr:uid="{00000000-0005-0000-0000-0000D94E0000}"/>
    <cellStyle name="표준 7 3 4 2 4 5 2" xfId="20112" xr:uid="{00000000-0005-0000-0000-0000DA4E0000}"/>
    <cellStyle name="표준 7 3 4 2 4 6" xfId="20113" xr:uid="{00000000-0005-0000-0000-0000DB4E0000}"/>
    <cellStyle name="표준 7 3 4 2 4 7" xfId="20114" xr:uid="{00000000-0005-0000-0000-0000DC4E0000}"/>
    <cellStyle name="표준 7 3 4 2 5" xfId="20115" xr:uid="{00000000-0005-0000-0000-0000DD4E0000}"/>
    <cellStyle name="표준 7 3 4 2 5 2" xfId="20116" xr:uid="{00000000-0005-0000-0000-0000DE4E0000}"/>
    <cellStyle name="표준 7 3 4 2 5 2 2" xfId="20117" xr:uid="{00000000-0005-0000-0000-0000DF4E0000}"/>
    <cellStyle name="표준 7 3 4 2 5 2 2 2" xfId="20118" xr:uid="{00000000-0005-0000-0000-0000E04E0000}"/>
    <cellStyle name="표준 7 3 4 2 5 2 3" xfId="20119" xr:uid="{00000000-0005-0000-0000-0000E14E0000}"/>
    <cellStyle name="표준 7 3 4 2 5 2 3 2" xfId="20120" xr:uid="{00000000-0005-0000-0000-0000E24E0000}"/>
    <cellStyle name="표준 7 3 4 2 5 2 4" xfId="20121" xr:uid="{00000000-0005-0000-0000-0000E34E0000}"/>
    <cellStyle name="표준 7 3 4 2 5 2 5" xfId="20122" xr:uid="{00000000-0005-0000-0000-0000E44E0000}"/>
    <cellStyle name="표준 7 3 4 2 5 3" xfId="20123" xr:uid="{00000000-0005-0000-0000-0000E54E0000}"/>
    <cellStyle name="표준 7 3 4 2 5 3 2" xfId="20124" xr:uid="{00000000-0005-0000-0000-0000E64E0000}"/>
    <cellStyle name="표준 7 3 4 2 5 4" xfId="20125" xr:uid="{00000000-0005-0000-0000-0000E74E0000}"/>
    <cellStyle name="표준 7 3 4 2 5 4 2" xfId="20126" xr:uid="{00000000-0005-0000-0000-0000E84E0000}"/>
    <cellStyle name="표준 7 3 4 2 5 5" xfId="20127" xr:uid="{00000000-0005-0000-0000-0000E94E0000}"/>
    <cellStyle name="표준 7 3 4 2 5 5 2" xfId="20128" xr:uid="{00000000-0005-0000-0000-0000EA4E0000}"/>
    <cellStyle name="표준 7 3 4 2 5 6" xfId="20129" xr:uid="{00000000-0005-0000-0000-0000EB4E0000}"/>
    <cellStyle name="표준 7 3 4 2 5 7" xfId="20130" xr:uid="{00000000-0005-0000-0000-0000EC4E0000}"/>
    <cellStyle name="표준 7 3 4 2 6" xfId="20131" xr:uid="{00000000-0005-0000-0000-0000ED4E0000}"/>
    <cellStyle name="표준 7 3 4 2 6 2" xfId="20132" xr:uid="{00000000-0005-0000-0000-0000EE4E0000}"/>
    <cellStyle name="표준 7 3 4 2 6 2 2" xfId="20133" xr:uid="{00000000-0005-0000-0000-0000EF4E0000}"/>
    <cellStyle name="표준 7 3 4 2 6 3" xfId="20134" xr:uid="{00000000-0005-0000-0000-0000F04E0000}"/>
    <cellStyle name="표준 7 3 4 2 6 3 2" xfId="20135" xr:uid="{00000000-0005-0000-0000-0000F14E0000}"/>
    <cellStyle name="표준 7 3 4 2 6 4" xfId="20136" xr:uid="{00000000-0005-0000-0000-0000F24E0000}"/>
    <cellStyle name="표준 7 3 4 2 6 5" xfId="20137" xr:uid="{00000000-0005-0000-0000-0000F34E0000}"/>
    <cellStyle name="표준 7 3 4 2 7" xfId="20138" xr:uid="{00000000-0005-0000-0000-0000F44E0000}"/>
    <cellStyle name="표준 7 3 4 2 7 2" xfId="20139" xr:uid="{00000000-0005-0000-0000-0000F54E0000}"/>
    <cellStyle name="표준 7 3 4 2 8" xfId="20140" xr:uid="{00000000-0005-0000-0000-0000F64E0000}"/>
    <cellStyle name="표준 7 3 4 2 8 2" xfId="20141" xr:uid="{00000000-0005-0000-0000-0000F74E0000}"/>
    <cellStyle name="표준 7 3 4 2 9" xfId="20142" xr:uid="{00000000-0005-0000-0000-0000F84E0000}"/>
    <cellStyle name="표준 7 3 4 2 9 2" xfId="20143" xr:uid="{00000000-0005-0000-0000-0000F94E0000}"/>
    <cellStyle name="표준 7 3 4 3" xfId="20144" xr:uid="{00000000-0005-0000-0000-0000FA4E0000}"/>
    <cellStyle name="표준 7 3 4 3 2" xfId="20145" xr:uid="{00000000-0005-0000-0000-0000FB4E0000}"/>
    <cellStyle name="표준 7 3 4 3 2 2" xfId="20146" xr:uid="{00000000-0005-0000-0000-0000FC4E0000}"/>
    <cellStyle name="표준 7 3 4 3 2 2 2" xfId="20147" xr:uid="{00000000-0005-0000-0000-0000FD4E0000}"/>
    <cellStyle name="표준 7 3 4 3 2 2 2 2" xfId="20148" xr:uid="{00000000-0005-0000-0000-0000FE4E0000}"/>
    <cellStyle name="표준 7 3 4 3 2 2 3" xfId="20149" xr:uid="{00000000-0005-0000-0000-0000FF4E0000}"/>
    <cellStyle name="표준 7 3 4 3 2 2 3 2" xfId="20150" xr:uid="{00000000-0005-0000-0000-0000004F0000}"/>
    <cellStyle name="표준 7 3 4 3 2 2 4" xfId="20151" xr:uid="{00000000-0005-0000-0000-0000014F0000}"/>
    <cellStyle name="표준 7 3 4 3 2 2 5" xfId="20152" xr:uid="{00000000-0005-0000-0000-0000024F0000}"/>
    <cellStyle name="표준 7 3 4 3 2 3" xfId="20153" xr:uid="{00000000-0005-0000-0000-0000034F0000}"/>
    <cellStyle name="표준 7 3 4 3 2 3 2" xfId="20154" xr:uid="{00000000-0005-0000-0000-0000044F0000}"/>
    <cellStyle name="표준 7 3 4 3 2 4" xfId="20155" xr:uid="{00000000-0005-0000-0000-0000054F0000}"/>
    <cellStyle name="표준 7 3 4 3 2 4 2" xfId="20156" xr:uid="{00000000-0005-0000-0000-0000064F0000}"/>
    <cellStyle name="표준 7 3 4 3 2 5" xfId="20157" xr:uid="{00000000-0005-0000-0000-0000074F0000}"/>
    <cellStyle name="표준 7 3 4 3 2 5 2" xfId="20158" xr:uid="{00000000-0005-0000-0000-0000084F0000}"/>
    <cellStyle name="표준 7 3 4 3 2 6" xfId="20159" xr:uid="{00000000-0005-0000-0000-0000094F0000}"/>
    <cellStyle name="표준 7 3 4 3 2 7" xfId="20160" xr:uid="{00000000-0005-0000-0000-00000A4F0000}"/>
    <cellStyle name="표준 7 3 4 3 3" xfId="20161" xr:uid="{00000000-0005-0000-0000-00000B4F0000}"/>
    <cellStyle name="표준 7 3 4 3 3 2" xfId="20162" xr:uid="{00000000-0005-0000-0000-00000C4F0000}"/>
    <cellStyle name="표준 7 3 4 3 3 2 2" xfId="20163" xr:uid="{00000000-0005-0000-0000-00000D4F0000}"/>
    <cellStyle name="표준 7 3 4 3 3 3" xfId="20164" xr:uid="{00000000-0005-0000-0000-00000E4F0000}"/>
    <cellStyle name="표준 7 3 4 3 3 3 2" xfId="20165" xr:uid="{00000000-0005-0000-0000-00000F4F0000}"/>
    <cellStyle name="표준 7 3 4 3 3 4" xfId="20166" xr:uid="{00000000-0005-0000-0000-0000104F0000}"/>
    <cellStyle name="표준 7 3 4 3 3 5" xfId="20167" xr:uid="{00000000-0005-0000-0000-0000114F0000}"/>
    <cellStyle name="표준 7 3 4 3 4" xfId="20168" xr:uid="{00000000-0005-0000-0000-0000124F0000}"/>
    <cellStyle name="표준 7 3 4 3 4 2" xfId="20169" xr:uid="{00000000-0005-0000-0000-0000134F0000}"/>
    <cellStyle name="표준 7 3 4 3 5" xfId="20170" xr:uid="{00000000-0005-0000-0000-0000144F0000}"/>
    <cellStyle name="표준 7 3 4 3 5 2" xfId="20171" xr:uid="{00000000-0005-0000-0000-0000154F0000}"/>
    <cellStyle name="표준 7 3 4 3 6" xfId="20172" xr:uid="{00000000-0005-0000-0000-0000164F0000}"/>
    <cellStyle name="표준 7 3 4 3 6 2" xfId="20173" xr:uid="{00000000-0005-0000-0000-0000174F0000}"/>
    <cellStyle name="표준 7 3 4 3 7" xfId="20174" xr:uid="{00000000-0005-0000-0000-0000184F0000}"/>
    <cellStyle name="표준 7 3 4 3 8" xfId="20175" xr:uid="{00000000-0005-0000-0000-0000194F0000}"/>
    <cellStyle name="표준 7 3 4 4" xfId="20176" xr:uid="{00000000-0005-0000-0000-00001A4F0000}"/>
    <cellStyle name="표준 7 3 4 4 2" xfId="20177" xr:uid="{00000000-0005-0000-0000-00001B4F0000}"/>
    <cellStyle name="표준 7 3 4 4 2 2" xfId="20178" xr:uid="{00000000-0005-0000-0000-00001C4F0000}"/>
    <cellStyle name="표준 7 3 4 4 2 2 2" xfId="20179" xr:uid="{00000000-0005-0000-0000-00001D4F0000}"/>
    <cellStyle name="표준 7 3 4 4 2 2 2 2" xfId="20180" xr:uid="{00000000-0005-0000-0000-00001E4F0000}"/>
    <cellStyle name="표준 7 3 4 4 2 2 3" xfId="20181" xr:uid="{00000000-0005-0000-0000-00001F4F0000}"/>
    <cellStyle name="표준 7 3 4 4 2 2 3 2" xfId="20182" xr:uid="{00000000-0005-0000-0000-0000204F0000}"/>
    <cellStyle name="표준 7 3 4 4 2 2 4" xfId="20183" xr:uid="{00000000-0005-0000-0000-0000214F0000}"/>
    <cellStyle name="표준 7 3 4 4 2 2 5" xfId="20184" xr:uid="{00000000-0005-0000-0000-0000224F0000}"/>
    <cellStyle name="표준 7 3 4 4 2 3" xfId="20185" xr:uid="{00000000-0005-0000-0000-0000234F0000}"/>
    <cellStyle name="표준 7 3 4 4 2 3 2" xfId="20186" xr:uid="{00000000-0005-0000-0000-0000244F0000}"/>
    <cellStyle name="표준 7 3 4 4 2 4" xfId="20187" xr:uid="{00000000-0005-0000-0000-0000254F0000}"/>
    <cellStyle name="표준 7 3 4 4 2 4 2" xfId="20188" xr:uid="{00000000-0005-0000-0000-0000264F0000}"/>
    <cellStyle name="표준 7 3 4 4 2 5" xfId="20189" xr:uid="{00000000-0005-0000-0000-0000274F0000}"/>
    <cellStyle name="표준 7 3 4 4 2 5 2" xfId="20190" xr:uid="{00000000-0005-0000-0000-0000284F0000}"/>
    <cellStyle name="표준 7 3 4 4 2 6" xfId="20191" xr:uid="{00000000-0005-0000-0000-0000294F0000}"/>
    <cellStyle name="표준 7 3 4 4 2 7" xfId="20192" xr:uid="{00000000-0005-0000-0000-00002A4F0000}"/>
    <cellStyle name="표준 7 3 4 4 3" xfId="20193" xr:uid="{00000000-0005-0000-0000-00002B4F0000}"/>
    <cellStyle name="표준 7 3 4 4 3 2" xfId="20194" xr:uid="{00000000-0005-0000-0000-00002C4F0000}"/>
    <cellStyle name="표준 7 3 4 4 3 2 2" xfId="20195" xr:uid="{00000000-0005-0000-0000-00002D4F0000}"/>
    <cellStyle name="표준 7 3 4 4 3 3" xfId="20196" xr:uid="{00000000-0005-0000-0000-00002E4F0000}"/>
    <cellStyle name="표준 7 3 4 4 3 3 2" xfId="20197" xr:uid="{00000000-0005-0000-0000-00002F4F0000}"/>
    <cellStyle name="표준 7 3 4 4 3 4" xfId="20198" xr:uid="{00000000-0005-0000-0000-0000304F0000}"/>
    <cellStyle name="표준 7 3 4 4 3 5" xfId="20199" xr:uid="{00000000-0005-0000-0000-0000314F0000}"/>
    <cellStyle name="표준 7 3 4 4 4" xfId="20200" xr:uid="{00000000-0005-0000-0000-0000324F0000}"/>
    <cellStyle name="표준 7 3 4 4 4 2" xfId="20201" xr:uid="{00000000-0005-0000-0000-0000334F0000}"/>
    <cellStyle name="표준 7 3 4 4 5" xfId="20202" xr:uid="{00000000-0005-0000-0000-0000344F0000}"/>
    <cellStyle name="표준 7 3 4 4 5 2" xfId="20203" xr:uid="{00000000-0005-0000-0000-0000354F0000}"/>
    <cellStyle name="표준 7 3 4 4 6" xfId="20204" xr:uid="{00000000-0005-0000-0000-0000364F0000}"/>
    <cellStyle name="표준 7 3 4 4 6 2" xfId="20205" xr:uid="{00000000-0005-0000-0000-0000374F0000}"/>
    <cellStyle name="표준 7 3 4 4 7" xfId="20206" xr:uid="{00000000-0005-0000-0000-0000384F0000}"/>
    <cellStyle name="표준 7 3 4 4 8" xfId="20207" xr:uid="{00000000-0005-0000-0000-0000394F0000}"/>
    <cellStyle name="표준 7 3 4 5" xfId="20208" xr:uid="{00000000-0005-0000-0000-00003A4F0000}"/>
    <cellStyle name="표준 7 3 4 5 2" xfId="20209" xr:uid="{00000000-0005-0000-0000-00003B4F0000}"/>
    <cellStyle name="표준 7 3 4 5 2 2" xfId="20210" xr:uid="{00000000-0005-0000-0000-00003C4F0000}"/>
    <cellStyle name="표준 7 3 4 5 2 2 2" xfId="20211" xr:uid="{00000000-0005-0000-0000-00003D4F0000}"/>
    <cellStyle name="표준 7 3 4 5 2 3" xfId="20212" xr:uid="{00000000-0005-0000-0000-00003E4F0000}"/>
    <cellStyle name="표준 7 3 4 5 2 3 2" xfId="20213" xr:uid="{00000000-0005-0000-0000-00003F4F0000}"/>
    <cellStyle name="표준 7 3 4 5 2 4" xfId="20214" xr:uid="{00000000-0005-0000-0000-0000404F0000}"/>
    <cellStyle name="표준 7 3 4 5 2 5" xfId="20215" xr:uid="{00000000-0005-0000-0000-0000414F0000}"/>
    <cellStyle name="표준 7 3 4 5 3" xfId="20216" xr:uid="{00000000-0005-0000-0000-0000424F0000}"/>
    <cellStyle name="표준 7 3 4 5 3 2" xfId="20217" xr:uid="{00000000-0005-0000-0000-0000434F0000}"/>
    <cellStyle name="표준 7 3 4 5 4" xfId="20218" xr:uid="{00000000-0005-0000-0000-0000444F0000}"/>
    <cellStyle name="표준 7 3 4 5 4 2" xfId="20219" xr:uid="{00000000-0005-0000-0000-0000454F0000}"/>
    <cellStyle name="표준 7 3 4 5 5" xfId="20220" xr:uid="{00000000-0005-0000-0000-0000464F0000}"/>
    <cellStyle name="표준 7 3 4 5 5 2" xfId="20221" xr:uid="{00000000-0005-0000-0000-0000474F0000}"/>
    <cellStyle name="표준 7 3 4 5 6" xfId="20222" xr:uid="{00000000-0005-0000-0000-0000484F0000}"/>
    <cellStyle name="표준 7 3 4 5 7" xfId="20223" xr:uid="{00000000-0005-0000-0000-0000494F0000}"/>
    <cellStyle name="표준 7 3 4 6" xfId="20224" xr:uid="{00000000-0005-0000-0000-00004A4F0000}"/>
    <cellStyle name="표준 7 3 4 6 2" xfId="20225" xr:uid="{00000000-0005-0000-0000-00004B4F0000}"/>
    <cellStyle name="표준 7 3 4 6 2 2" xfId="20226" xr:uid="{00000000-0005-0000-0000-00004C4F0000}"/>
    <cellStyle name="표준 7 3 4 6 2 2 2" xfId="20227" xr:uid="{00000000-0005-0000-0000-00004D4F0000}"/>
    <cellStyle name="표준 7 3 4 6 2 3" xfId="20228" xr:uid="{00000000-0005-0000-0000-00004E4F0000}"/>
    <cellStyle name="표준 7 3 4 6 2 3 2" xfId="20229" xr:uid="{00000000-0005-0000-0000-00004F4F0000}"/>
    <cellStyle name="표준 7 3 4 6 2 4" xfId="20230" xr:uid="{00000000-0005-0000-0000-0000504F0000}"/>
    <cellStyle name="표준 7 3 4 6 2 5" xfId="20231" xr:uid="{00000000-0005-0000-0000-0000514F0000}"/>
    <cellStyle name="표준 7 3 4 6 3" xfId="20232" xr:uid="{00000000-0005-0000-0000-0000524F0000}"/>
    <cellStyle name="표준 7 3 4 6 3 2" xfId="20233" xr:uid="{00000000-0005-0000-0000-0000534F0000}"/>
    <cellStyle name="표준 7 3 4 6 4" xfId="20234" xr:uid="{00000000-0005-0000-0000-0000544F0000}"/>
    <cellStyle name="표준 7 3 4 6 4 2" xfId="20235" xr:uid="{00000000-0005-0000-0000-0000554F0000}"/>
    <cellStyle name="표준 7 3 4 6 5" xfId="20236" xr:uid="{00000000-0005-0000-0000-0000564F0000}"/>
    <cellStyle name="표준 7 3 4 6 5 2" xfId="20237" xr:uid="{00000000-0005-0000-0000-0000574F0000}"/>
    <cellStyle name="표준 7 3 4 6 6" xfId="20238" xr:uid="{00000000-0005-0000-0000-0000584F0000}"/>
    <cellStyle name="표준 7 3 4 6 7" xfId="20239" xr:uid="{00000000-0005-0000-0000-0000594F0000}"/>
    <cellStyle name="표준 7 3 4 7" xfId="20240" xr:uid="{00000000-0005-0000-0000-00005A4F0000}"/>
    <cellStyle name="표준 7 3 4 7 2" xfId="20241" xr:uid="{00000000-0005-0000-0000-00005B4F0000}"/>
    <cellStyle name="표준 7 3 4 7 2 2" xfId="20242" xr:uid="{00000000-0005-0000-0000-00005C4F0000}"/>
    <cellStyle name="표준 7 3 4 7 3" xfId="20243" xr:uid="{00000000-0005-0000-0000-00005D4F0000}"/>
    <cellStyle name="표준 7 3 4 7 3 2" xfId="20244" xr:uid="{00000000-0005-0000-0000-00005E4F0000}"/>
    <cellStyle name="표준 7 3 4 7 4" xfId="20245" xr:uid="{00000000-0005-0000-0000-00005F4F0000}"/>
    <cellStyle name="표준 7 3 4 7 5" xfId="20246" xr:uid="{00000000-0005-0000-0000-0000604F0000}"/>
    <cellStyle name="표준 7 3 4 8" xfId="20247" xr:uid="{00000000-0005-0000-0000-0000614F0000}"/>
    <cellStyle name="표준 7 3 4 8 2" xfId="20248" xr:uid="{00000000-0005-0000-0000-0000624F0000}"/>
    <cellStyle name="표준 7 3 4 9" xfId="20249" xr:uid="{00000000-0005-0000-0000-0000634F0000}"/>
    <cellStyle name="표준 7 3 4 9 2" xfId="20250" xr:uid="{00000000-0005-0000-0000-0000644F0000}"/>
    <cellStyle name="표준 7 3 5" xfId="20251" xr:uid="{00000000-0005-0000-0000-0000654F0000}"/>
    <cellStyle name="표준 7 3 5 10" xfId="20252" xr:uid="{00000000-0005-0000-0000-0000664F0000}"/>
    <cellStyle name="표준 7 3 5 10 2" xfId="20253" xr:uid="{00000000-0005-0000-0000-0000674F0000}"/>
    <cellStyle name="표준 7 3 5 11" xfId="20254" xr:uid="{00000000-0005-0000-0000-0000684F0000}"/>
    <cellStyle name="표준 7 3 5 12" xfId="20255" xr:uid="{00000000-0005-0000-0000-0000694F0000}"/>
    <cellStyle name="표준 7 3 5 2" xfId="20256" xr:uid="{00000000-0005-0000-0000-00006A4F0000}"/>
    <cellStyle name="표준 7 3 5 2 10" xfId="20257" xr:uid="{00000000-0005-0000-0000-00006B4F0000}"/>
    <cellStyle name="표준 7 3 5 2 11" xfId="20258" xr:uid="{00000000-0005-0000-0000-00006C4F0000}"/>
    <cellStyle name="표준 7 3 5 2 2" xfId="20259" xr:uid="{00000000-0005-0000-0000-00006D4F0000}"/>
    <cellStyle name="표준 7 3 5 2 2 2" xfId="20260" xr:uid="{00000000-0005-0000-0000-00006E4F0000}"/>
    <cellStyle name="표준 7 3 5 2 2 2 2" xfId="20261" xr:uid="{00000000-0005-0000-0000-00006F4F0000}"/>
    <cellStyle name="표준 7 3 5 2 2 2 2 2" xfId="20262" xr:uid="{00000000-0005-0000-0000-0000704F0000}"/>
    <cellStyle name="표준 7 3 5 2 2 2 2 2 2" xfId="20263" xr:uid="{00000000-0005-0000-0000-0000714F0000}"/>
    <cellStyle name="표준 7 3 5 2 2 2 2 3" xfId="20264" xr:uid="{00000000-0005-0000-0000-0000724F0000}"/>
    <cellStyle name="표준 7 3 5 2 2 2 2 3 2" xfId="20265" xr:uid="{00000000-0005-0000-0000-0000734F0000}"/>
    <cellStyle name="표준 7 3 5 2 2 2 2 4" xfId="20266" xr:uid="{00000000-0005-0000-0000-0000744F0000}"/>
    <cellStyle name="표준 7 3 5 2 2 2 2 5" xfId="20267" xr:uid="{00000000-0005-0000-0000-0000754F0000}"/>
    <cellStyle name="표준 7 3 5 2 2 2 3" xfId="20268" xr:uid="{00000000-0005-0000-0000-0000764F0000}"/>
    <cellStyle name="표준 7 3 5 2 2 2 3 2" xfId="20269" xr:uid="{00000000-0005-0000-0000-0000774F0000}"/>
    <cellStyle name="표준 7 3 5 2 2 2 4" xfId="20270" xr:uid="{00000000-0005-0000-0000-0000784F0000}"/>
    <cellStyle name="표준 7 3 5 2 2 2 4 2" xfId="20271" xr:uid="{00000000-0005-0000-0000-0000794F0000}"/>
    <cellStyle name="표준 7 3 5 2 2 2 5" xfId="20272" xr:uid="{00000000-0005-0000-0000-00007A4F0000}"/>
    <cellStyle name="표준 7 3 5 2 2 2 5 2" xfId="20273" xr:uid="{00000000-0005-0000-0000-00007B4F0000}"/>
    <cellStyle name="표준 7 3 5 2 2 2 6" xfId="20274" xr:uid="{00000000-0005-0000-0000-00007C4F0000}"/>
    <cellStyle name="표준 7 3 5 2 2 2 7" xfId="20275" xr:uid="{00000000-0005-0000-0000-00007D4F0000}"/>
    <cellStyle name="표준 7 3 5 2 2 3" xfId="20276" xr:uid="{00000000-0005-0000-0000-00007E4F0000}"/>
    <cellStyle name="표준 7 3 5 2 2 3 2" xfId="20277" xr:uid="{00000000-0005-0000-0000-00007F4F0000}"/>
    <cellStyle name="표준 7 3 5 2 2 3 2 2" xfId="20278" xr:uid="{00000000-0005-0000-0000-0000804F0000}"/>
    <cellStyle name="표준 7 3 5 2 2 3 3" xfId="20279" xr:uid="{00000000-0005-0000-0000-0000814F0000}"/>
    <cellStyle name="표준 7 3 5 2 2 3 3 2" xfId="20280" xr:uid="{00000000-0005-0000-0000-0000824F0000}"/>
    <cellStyle name="표준 7 3 5 2 2 3 4" xfId="20281" xr:uid="{00000000-0005-0000-0000-0000834F0000}"/>
    <cellStyle name="표준 7 3 5 2 2 3 5" xfId="20282" xr:uid="{00000000-0005-0000-0000-0000844F0000}"/>
    <cellStyle name="표준 7 3 5 2 2 4" xfId="20283" xr:uid="{00000000-0005-0000-0000-0000854F0000}"/>
    <cellStyle name="표준 7 3 5 2 2 4 2" xfId="20284" xr:uid="{00000000-0005-0000-0000-0000864F0000}"/>
    <cellStyle name="표준 7 3 5 2 2 5" xfId="20285" xr:uid="{00000000-0005-0000-0000-0000874F0000}"/>
    <cellStyle name="표준 7 3 5 2 2 5 2" xfId="20286" xr:uid="{00000000-0005-0000-0000-0000884F0000}"/>
    <cellStyle name="표준 7 3 5 2 2 6" xfId="20287" xr:uid="{00000000-0005-0000-0000-0000894F0000}"/>
    <cellStyle name="표준 7 3 5 2 2 6 2" xfId="20288" xr:uid="{00000000-0005-0000-0000-00008A4F0000}"/>
    <cellStyle name="표준 7 3 5 2 2 7" xfId="20289" xr:uid="{00000000-0005-0000-0000-00008B4F0000}"/>
    <cellStyle name="표준 7 3 5 2 2 8" xfId="20290" xr:uid="{00000000-0005-0000-0000-00008C4F0000}"/>
    <cellStyle name="표준 7 3 5 2 3" xfId="20291" xr:uid="{00000000-0005-0000-0000-00008D4F0000}"/>
    <cellStyle name="표준 7 3 5 2 3 2" xfId="20292" xr:uid="{00000000-0005-0000-0000-00008E4F0000}"/>
    <cellStyle name="표준 7 3 5 2 3 2 2" xfId="20293" xr:uid="{00000000-0005-0000-0000-00008F4F0000}"/>
    <cellStyle name="표준 7 3 5 2 3 2 2 2" xfId="20294" xr:uid="{00000000-0005-0000-0000-0000904F0000}"/>
    <cellStyle name="표준 7 3 5 2 3 2 2 2 2" xfId="20295" xr:uid="{00000000-0005-0000-0000-0000914F0000}"/>
    <cellStyle name="표준 7 3 5 2 3 2 2 3" xfId="20296" xr:uid="{00000000-0005-0000-0000-0000924F0000}"/>
    <cellStyle name="표준 7 3 5 2 3 2 2 3 2" xfId="20297" xr:uid="{00000000-0005-0000-0000-0000934F0000}"/>
    <cellStyle name="표준 7 3 5 2 3 2 2 4" xfId="20298" xr:uid="{00000000-0005-0000-0000-0000944F0000}"/>
    <cellStyle name="표준 7 3 5 2 3 2 2 5" xfId="20299" xr:uid="{00000000-0005-0000-0000-0000954F0000}"/>
    <cellStyle name="표준 7 3 5 2 3 2 3" xfId="20300" xr:uid="{00000000-0005-0000-0000-0000964F0000}"/>
    <cellStyle name="표준 7 3 5 2 3 2 3 2" xfId="20301" xr:uid="{00000000-0005-0000-0000-0000974F0000}"/>
    <cellStyle name="표준 7 3 5 2 3 2 4" xfId="20302" xr:uid="{00000000-0005-0000-0000-0000984F0000}"/>
    <cellStyle name="표준 7 3 5 2 3 2 4 2" xfId="20303" xr:uid="{00000000-0005-0000-0000-0000994F0000}"/>
    <cellStyle name="표준 7 3 5 2 3 2 5" xfId="20304" xr:uid="{00000000-0005-0000-0000-00009A4F0000}"/>
    <cellStyle name="표준 7 3 5 2 3 2 5 2" xfId="20305" xr:uid="{00000000-0005-0000-0000-00009B4F0000}"/>
    <cellStyle name="표준 7 3 5 2 3 2 6" xfId="20306" xr:uid="{00000000-0005-0000-0000-00009C4F0000}"/>
    <cellStyle name="표준 7 3 5 2 3 2 7" xfId="20307" xr:uid="{00000000-0005-0000-0000-00009D4F0000}"/>
    <cellStyle name="표준 7 3 5 2 3 3" xfId="20308" xr:uid="{00000000-0005-0000-0000-00009E4F0000}"/>
    <cellStyle name="표준 7 3 5 2 3 3 2" xfId="20309" xr:uid="{00000000-0005-0000-0000-00009F4F0000}"/>
    <cellStyle name="표준 7 3 5 2 3 3 2 2" xfId="20310" xr:uid="{00000000-0005-0000-0000-0000A04F0000}"/>
    <cellStyle name="표준 7 3 5 2 3 3 3" xfId="20311" xr:uid="{00000000-0005-0000-0000-0000A14F0000}"/>
    <cellStyle name="표준 7 3 5 2 3 3 3 2" xfId="20312" xr:uid="{00000000-0005-0000-0000-0000A24F0000}"/>
    <cellStyle name="표준 7 3 5 2 3 3 4" xfId="20313" xr:uid="{00000000-0005-0000-0000-0000A34F0000}"/>
    <cellStyle name="표준 7 3 5 2 3 3 5" xfId="20314" xr:uid="{00000000-0005-0000-0000-0000A44F0000}"/>
    <cellStyle name="표준 7 3 5 2 3 4" xfId="20315" xr:uid="{00000000-0005-0000-0000-0000A54F0000}"/>
    <cellStyle name="표준 7 3 5 2 3 4 2" xfId="20316" xr:uid="{00000000-0005-0000-0000-0000A64F0000}"/>
    <cellStyle name="표준 7 3 5 2 3 5" xfId="20317" xr:uid="{00000000-0005-0000-0000-0000A74F0000}"/>
    <cellStyle name="표준 7 3 5 2 3 5 2" xfId="20318" xr:uid="{00000000-0005-0000-0000-0000A84F0000}"/>
    <cellStyle name="표준 7 3 5 2 3 6" xfId="20319" xr:uid="{00000000-0005-0000-0000-0000A94F0000}"/>
    <cellStyle name="표준 7 3 5 2 3 6 2" xfId="20320" xr:uid="{00000000-0005-0000-0000-0000AA4F0000}"/>
    <cellStyle name="표준 7 3 5 2 3 7" xfId="20321" xr:uid="{00000000-0005-0000-0000-0000AB4F0000}"/>
    <cellStyle name="표준 7 3 5 2 3 8" xfId="20322" xr:uid="{00000000-0005-0000-0000-0000AC4F0000}"/>
    <cellStyle name="표준 7 3 5 2 4" xfId="20323" xr:uid="{00000000-0005-0000-0000-0000AD4F0000}"/>
    <cellStyle name="표준 7 3 5 2 4 2" xfId="20324" xr:uid="{00000000-0005-0000-0000-0000AE4F0000}"/>
    <cellStyle name="표준 7 3 5 2 4 2 2" xfId="20325" xr:uid="{00000000-0005-0000-0000-0000AF4F0000}"/>
    <cellStyle name="표준 7 3 5 2 4 2 2 2" xfId="20326" xr:uid="{00000000-0005-0000-0000-0000B04F0000}"/>
    <cellStyle name="표준 7 3 5 2 4 2 3" xfId="20327" xr:uid="{00000000-0005-0000-0000-0000B14F0000}"/>
    <cellStyle name="표준 7 3 5 2 4 2 3 2" xfId="20328" xr:uid="{00000000-0005-0000-0000-0000B24F0000}"/>
    <cellStyle name="표준 7 3 5 2 4 2 4" xfId="20329" xr:uid="{00000000-0005-0000-0000-0000B34F0000}"/>
    <cellStyle name="표준 7 3 5 2 4 2 5" xfId="20330" xr:uid="{00000000-0005-0000-0000-0000B44F0000}"/>
    <cellStyle name="표준 7 3 5 2 4 3" xfId="20331" xr:uid="{00000000-0005-0000-0000-0000B54F0000}"/>
    <cellStyle name="표준 7 3 5 2 4 3 2" xfId="20332" xr:uid="{00000000-0005-0000-0000-0000B64F0000}"/>
    <cellStyle name="표준 7 3 5 2 4 4" xfId="20333" xr:uid="{00000000-0005-0000-0000-0000B74F0000}"/>
    <cellStyle name="표준 7 3 5 2 4 4 2" xfId="20334" xr:uid="{00000000-0005-0000-0000-0000B84F0000}"/>
    <cellStyle name="표준 7 3 5 2 4 5" xfId="20335" xr:uid="{00000000-0005-0000-0000-0000B94F0000}"/>
    <cellStyle name="표준 7 3 5 2 4 5 2" xfId="20336" xr:uid="{00000000-0005-0000-0000-0000BA4F0000}"/>
    <cellStyle name="표준 7 3 5 2 4 6" xfId="20337" xr:uid="{00000000-0005-0000-0000-0000BB4F0000}"/>
    <cellStyle name="표준 7 3 5 2 4 7" xfId="20338" xr:uid="{00000000-0005-0000-0000-0000BC4F0000}"/>
    <cellStyle name="표준 7 3 5 2 5" xfId="20339" xr:uid="{00000000-0005-0000-0000-0000BD4F0000}"/>
    <cellStyle name="표준 7 3 5 2 5 2" xfId="20340" xr:uid="{00000000-0005-0000-0000-0000BE4F0000}"/>
    <cellStyle name="표준 7 3 5 2 5 2 2" xfId="20341" xr:uid="{00000000-0005-0000-0000-0000BF4F0000}"/>
    <cellStyle name="표준 7 3 5 2 5 2 2 2" xfId="20342" xr:uid="{00000000-0005-0000-0000-0000C04F0000}"/>
    <cellStyle name="표준 7 3 5 2 5 2 3" xfId="20343" xr:uid="{00000000-0005-0000-0000-0000C14F0000}"/>
    <cellStyle name="표준 7 3 5 2 5 2 3 2" xfId="20344" xr:uid="{00000000-0005-0000-0000-0000C24F0000}"/>
    <cellStyle name="표준 7 3 5 2 5 2 4" xfId="20345" xr:uid="{00000000-0005-0000-0000-0000C34F0000}"/>
    <cellStyle name="표준 7 3 5 2 5 2 5" xfId="20346" xr:uid="{00000000-0005-0000-0000-0000C44F0000}"/>
    <cellStyle name="표준 7 3 5 2 5 3" xfId="20347" xr:uid="{00000000-0005-0000-0000-0000C54F0000}"/>
    <cellStyle name="표준 7 3 5 2 5 3 2" xfId="20348" xr:uid="{00000000-0005-0000-0000-0000C64F0000}"/>
    <cellStyle name="표준 7 3 5 2 5 4" xfId="20349" xr:uid="{00000000-0005-0000-0000-0000C74F0000}"/>
    <cellStyle name="표준 7 3 5 2 5 4 2" xfId="20350" xr:uid="{00000000-0005-0000-0000-0000C84F0000}"/>
    <cellStyle name="표준 7 3 5 2 5 5" xfId="20351" xr:uid="{00000000-0005-0000-0000-0000C94F0000}"/>
    <cellStyle name="표준 7 3 5 2 5 5 2" xfId="20352" xr:uid="{00000000-0005-0000-0000-0000CA4F0000}"/>
    <cellStyle name="표준 7 3 5 2 5 6" xfId="20353" xr:uid="{00000000-0005-0000-0000-0000CB4F0000}"/>
    <cellStyle name="표준 7 3 5 2 5 7" xfId="20354" xr:uid="{00000000-0005-0000-0000-0000CC4F0000}"/>
    <cellStyle name="표준 7 3 5 2 6" xfId="20355" xr:uid="{00000000-0005-0000-0000-0000CD4F0000}"/>
    <cellStyle name="표준 7 3 5 2 6 2" xfId="20356" xr:uid="{00000000-0005-0000-0000-0000CE4F0000}"/>
    <cellStyle name="표준 7 3 5 2 6 2 2" xfId="20357" xr:uid="{00000000-0005-0000-0000-0000CF4F0000}"/>
    <cellStyle name="표준 7 3 5 2 6 3" xfId="20358" xr:uid="{00000000-0005-0000-0000-0000D04F0000}"/>
    <cellStyle name="표준 7 3 5 2 6 3 2" xfId="20359" xr:uid="{00000000-0005-0000-0000-0000D14F0000}"/>
    <cellStyle name="표준 7 3 5 2 6 4" xfId="20360" xr:uid="{00000000-0005-0000-0000-0000D24F0000}"/>
    <cellStyle name="표준 7 3 5 2 6 5" xfId="20361" xr:uid="{00000000-0005-0000-0000-0000D34F0000}"/>
    <cellStyle name="표준 7 3 5 2 7" xfId="20362" xr:uid="{00000000-0005-0000-0000-0000D44F0000}"/>
    <cellStyle name="표준 7 3 5 2 7 2" xfId="20363" xr:uid="{00000000-0005-0000-0000-0000D54F0000}"/>
    <cellStyle name="표준 7 3 5 2 8" xfId="20364" xr:uid="{00000000-0005-0000-0000-0000D64F0000}"/>
    <cellStyle name="표준 7 3 5 2 8 2" xfId="20365" xr:uid="{00000000-0005-0000-0000-0000D74F0000}"/>
    <cellStyle name="표준 7 3 5 2 9" xfId="20366" xr:uid="{00000000-0005-0000-0000-0000D84F0000}"/>
    <cellStyle name="표준 7 3 5 2 9 2" xfId="20367" xr:uid="{00000000-0005-0000-0000-0000D94F0000}"/>
    <cellStyle name="표준 7 3 5 3" xfId="20368" xr:uid="{00000000-0005-0000-0000-0000DA4F0000}"/>
    <cellStyle name="표준 7 3 5 3 2" xfId="20369" xr:uid="{00000000-0005-0000-0000-0000DB4F0000}"/>
    <cellStyle name="표준 7 3 5 3 2 2" xfId="20370" xr:uid="{00000000-0005-0000-0000-0000DC4F0000}"/>
    <cellStyle name="표준 7 3 5 3 2 2 2" xfId="20371" xr:uid="{00000000-0005-0000-0000-0000DD4F0000}"/>
    <cellStyle name="표준 7 3 5 3 2 2 2 2" xfId="20372" xr:uid="{00000000-0005-0000-0000-0000DE4F0000}"/>
    <cellStyle name="표준 7 3 5 3 2 2 3" xfId="20373" xr:uid="{00000000-0005-0000-0000-0000DF4F0000}"/>
    <cellStyle name="표준 7 3 5 3 2 2 3 2" xfId="20374" xr:uid="{00000000-0005-0000-0000-0000E04F0000}"/>
    <cellStyle name="표준 7 3 5 3 2 2 4" xfId="20375" xr:uid="{00000000-0005-0000-0000-0000E14F0000}"/>
    <cellStyle name="표준 7 3 5 3 2 2 5" xfId="20376" xr:uid="{00000000-0005-0000-0000-0000E24F0000}"/>
    <cellStyle name="표준 7 3 5 3 2 3" xfId="20377" xr:uid="{00000000-0005-0000-0000-0000E34F0000}"/>
    <cellStyle name="표준 7 3 5 3 2 3 2" xfId="20378" xr:uid="{00000000-0005-0000-0000-0000E44F0000}"/>
    <cellStyle name="표준 7 3 5 3 2 4" xfId="20379" xr:uid="{00000000-0005-0000-0000-0000E54F0000}"/>
    <cellStyle name="표준 7 3 5 3 2 4 2" xfId="20380" xr:uid="{00000000-0005-0000-0000-0000E64F0000}"/>
    <cellStyle name="표준 7 3 5 3 2 5" xfId="20381" xr:uid="{00000000-0005-0000-0000-0000E74F0000}"/>
    <cellStyle name="표준 7 3 5 3 2 5 2" xfId="20382" xr:uid="{00000000-0005-0000-0000-0000E84F0000}"/>
    <cellStyle name="표준 7 3 5 3 2 6" xfId="20383" xr:uid="{00000000-0005-0000-0000-0000E94F0000}"/>
    <cellStyle name="표준 7 3 5 3 2 7" xfId="20384" xr:uid="{00000000-0005-0000-0000-0000EA4F0000}"/>
    <cellStyle name="표준 7 3 5 3 3" xfId="20385" xr:uid="{00000000-0005-0000-0000-0000EB4F0000}"/>
    <cellStyle name="표준 7 3 5 3 3 2" xfId="20386" xr:uid="{00000000-0005-0000-0000-0000EC4F0000}"/>
    <cellStyle name="표준 7 3 5 3 3 2 2" xfId="20387" xr:uid="{00000000-0005-0000-0000-0000ED4F0000}"/>
    <cellStyle name="표준 7 3 5 3 3 3" xfId="20388" xr:uid="{00000000-0005-0000-0000-0000EE4F0000}"/>
    <cellStyle name="표준 7 3 5 3 3 3 2" xfId="20389" xr:uid="{00000000-0005-0000-0000-0000EF4F0000}"/>
    <cellStyle name="표준 7 3 5 3 3 4" xfId="20390" xr:uid="{00000000-0005-0000-0000-0000F04F0000}"/>
    <cellStyle name="표준 7 3 5 3 3 5" xfId="20391" xr:uid="{00000000-0005-0000-0000-0000F14F0000}"/>
    <cellStyle name="표준 7 3 5 3 4" xfId="20392" xr:uid="{00000000-0005-0000-0000-0000F24F0000}"/>
    <cellStyle name="표준 7 3 5 3 4 2" xfId="20393" xr:uid="{00000000-0005-0000-0000-0000F34F0000}"/>
    <cellStyle name="표준 7 3 5 3 5" xfId="20394" xr:uid="{00000000-0005-0000-0000-0000F44F0000}"/>
    <cellStyle name="표준 7 3 5 3 5 2" xfId="20395" xr:uid="{00000000-0005-0000-0000-0000F54F0000}"/>
    <cellStyle name="표준 7 3 5 3 6" xfId="20396" xr:uid="{00000000-0005-0000-0000-0000F64F0000}"/>
    <cellStyle name="표준 7 3 5 3 6 2" xfId="20397" xr:uid="{00000000-0005-0000-0000-0000F74F0000}"/>
    <cellStyle name="표준 7 3 5 3 7" xfId="20398" xr:uid="{00000000-0005-0000-0000-0000F84F0000}"/>
    <cellStyle name="표준 7 3 5 3 8" xfId="20399" xr:uid="{00000000-0005-0000-0000-0000F94F0000}"/>
    <cellStyle name="표준 7 3 5 4" xfId="20400" xr:uid="{00000000-0005-0000-0000-0000FA4F0000}"/>
    <cellStyle name="표준 7 3 5 4 2" xfId="20401" xr:uid="{00000000-0005-0000-0000-0000FB4F0000}"/>
    <cellStyle name="표준 7 3 5 4 2 2" xfId="20402" xr:uid="{00000000-0005-0000-0000-0000FC4F0000}"/>
    <cellStyle name="표준 7 3 5 4 2 2 2" xfId="20403" xr:uid="{00000000-0005-0000-0000-0000FD4F0000}"/>
    <cellStyle name="표준 7 3 5 4 2 2 2 2" xfId="20404" xr:uid="{00000000-0005-0000-0000-0000FE4F0000}"/>
    <cellStyle name="표준 7 3 5 4 2 2 3" xfId="20405" xr:uid="{00000000-0005-0000-0000-0000FF4F0000}"/>
    <cellStyle name="표준 7 3 5 4 2 2 3 2" xfId="20406" xr:uid="{00000000-0005-0000-0000-000000500000}"/>
    <cellStyle name="표준 7 3 5 4 2 2 4" xfId="20407" xr:uid="{00000000-0005-0000-0000-000001500000}"/>
    <cellStyle name="표준 7 3 5 4 2 2 5" xfId="20408" xr:uid="{00000000-0005-0000-0000-000002500000}"/>
    <cellStyle name="표준 7 3 5 4 2 3" xfId="20409" xr:uid="{00000000-0005-0000-0000-000003500000}"/>
    <cellStyle name="표준 7 3 5 4 2 3 2" xfId="20410" xr:uid="{00000000-0005-0000-0000-000004500000}"/>
    <cellStyle name="표준 7 3 5 4 2 4" xfId="20411" xr:uid="{00000000-0005-0000-0000-000005500000}"/>
    <cellStyle name="표준 7 3 5 4 2 4 2" xfId="20412" xr:uid="{00000000-0005-0000-0000-000006500000}"/>
    <cellStyle name="표준 7 3 5 4 2 5" xfId="20413" xr:uid="{00000000-0005-0000-0000-000007500000}"/>
    <cellStyle name="표준 7 3 5 4 2 5 2" xfId="20414" xr:uid="{00000000-0005-0000-0000-000008500000}"/>
    <cellStyle name="표준 7 3 5 4 2 6" xfId="20415" xr:uid="{00000000-0005-0000-0000-000009500000}"/>
    <cellStyle name="표준 7 3 5 4 2 7" xfId="20416" xr:uid="{00000000-0005-0000-0000-00000A500000}"/>
    <cellStyle name="표준 7 3 5 4 3" xfId="20417" xr:uid="{00000000-0005-0000-0000-00000B500000}"/>
    <cellStyle name="표준 7 3 5 4 3 2" xfId="20418" xr:uid="{00000000-0005-0000-0000-00000C500000}"/>
    <cellStyle name="표준 7 3 5 4 3 2 2" xfId="20419" xr:uid="{00000000-0005-0000-0000-00000D500000}"/>
    <cellStyle name="표준 7 3 5 4 3 3" xfId="20420" xr:uid="{00000000-0005-0000-0000-00000E500000}"/>
    <cellStyle name="표준 7 3 5 4 3 3 2" xfId="20421" xr:uid="{00000000-0005-0000-0000-00000F500000}"/>
    <cellStyle name="표준 7 3 5 4 3 4" xfId="20422" xr:uid="{00000000-0005-0000-0000-000010500000}"/>
    <cellStyle name="표준 7 3 5 4 3 5" xfId="20423" xr:uid="{00000000-0005-0000-0000-000011500000}"/>
    <cellStyle name="표준 7 3 5 4 4" xfId="20424" xr:uid="{00000000-0005-0000-0000-000012500000}"/>
    <cellStyle name="표준 7 3 5 4 4 2" xfId="20425" xr:uid="{00000000-0005-0000-0000-000013500000}"/>
    <cellStyle name="표준 7 3 5 4 5" xfId="20426" xr:uid="{00000000-0005-0000-0000-000014500000}"/>
    <cellStyle name="표준 7 3 5 4 5 2" xfId="20427" xr:uid="{00000000-0005-0000-0000-000015500000}"/>
    <cellStyle name="표준 7 3 5 4 6" xfId="20428" xr:uid="{00000000-0005-0000-0000-000016500000}"/>
    <cellStyle name="표준 7 3 5 4 6 2" xfId="20429" xr:uid="{00000000-0005-0000-0000-000017500000}"/>
    <cellStyle name="표준 7 3 5 4 7" xfId="20430" xr:uid="{00000000-0005-0000-0000-000018500000}"/>
    <cellStyle name="표준 7 3 5 4 8" xfId="20431" xr:uid="{00000000-0005-0000-0000-000019500000}"/>
    <cellStyle name="표준 7 3 5 5" xfId="20432" xr:uid="{00000000-0005-0000-0000-00001A500000}"/>
    <cellStyle name="표준 7 3 5 5 2" xfId="20433" xr:uid="{00000000-0005-0000-0000-00001B500000}"/>
    <cellStyle name="표준 7 3 5 5 2 2" xfId="20434" xr:uid="{00000000-0005-0000-0000-00001C500000}"/>
    <cellStyle name="표준 7 3 5 5 2 2 2" xfId="20435" xr:uid="{00000000-0005-0000-0000-00001D500000}"/>
    <cellStyle name="표준 7 3 5 5 2 3" xfId="20436" xr:uid="{00000000-0005-0000-0000-00001E500000}"/>
    <cellStyle name="표준 7 3 5 5 2 3 2" xfId="20437" xr:uid="{00000000-0005-0000-0000-00001F500000}"/>
    <cellStyle name="표준 7 3 5 5 2 4" xfId="20438" xr:uid="{00000000-0005-0000-0000-000020500000}"/>
    <cellStyle name="표준 7 3 5 5 2 5" xfId="20439" xr:uid="{00000000-0005-0000-0000-000021500000}"/>
    <cellStyle name="표준 7 3 5 5 3" xfId="20440" xr:uid="{00000000-0005-0000-0000-000022500000}"/>
    <cellStyle name="표준 7 3 5 5 3 2" xfId="20441" xr:uid="{00000000-0005-0000-0000-000023500000}"/>
    <cellStyle name="표준 7 3 5 5 4" xfId="20442" xr:uid="{00000000-0005-0000-0000-000024500000}"/>
    <cellStyle name="표준 7 3 5 5 4 2" xfId="20443" xr:uid="{00000000-0005-0000-0000-000025500000}"/>
    <cellStyle name="표준 7 3 5 5 5" xfId="20444" xr:uid="{00000000-0005-0000-0000-000026500000}"/>
    <cellStyle name="표준 7 3 5 5 5 2" xfId="20445" xr:uid="{00000000-0005-0000-0000-000027500000}"/>
    <cellStyle name="표준 7 3 5 5 6" xfId="20446" xr:uid="{00000000-0005-0000-0000-000028500000}"/>
    <cellStyle name="표준 7 3 5 5 7" xfId="20447" xr:uid="{00000000-0005-0000-0000-000029500000}"/>
    <cellStyle name="표준 7 3 5 6" xfId="20448" xr:uid="{00000000-0005-0000-0000-00002A500000}"/>
    <cellStyle name="표준 7 3 5 6 2" xfId="20449" xr:uid="{00000000-0005-0000-0000-00002B500000}"/>
    <cellStyle name="표준 7 3 5 6 2 2" xfId="20450" xr:uid="{00000000-0005-0000-0000-00002C500000}"/>
    <cellStyle name="표준 7 3 5 6 2 2 2" xfId="20451" xr:uid="{00000000-0005-0000-0000-00002D500000}"/>
    <cellStyle name="표준 7 3 5 6 2 3" xfId="20452" xr:uid="{00000000-0005-0000-0000-00002E500000}"/>
    <cellStyle name="표준 7 3 5 6 2 3 2" xfId="20453" xr:uid="{00000000-0005-0000-0000-00002F500000}"/>
    <cellStyle name="표준 7 3 5 6 2 4" xfId="20454" xr:uid="{00000000-0005-0000-0000-000030500000}"/>
    <cellStyle name="표준 7 3 5 6 2 5" xfId="20455" xr:uid="{00000000-0005-0000-0000-000031500000}"/>
    <cellStyle name="표준 7 3 5 6 3" xfId="20456" xr:uid="{00000000-0005-0000-0000-000032500000}"/>
    <cellStyle name="표준 7 3 5 6 3 2" xfId="20457" xr:uid="{00000000-0005-0000-0000-000033500000}"/>
    <cellStyle name="표준 7 3 5 6 4" xfId="20458" xr:uid="{00000000-0005-0000-0000-000034500000}"/>
    <cellStyle name="표준 7 3 5 6 4 2" xfId="20459" xr:uid="{00000000-0005-0000-0000-000035500000}"/>
    <cellStyle name="표준 7 3 5 6 5" xfId="20460" xr:uid="{00000000-0005-0000-0000-000036500000}"/>
    <cellStyle name="표준 7 3 5 6 5 2" xfId="20461" xr:uid="{00000000-0005-0000-0000-000037500000}"/>
    <cellStyle name="표준 7 3 5 6 6" xfId="20462" xr:uid="{00000000-0005-0000-0000-000038500000}"/>
    <cellStyle name="표준 7 3 5 6 7" xfId="20463" xr:uid="{00000000-0005-0000-0000-000039500000}"/>
    <cellStyle name="표준 7 3 5 7" xfId="20464" xr:uid="{00000000-0005-0000-0000-00003A500000}"/>
    <cellStyle name="표준 7 3 5 7 2" xfId="20465" xr:uid="{00000000-0005-0000-0000-00003B500000}"/>
    <cellStyle name="표준 7 3 5 7 2 2" xfId="20466" xr:uid="{00000000-0005-0000-0000-00003C500000}"/>
    <cellStyle name="표준 7 3 5 7 3" xfId="20467" xr:uid="{00000000-0005-0000-0000-00003D500000}"/>
    <cellStyle name="표준 7 3 5 7 3 2" xfId="20468" xr:uid="{00000000-0005-0000-0000-00003E500000}"/>
    <cellStyle name="표준 7 3 5 7 4" xfId="20469" xr:uid="{00000000-0005-0000-0000-00003F500000}"/>
    <cellStyle name="표준 7 3 5 7 5" xfId="20470" xr:uid="{00000000-0005-0000-0000-000040500000}"/>
    <cellStyle name="표준 7 3 5 8" xfId="20471" xr:uid="{00000000-0005-0000-0000-000041500000}"/>
    <cellStyle name="표준 7 3 5 8 2" xfId="20472" xr:uid="{00000000-0005-0000-0000-000042500000}"/>
    <cellStyle name="표준 7 3 5 9" xfId="20473" xr:uid="{00000000-0005-0000-0000-000043500000}"/>
    <cellStyle name="표준 7 3 5 9 2" xfId="20474" xr:uid="{00000000-0005-0000-0000-000044500000}"/>
    <cellStyle name="표준 7 3 6" xfId="20475" xr:uid="{00000000-0005-0000-0000-000045500000}"/>
    <cellStyle name="표준 7 3 6 10" xfId="20476" xr:uid="{00000000-0005-0000-0000-000046500000}"/>
    <cellStyle name="표준 7 3 6 10 2" xfId="20477" xr:uid="{00000000-0005-0000-0000-000047500000}"/>
    <cellStyle name="표준 7 3 6 11" xfId="20478" xr:uid="{00000000-0005-0000-0000-000048500000}"/>
    <cellStyle name="표준 7 3 6 12" xfId="20479" xr:uid="{00000000-0005-0000-0000-000049500000}"/>
    <cellStyle name="표준 7 3 6 2" xfId="20480" xr:uid="{00000000-0005-0000-0000-00004A500000}"/>
    <cellStyle name="표준 7 3 6 2 10" xfId="20481" xr:uid="{00000000-0005-0000-0000-00004B500000}"/>
    <cellStyle name="표준 7 3 6 2 11" xfId="20482" xr:uid="{00000000-0005-0000-0000-00004C500000}"/>
    <cellStyle name="표준 7 3 6 2 2" xfId="20483" xr:uid="{00000000-0005-0000-0000-00004D500000}"/>
    <cellStyle name="표준 7 3 6 2 2 2" xfId="20484" xr:uid="{00000000-0005-0000-0000-00004E500000}"/>
    <cellStyle name="표준 7 3 6 2 2 2 2" xfId="20485" xr:uid="{00000000-0005-0000-0000-00004F500000}"/>
    <cellStyle name="표준 7 3 6 2 2 2 2 2" xfId="20486" xr:uid="{00000000-0005-0000-0000-000050500000}"/>
    <cellStyle name="표준 7 3 6 2 2 2 2 2 2" xfId="20487" xr:uid="{00000000-0005-0000-0000-000051500000}"/>
    <cellStyle name="표준 7 3 6 2 2 2 2 3" xfId="20488" xr:uid="{00000000-0005-0000-0000-000052500000}"/>
    <cellStyle name="표준 7 3 6 2 2 2 2 3 2" xfId="20489" xr:uid="{00000000-0005-0000-0000-000053500000}"/>
    <cellStyle name="표준 7 3 6 2 2 2 2 4" xfId="20490" xr:uid="{00000000-0005-0000-0000-000054500000}"/>
    <cellStyle name="표준 7 3 6 2 2 2 2 5" xfId="20491" xr:uid="{00000000-0005-0000-0000-000055500000}"/>
    <cellStyle name="표준 7 3 6 2 2 2 3" xfId="20492" xr:uid="{00000000-0005-0000-0000-000056500000}"/>
    <cellStyle name="표준 7 3 6 2 2 2 3 2" xfId="20493" xr:uid="{00000000-0005-0000-0000-000057500000}"/>
    <cellStyle name="표준 7 3 6 2 2 2 4" xfId="20494" xr:uid="{00000000-0005-0000-0000-000058500000}"/>
    <cellStyle name="표준 7 3 6 2 2 2 4 2" xfId="20495" xr:uid="{00000000-0005-0000-0000-000059500000}"/>
    <cellStyle name="표준 7 3 6 2 2 2 5" xfId="20496" xr:uid="{00000000-0005-0000-0000-00005A500000}"/>
    <cellStyle name="표준 7 3 6 2 2 2 5 2" xfId="20497" xr:uid="{00000000-0005-0000-0000-00005B500000}"/>
    <cellStyle name="표준 7 3 6 2 2 2 6" xfId="20498" xr:uid="{00000000-0005-0000-0000-00005C500000}"/>
    <cellStyle name="표준 7 3 6 2 2 2 7" xfId="20499" xr:uid="{00000000-0005-0000-0000-00005D500000}"/>
    <cellStyle name="표준 7 3 6 2 2 3" xfId="20500" xr:uid="{00000000-0005-0000-0000-00005E500000}"/>
    <cellStyle name="표준 7 3 6 2 2 3 2" xfId="20501" xr:uid="{00000000-0005-0000-0000-00005F500000}"/>
    <cellStyle name="표준 7 3 6 2 2 3 2 2" xfId="20502" xr:uid="{00000000-0005-0000-0000-000060500000}"/>
    <cellStyle name="표준 7 3 6 2 2 3 3" xfId="20503" xr:uid="{00000000-0005-0000-0000-000061500000}"/>
    <cellStyle name="표준 7 3 6 2 2 3 3 2" xfId="20504" xr:uid="{00000000-0005-0000-0000-000062500000}"/>
    <cellStyle name="표준 7 3 6 2 2 3 4" xfId="20505" xr:uid="{00000000-0005-0000-0000-000063500000}"/>
    <cellStyle name="표준 7 3 6 2 2 3 5" xfId="20506" xr:uid="{00000000-0005-0000-0000-000064500000}"/>
    <cellStyle name="표준 7 3 6 2 2 4" xfId="20507" xr:uid="{00000000-0005-0000-0000-000065500000}"/>
    <cellStyle name="표준 7 3 6 2 2 4 2" xfId="20508" xr:uid="{00000000-0005-0000-0000-000066500000}"/>
    <cellStyle name="표준 7 3 6 2 2 5" xfId="20509" xr:uid="{00000000-0005-0000-0000-000067500000}"/>
    <cellStyle name="표준 7 3 6 2 2 5 2" xfId="20510" xr:uid="{00000000-0005-0000-0000-000068500000}"/>
    <cellStyle name="표준 7 3 6 2 2 6" xfId="20511" xr:uid="{00000000-0005-0000-0000-000069500000}"/>
    <cellStyle name="표준 7 3 6 2 2 6 2" xfId="20512" xr:uid="{00000000-0005-0000-0000-00006A500000}"/>
    <cellStyle name="표준 7 3 6 2 2 7" xfId="20513" xr:uid="{00000000-0005-0000-0000-00006B500000}"/>
    <cellStyle name="표준 7 3 6 2 2 8" xfId="20514" xr:uid="{00000000-0005-0000-0000-00006C500000}"/>
    <cellStyle name="표준 7 3 6 2 3" xfId="20515" xr:uid="{00000000-0005-0000-0000-00006D500000}"/>
    <cellStyle name="표준 7 3 6 2 3 2" xfId="20516" xr:uid="{00000000-0005-0000-0000-00006E500000}"/>
    <cellStyle name="표준 7 3 6 2 3 2 2" xfId="20517" xr:uid="{00000000-0005-0000-0000-00006F500000}"/>
    <cellStyle name="표준 7 3 6 2 3 2 2 2" xfId="20518" xr:uid="{00000000-0005-0000-0000-000070500000}"/>
    <cellStyle name="표준 7 3 6 2 3 2 2 2 2" xfId="20519" xr:uid="{00000000-0005-0000-0000-000071500000}"/>
    <cellStyle name="표준 7 3 6 2 3 2 2 3" xfId="20520" xr:uid="{00000000-0005-0000-0000-000072500000}"/>
    <cellStyle name="표준 7 3 6 2 3 2 2 3 2" xfId="20521" xr:uid="{00000000-0005-0000-0000-000073500000}"/>
    <cellStyle name="표준 7 3 6 2 3 2 2 4" xfId="20522" xr:uid="{00000000-0005-0000-0000-000074500000}"/>
    <cellStyle name="표준 7 3 6 2 3 2 2 5" xfId="20523" xr:uid="{00000000-0005-0000-0000-000075500000}"/>
    <cellStyle name="표준 7 3 6 2 3 2 3" xfId="20524" xr:uid="{00000000-0005-0000-0000-000076500000}"/>
    <cellStyle name="표준 7 3 6 2 3 2 3 2" xfId="20525" xr:uid="{00000000-0005-0000-0000-000077500000}"/>
    <cellStyle name="표준 7 3 6 2 3 2 4" xfId="20526" xr:uid="{00000000-0005-0000-0000-000078500000}"/>
    <cellStyle name="표준 7 3 6 2 3 2 4 2" xfId="20527" xr:uid="{00000000-0005-0000-0000-000079500000}"/>
    <cellStyle name="표준 7 3 6 2 3 2 5" xfId="20528" xr:uid="{00000000-0005-0000-0000-00007A500000}"/>
    <cellStyle name="표준 7 3 6 2 3 2 5 2" xfId="20529" xr:uid="{00000000-0005-0000-0000-00007B500000}"/>
    <cellStyle name="표준 7 3 6 2 3 2 6" xfId="20530" xr:uid="{00000000-0005-0000-0000-00007C500000}"/>
    <cellStyle name="표준 7 3 6 2 3 2 7" xfId="20531" xr:uid="{00000000-0005-0000-0000-00007D500000}"/>
    <cellStyle name="표준 7 3 6 2 3 3" xfId="20532" xr:uid="{00000000-0005-0000-0000-00007E500000}"/>
    <cellStyle name="표준 7 3 6 2 3 3 2" xfId="20533" xr:uid="{00000000-0005-0000-0000-00007F500000}"/>
    <cellStyle name="표준 7 3 6 2 3 3 2 2" xfId="20534" xr:uid="{00000000-0005-0000-0000-000080500000}"/>
    <cellStyle name="표준 7 3 6 2 3 3 3" xfId="20535" xr:uid="{00000000-0005-0000-0000-000081500000}"/>
    <cellStyle name="표준 7 3 6 2 3 3 3 2" xfId="20536" xr:uid="{00000000-0005-0000-0000-000082500000}"/>
    <cellStyle name="표준 7 3 6 2 3 3 4" xfId="20537" xr:uid="{00000000-0005-0000-0000-000083500000}"/>
    <cellStyle name="표준 7 3 6 2 3 3 5" xfId="20538" xr:uid="{00000000-0005-0000-0000-000084500000}"/>
    <cellStyle name="표준 7 3 6 2 3 4" xfId="20539" xr:uid="{00000000-0005-0000-0000-000085500000}"/>
    <cellStyle name="표준 7 3 6 2 3 4 2" xfId="20540" xr:uid="{00000000-0005-0000-0000-000086500000}"/>
    <cellStyle name="표준 7 3 6 2 3 5" xfId="20541" xr:uid="{00000000-0005-0000-0000-000087500000}"/>
    <cellStyle name="표준 7 3 6 2 3 5 2" xfId="20542" xr:uid="{00000000-0005-0000-0000-000088500000}"/>
    <cellStyle name="표준 7 3 6 2 3 6" xfId="20543" xr:uid="{00000000-0005-0000-0000-000089500000}"/>
    <cellStyle name="표준 7 3 6 2 3 6 2" xfId="20544" xr:uid="{00000000-0005-0000-0000-00008A500000}"/>
    <cellStyle name="표준 7 3 6 2 3 7" xfId="20545" xr:uid="{00000000-0005-0000-0000-00008B500000}"/>
    <cellStyle name="표준 7 3 6 2 3 8" xfId="20546" xr:uid="{00000000-0005-0000-0000-00008C500000}"/>
    <cellStyle name="표준 7 3 6 2 4" xfId="20547" xr:uid="{00000000-0005-0000-0000-00008D500000}"/>
    <cellStyle name="표준 7 3 6 2 4 2" xfId="20548" xr:uid="{00000000-0005-0000-0000-00008E500000}"/>
    <cellStyle name="표준 7 3 6 2 4 2 2" xfId="20549" xr:uid="{00000000-0005-0000-0000-00008F500000}"/>
    <cellStyle name="표준 7 3 6 2 4 2 2 2" xfId="20550" xr:uid="{00000000-0005-0000-0000-000090500000}"/>
    <cellStyle name="표준 7 3 6 2 4 2 3" xfId="20551" xr:uid="{00000000-0005-0000-0000-000091500000}"/>
    <cellStyle name="표준 7 3 6 2 4 2 3 2" xfId="20552" xr:uid="{00000000-0005-0000-0000-000092500000}"/>
    <cellStyle name="표준 7 3 6 2 4 2 4" xfId="20553" xr:uid="{00000000-0005-0000-0000-000093500000}"/>
    <cellStyle name="표준 7 3 6 2 4 2 5" xfId="20554" xr:uid="{00000000-0005-0000-0000-000094500000}"/>
    <cellStyle name="표준 7 3 6 2 4 3" xfId="20555" xr:uid="{00000000-0005-0000-0000-000095500000}"/>
    <cellStyle name="표준 7 3 6 2 4 3 2" xfId="20556" xr:uid="{00000000-0005-0000-0000-000096500000}"/>
    <cellStyle name="표준 7 3 6 2 4 4" xfId="20557" xr:uid="{00000000-0005-0000-0000-000097500000}"/>
    <cellStyle name="표준 7 3 6 2 4 4 2" xfId="20558" xr:uid="{00000000-0005-0000-0000-000098500000}"/>
    <cellStyle name="표준 7 3 6 2 4 5" xfId="20559" xr:uid="{00000000-0005-0000-0000-000099500000}"/>
    <cellStyle name="표준 7 3 6 2 4 5 2" xfId="20560" xr:uid="{00000000-0005-0000-0000-00009A500000}"/>
    <cellStyle name="표준 7 3 6 2 4 6" xfId="20561" xr:uid="{00000000-0005-0000-0000-00009B500000}"/>
    <cellStyle name="표준 7 3 6 2 4 7" xfId="20562" xr:uid="{00000000-0005-0000-0000-00009C500000}"/>
    <cellStyle name="표준 7 3 6 2 5" xfId="20563" xr:uid="{00000000-0005-0000-0000-00009D500000}"/>
    <cellStyle name="표준 7 3 6 2 5 2" xfId="20564" xr:uid="{00000000-0005-0000-0000-00009E500000}"/>
    <cellStyle name="표준 7 3 6 2 5 2 2" xfId="20565" xr:uid="{00000000-0005-0000-0000-00009F500000}"/>
    <cellStyle name="표준 7 3 6 2 5 2 2 2" xfId="20566" xr:uid="{00000000-0005-0000-0000-0000A0500000}"/>
    <cellStyle name="표준 7 3 6 2 5 2 3" xfId="20567" xr:uid="{00000000-0005-0000-0000-0000A1500000}"/>
    <cellStyle name="표준 7 3 6 2 5 2 3 2" xfId="20568" xr:uid="{00000000-0005-0000-0000-0000A2500000}"/>
    <cellStyle name="표준 7 3 6 2 5 2 4" xfId="20569" xr:uid="{00000000-0005-0000-0000-0000A3500000}"/>
    <cellStyle name="표준 7 3 6 2 5 2 5" xfId="20570" xr:uid="{00000000-0005-0000-0000-0000A4500000}"/>
    <cellStyle name="표준 7 3 6 2 5 3" xfId="20571" xr:uid="{00000000-0005-0000-0000-0000A5500000}"/>
    <cellStyle name="표준 7 3 6 2 5 3 2" xfId="20572" xr:uid="{00000000-0005-0000-0000-0000A6500000}"/>
    <cellStyle name="표준 7 3 6 2 5 4" xfId="20573" xr:uid="{00000000-0005-0000-0000-0000A7500000}"/>
    <cellStyle name="표준 7 3 6 2 5 4 2" xfId="20574" xr:uid="{00000000-0005-0000-0000-0000A8500000}"/>
    <cellStyle name="표준 7 3 6 2 5 5" xfId="20575" xr:uid="{00000000-0005-0000-0000-0000A9500000}"/>
    <cellStyle name="표준 7 3 6 2 5 5 2" xfId="20576" xr:uid="{00000000-0005-0000-0000-0000AA500000}"/>
    <cellStyle name="표준 7 3 6 2 5 6" xfId="20577" xr:uid="{00000000-0005-0000-0000-0000AB500000}"/>
    <cellStyle name="표준 7 3 6 2 5 7" xfId="20578" xr:uid="{00000000-0005-0000-0000-0000AC500000}"/>
    <cellStyle name="표준 7 3 6 2 6" xfId="20579" xr:uid="{00000000-0005-0000-0000-0000AD500000}"/>
    <cellStyle name="표준 7 3 6 2 6 2" xfId="20580" xr:uid="{00000000-0005-0000-0000-0000AE500000}"/>
    <cellStyle name="표준 7 3 6 2 6 2 2" xfId="20581" xr:uid="{00000000-0005-0000-0000-0000AF500000}"/>
    <cellStyle name="표준 7 3 6 2 6 3" xfId="20582" xr:uid="{00000000-0005-0000-0000-0000B0500000}"/>
    <cellStyle name="표준 7 3 6 2 6 3 2" xfId="20583" xr:uid="{00000000-0005-0000-0000-0000B1500000}"/>
    <cellStyle name="표준 7 3 6 2 6 4" xfId="20584" xr:uid="{00000000-0005-0000-0000-0000B2500000}"/>
    <cellStyle name="표준 7 3 6 2 6 5" xfId="20585" xr:uid="{00000000-0005-0000-0000-0000B3500000}"/>
    <cellStyle name="표준 7 3 6 2 7" xfId="20586" xr:uid="{00000000-0005-0000-0000-0000B4500000}"/>
    <cellStyle name="표준 7 3 6 2 7 2" xfId="20587" xr:uid="{00000000-0005-0000-0000-0000B5500000}"/>
    <cellStyle name="표준 7 3 6 2 8" xfId="20588" xr:uid="{00000000-0005-0000-0000-0000B6500000}"/>
    <cellStyle name="표준 7 3 6 2 8 2" xfId="20589" xr:uid="{00000000-0005-0000-0000-0000B7500000}"/>
    <cellStyle name="표준 7 3 6 2 9" xfId="20590" xr:uid="{00000000-0005-0000-0000-0000B8500000}"/>
    <cellStyle name="표준 7 3 6 2 9 2" xfId="20591" xr:uid="{00000000-0005-0000-0000-0000B9500000}"/>
    <cellStyle name="표준 7 3 6 3" xfId="20592" xr:uid="{00000000-0005-0000-0000-0000BA500000}"/>
    <cellStyle name="표준 7 3 6 3 2" xfId="20593" xr:uid="{00000000-0005-0000-0000-0000BB500000}"/>
    <cellStyle name="표준 7 3 6 3 2 2" xfId="20594" xr:uid="{00000000-0005-0000-0000-0000BC500000}"/>
    <cellStyle name="표준 7 3 6 3 2 2 2" xfId="20595" xr:uid="{00000000-0005-0000-0000-0000BD500000}"/>
    <cellStyle name="표준 7 3 6 3 2 2 2 2" xfId="20596" xr:uid="{00000000-0005-0000-0000-0000BE500000}"/>
    <cellStyle name="표준 7 3 6 3 2 2 3" xfId="20597" xr:uid="{00000000-0005-0000-0000-0000BF500000}"/>
    <cellStyle name="표준 7 3 6 3 2 2 3 2" xfId="20598" xr:uid="{00000000-0005-0000-0000-0000C0500000}"/>
    <cellStyle name="표준 7 3 6 3 2 2 4" xfId="20599" xr:uid="{00000000-0005-0000-0000-0000C1500000}"/>
    <cellStyle name="표준 7 3 6 3 2 2 5" xfId="20600" xr:uid="{00000000-0005-0000-0000-0000C2500000}"/>
    <cellStyle name="표준 7 3 6 3 2 3" xfId="20601" xr:uid="{00000000-0005-0000-0000-0000C3500000}"/>
    <cellStyle name="표준 7 3 6 3 2 3 2" xfId="20602" xr:uid="{00000000-0005-0000-0000-0000C4500000}"/>
    <cellStyle name="표준 7 3 6 3 2 4" xfId="20603" xr:uid="{00000000-0005-0000-0000-0000C5500000}"/>
    <cellStyle name="표준 7 3 6 3 2 4 2" xfId="20604" xr:uid="{00000000-0005-0000-0000-0000C6500000}"/>
    <cellStyle name="표준 7 3 6 3 2 5" xfId="20605" xr:uid="{00000000-0005-0000-0000-0000C7500000}"/>
    <cellStyle name="표준 7 3 6 3 2 5 2" xfId="20606" xr:uid="{00000000-0005-0000-0000-0000C8500000}"/>
    <cellStyle name="표준 7 3 6 3 2 6" xfId="20607" xr:uid="{00000000-0005-0000-0000-0000C9500000}"/>
    <cellStyle name="표준 7 3 6 3 2 7" xfId="20608" xr:uid="{00000000-0005-0000-0000-0000CA500000}"/>
    <cellStyle name="표준 7 3 6 3 3" xfId="20609" xr:uid="{00000000-0005-0000-0000-0000CB500000}"/>
    <cellStyle name="표준 7 3 6 3 3 2" xfId="20610" xr:uid="{00000000-0005-0000-0000-0000CC500000}"/>
    <cellStyle name="표준 7 3 6 3 3 2 2" xfId="20611" xr:uid="{00000000-0005-0000-0000-0000CD500000}"/>
    <cellStyle name="표준 7 3 6 3 3 3" xfId="20612" xr:uid="{00000000-0005-0000-0000-0000CE500000}"/>
    <cellStyle name="표준 7 3 6 3 3 3 2" xfId="20613" xr:uid="{00000000-0005-0000-0000-0000CF500000}"/>
    <cellStyle name="표준 7 3 6 3 3 4" xfId="20614" xr:uid="{00000000-0005-0000-0000-0000D0500000}"/>
    <cellStyle name="표준 7 3 6 3 3 5" xfId="20615" xr:uid="{00000000-0005-0000-0000-0000D1500000}"/>
    <cellStyle name="표준 7 3 6 3 4" xfId="20616" xr:uid="{00000000-0005-0000-0000-0000D2500000}"/>
    <cellStyle name="표준 7 3 6 3 4 2" xfId="20617" xr:uid="{00000000-0005-0000-0000-0000D3500000}"/>
    <cellStyle name="표준 7 3 6 3 5" xfId="20618" xr:uid="{00000000-0005-0000-0000-0000D4500000}"/>
    <cellStyle name="표준 7 3 6 3 5 2" xfId="20619" xr:uid="{00000000-0005-0000-0000-0000D5500000}"/>
    <cellStyle name="표준 7 3 6 3 6" xfId="20620" xr:uid="{00000000-0005-0000-0000-0000D6500000}"/>
    <cellStyle name="표준 7 3 6 3 6 2" xfId="20621" xr:uid="{00000000-0005-0000-0000-0000D7500000}"/>
    <cellStyle name="표준 7 3 6 3 7" xfId="20622" xr:uid="{00000000-0005-0000-0000-0000D8500000}"/>
    <cellStyle name="표준 7 3 6 3 8" xfId="20623" xr:uid="{00000000-0005-0000-0000-0000D9500000}"/>
    <cellStyle name="표준 7 3 6 4" xfId="20624" xr:uid="{00000000-0005-0000-0000-0000DA500000}"/>
    <cellStyle name="표준 7 3 6 4 2" xfId="20625" xr:uid="{00000000-0005-0000-0000-0000DB500000}"/>
    <cellStyle name="표준 7 3 6 4 2 2" xfId="20626" xr:uid="{00000000-0005-0000-0000-0000DC500000}"/>
    <cellStyle name="표준 7 3 6 4 2 2 2" xfId="20627" xr:uid="{00000000-0005-0000-0000-0000DD500000}"/>
    <cellStyle name="표준 7 3 6 4 2 2 2 2" xfId="20628" xr:uid="{00000000-0005-0000-0000-0000DE500000}"/>
    <cellStyle name="표준 7 3 6 4 2 2 3" xfId="20629" xr:uid="{00000000-0005-0000-0000-0000DF500000}"/>
    <cellStyle name="표준 7 3 6 4 2 2 3 2" xfId="20630" xr:uid="{00000000-0005-0000-0000-0000E0500000}"/>
    <cellStyle name="표준 7 3 6 4 2 2 4" xfId="20631" xr:uid="{00000000-0005-0000-0000-0000E1500000}"/>
    <cellStyle name="표준 7 3 6 4 2 2 5" xfId="20632" xr:uid="{00000000-0005-0000-0000-0000E2500000}"/>
    <cellStyle name="표준 7 3 6 4 2 3" xfId="20633" xr:uid="{00000000-0005-0000-0000-0000E3500000}"/>
    <cellStyle name="표준 7 3 6 4 2 3 2" xfId="20634" xr:uid="{00000000-0005-0000-0000-0000E4500000}"/>
    <cellStyle name="표준 7 3 6 4 2 4" xfId="20635" xr:uid="{00000000-0005-0000-0000-0000E5500000}"/>
    <cellStyle name="표준 7 3 6 4 2 4 2" xfId="20636" xr:uid="{00000000-0005-0000-0000-0000E6500000}"/>
    <cellStyle name="표준 7 3 6 4 2 5" xfId="20637" xr:uid="{00000000-0005-0000-0000-0000E7500000}"/>
    <cellStyle name="표준 7 3 6 4 2 5 2" xfId="20638" xr:uid="{00000000-0005-0000-0000-0000E8500000}"/>
    <cellStyle name="표준 7 3 6 4 2 6" xfId="20639" xr:uid="{00000000-0005-0000-0000-0000E9500000}"/>
    <cellStyle name="표준 7 3 6 4 2 7" xfId="20640" xr:uid="{00000000-0005-0000-0000-0000EA500000}"/>
    <cellStyle name="표준 7 3 6 4 3" xfId="20641" xr:uid="{00000000-0005-0000-0000-0000EB500000}"/>
    <cellStyle name="표준 7 3 6 4 3 2" xfId="20642" xr:uid="{00000000-0005-0000-0000-0000EC500000}"/>
    <cellStyle name="표준 7 3 6 4 3 2 2" xfId="20643" xr:uid="{00000000-0005-0000-0000-0000ED500000}"/>
    <cellStyle name="표준 7 3 6 4 3 3" xfId="20644" xr:uid="{00000000-0005-0000-0000-0000EE500000}"/>
    <cellStyle name="표준 7 3 6 4 3 3 2" xfId="20645" xr:uid="{00000000-0005-0000-0000-0000EF500000}"/>
    <cellStyle name="표준 7 3 6 4 3 4" xfId="20646" xr:uid="{00000000-0005-0000-0000-0000F0500000}"/>
    <cellStyle name="표준 7 3 6 4 3 5" xfId="20647" xr:uid="{00000000-0005-0000-0000-0000F1500000}"/>
    <cellStyle name="표준 7 3 6 4 4" xfId="20648" xr:uid="{00000000-0005-0000-0000-0000F2500000}"/>
    <cellStyle name="표준 7 3 6 4 4 2" xfId="20649" xr:uid="{00000000-0005-0000-0000-0000F3500000}"/>
    <cellStyle name="표준 7 3 6 4 5" xfId="20650" xr:uid="{00000000-0005-0000-0000-0000F4500000}"/>
    <cellStyle name="표준 7 3 6 4 5 2" xfId="20651" xr:uid="{00000000-0005-0000-0000-0000F5500000}"/>
    <cellStyle name="표준 7 3 6 4 6" xfId="20652" xr:uid="{00000000-0005-0000-0000-0000F6500000}"/>
    <cellStyle name="표준 7 3 6 4 6 2" xfId="20653" xr:uid="{00000000-0005-0000-0000-0000F7500000}"/>
    <cellStyle name="표준 7 3 6 4 7" xfId="20654" xr:uid="{00000000-0005-0000-0000-0000F8500000}"/>
    <cellStyle name="표준 7 3 6 4 8" xfId="20655" xr:uid="{00000000-0005-0000-0000-0000F9500000}"/>
    <cellStyle name="표준 7 3 6 5" xfId="20656" xr:uid="{00000000-0005-0000-0000-0000FA500000}"/>
    <cellStyle name="표준 7 3 6 5 2" xfId="20657" xr:uid="{00000000-0005-0000-0000-0000FB500000}"/>
    <cellStyle name="표준 7 3 6 5 2 2" xfId="20658" xr:uid="{00000000-0005-0000-0000-0000FC500000}"/>
    <cellStyle name="표준 7 3 6 5 2 2 2" xfId="20659" xr:uid="{00000000-0005-0000-0000-0000FD500000}"/>
    <cellStyle name="표준 7 3 6 5 2 3" xfId="20660" xr:uid="{00000000-0005-0000-0000-0000FE500000}"/>
    <cellStyle name="표준 7 3 6 5 2 3 2" xfId="20661" xr:uid="{00000000-0005-0000-0000-0000FF500000}"/>
    <cellStyle name="표준 7 3 6 5 2 4" xfId="20662" xr:uid="{00000000-0005-0000-0000-000000510000}"/>
    <cellStyle name="표준 7 3 6 5 2 5" xfId="20663" xr:uid="{00000000-0005-0000-0000-000001510000}"/>
    <cellStyle name="표준 7 3 6 5 3" xfId="20664" xr:uid="{00000000-0005-0000-0000-000002510000}"/>
    <cellStyle name="표준 7 3 6 5 3 2" xfId="20665" xr:uid="{00000000-0005-0000-0000-000003510000}"/>
    <cellStyle name="표준 7 3 6 5 4" xfId="20666" xr:uid="{00000000-0005-0000-0000-000004510000}"/>
    <cellStyle name="표준 7 3 6 5 4 2" xfId="20667" xr:uid="{00000000-0005-0000-0000-000005510000}"/>
    <cellStyle name="표준 7 3 6 5 5" xfId="20668" xr:uid="{00000000-0005-0000-0000-000006510000}"/>
    <cellStyle name="표준 7 3 6 5 5 2" xfId="20669" xr:uid="{00000000-0005-0000-0000-000007510000}"/>
    <cellStyle name="표준 7 3 6 5 6" xfId="20670" xr:uid="{00000000-0005-0000-0000-000008510000}"/>
    <cellStyle name="표준 7 3 6 5 7" xfId="20671" xr:uid="{00000000-0005-0000-0000-000009510000}"/>
    <cellStyle name="표준 7 3 6 6" xfId="20672" xr:uid="{00000000-0005-0000-0000-00000A510000}"/>
    <cellStyle name="표준 7 3 6 6 2" xfId="20673" xr:uid="{00000000-0005-0000-0000-00000B510000}"/>
    <cellStyle name="표준 7 3 6 6 2 2" xfId="20674" xr:uid="{00000000-0005-0000-0000-00000C510000}"/>
    <cellStyle name="표준 7 3 6 6 2 2 2" xfId="20675" xr:uid="{00000000-0005-0000-0000-00000D510000}"/>
    <cellStyle name="표준 7 3 6 6 2 3" xfId="20676" xr:uid="{00000000-0005-0000-0000-00000E510000}"/>
    <cellStyle name="표준 7 3 6 6 2 3 2" xfId="20677" xr:uid="{00000000-0005-0000-0000-00000F510000}"/>
    <cellStyle name="표준 7 3 6 6 2 4" xfId="20678" xr:uid="{00000000-0005-0000-0000-000010510000}"/>
    <cellStyle name="표준 7 3 6 6 2 5" xfId="20679" xr:uid="{00000000-0005-0000-0000-000011510000}"/>
    <cellStyle name="표준 7 3 6 6 3" xfId="20680" xr:uid="{00000000-0005-0000-0000-000012510000}"/>
    <cellStyle name="표준 7 3 6 6 3 2" xfId="20681" xr:uid="{00000000-0005-0000-0000-000013510000}"/>
    <cellStyle name="표준 7 3 6 6 4" xfId="20682" xr:uid="{00000000-0005-0000-0000-000014510000}"/>
    <cellStyle name="표준 7 3 6 6 4 2" xfId="20683" xr:uid="{00000000-0005-0000-0000-000015510000}"/>
    <cellStyle name="표준 7 3 6 6 5" xfId="20684" xr:uid="{00000000-0005-0000-0000-000016510000}"/>
    <cellStyle name="표준 7 3 6 6 5 2" xfId="20685" xr:uid="{00000000-0005-0000-0000-000017510000}"/>
    <cellStyle name="표준 7 3 6 6 6" xfId="20686" xr:uid="{00000000-0005-0000-0000-000018510000}"/>
    <cellStyle name="표준 7 3 6 6 7" xfId="20687" xr:uid="{00000000-0005-0000-0000-000019510000}"/>
    <cellStyle name="표준 7 3 6 7" xfId="20688" xr:uid="{00000000-0005-0000-0000-00001A510000}"/>
    <cellStyle name="표준 7 3 6 7 2" xfId="20689" xr:uid="{00000000-0005-0000-0000-00001B510000}"/>
    <cellStyle name="표준 7 3 6 7 2 2" xfId="20690" xr:uid="{00000000-0005-0000-0000-00001C510000}"/>
    <cellStyle name="표준 7 3 6 7 3" xfId="20691" xr:uid="{00000000-0005-0000-0000-00001D510000}"/>
    <cellStyle name="표준 7 3 6 7 3 2" xfId="20692" xr:uid="{00000000-0005-0000-0000-00001E510000}"/>
    <cellStyle name="표준 7 3 6 7 4" xfId="20693" xr:uid="{00000000-0005-0000-0000-00001F510000}"/>
    <cellStyle name="표준 7 3 6 7 5" xfId="20694" xr:uid="{00000000-0005-0000-0000-000020510000}"/>
    <cellStyle name="표준 7 3 6 8" xfId="20695" xr:uid="{00000000-0005-0000-0000-000021510000}"/>
    <cellStyle name="표준 7 3 6 8 2" xfId="20696" xr:uid="{00000000-0005-0000-0000-000022510000}"/>
    <cellStyle name="표준 7 3 6 9" xfId="20697" xr:uid="{00000000-0005-0000-0000-000023510000}"/>
    <cellStyle name="표준 7 3 6 9 2" xfId="20698" xr:uid="{00000000-0005-0000-0000-000024510000}"/>
    <cellStyle name="표준 7 3 7" xfId="20699" xr:uid="{00000000-0005-0000-0000-000025510000}"/>
    <cellStyle name="표준 7 3 7 10" xfId="20700" xr:uid="{00000000-0005-0000-0000-000026510000}"/>
    <cellStyle name="표준 7 3 7 10 2" xfId="20701" xr:uid="{00000000-0005-0000-0000-000027510000}"/>
    <cellStyle name="표준 7 3 7 11" xfId="20702" xr:uid="{00000000-0005-0000-0000-000028510000}"/>
    <cellStyle name="표준 7 3 7 12" xfId="20703" xr:uid="{00000000-0005-0000-0000-000029510000}"/>
    <cellStyle name="표준 7 3 7 2" xfId="20704" xr:uid="{00000000-0005-0000-0000-00002A510000}"/>
    <cellStyle name="표준 7 3 7 2 10" xfId="20705" xr:uid="{00000000-0005-0000-0000-00002B510000}"/>
    <cellStyle name="표준 7 3 7 2 11" xfId="20706" xr:uid="{00000000-0005-0000-0000-00002C510000}"/>
    <cellStyle name="표준 7 3 7 2 2" xfId="20707" xr:uid="{00000000-0005-0000-0000-00002D510000}"/>
    <cellStyle name="표준 7 3 7 2 2 2" xfId="20708" xr:uid="{00000000-0005-0000-0000-00002E510000}"/>
    <cellStyle name="표준 7 3 7 2 2 2 2" xfId="20709" xr:uid="{00000000-0005-0000-0000-00002F510000}"/>
    <cellStyle name="표준 7 3 7 2 2 2 2 2" xfId="20710" xr:uid="{00000000-0005-0000-0000-000030510000}"/>
    <cellStyle name="표준 7 3 7 2 2 2 2 2 2" xfId="20711" xr:uid="{00000000-0005-0000-0000-000031510000}"/>
    <cellStyle name="표준 7 3 7 2 2 2 2 3" xfId="20712" xr:uid="{00000000-0005-0000-0000-000032510000}"/>
    <cellStyle name="표준 7 3 7 2 2 2 2 3 2" xfId="20713" xr:uid="{00000000-0005-0000-0000-000033510000}"/>
    <cellStyle name="표준 7 3 7 2 2 2 2 4" xfId="20714" xr:uid="{00000000-0005-0000-0000-000034510000}"/>
    <cellStyle name="표준 7 3 7 2 2 2 2 5" xfId="20715" xr:uid="{00000000-0005-0000-0000-000035510000}"/>
    <cellStyle name="표준 7 3 7 2 2 2 3" xfId="20716" xr:uid="{00000000-0005-0000-0000-000036510000}"/>
    <cellStyle name="표준 7 3 7 2 2 2 3 2" xfId="20717" xr:uid="{00000000-0005-0000-0000-000037510000}"/>
    <cellStyle name="표준 7 3 7 2 2 2 4" xfId="20718" xr:uid="{00000000-0005-0000-0000-000038510000}"/>
    <cellStyle name="표준 7 3 7 2 2 2 4 2" xfId="20719" xr:uid="{00000000-0005-0000-0000-000039510000}"/>
    <cellStyle name="표준 7 3 7 2 2 2 5" xfId="20720" xr:uid="{00000000-0005-0000-0000-00003A510000}"/>
    <cellStyle name="표준 7 3 7 2 2 2 5 2" xfId="20721" xr:uid="{00000000-0005-0000-0000-00003B510000}"/>
    <cellStyle name="표준 7 3 7 2 2 2 6" xfId="20722" xr:uid="{00000000-0005-0000-0000-00003C510000}"/>
    <cellStyle name="표준 7 3 7 2 2 2 7" xfId="20723" xr:uid="{00000000-0005-0000-0000-00003D510000}"/>
    <cellStyle name="표준 7 3 7 2 2 3" xfId="20724" xr:uid="{00000000-0005-0000-0000-00003E510000}"/>
    <cellStyle name="표준 7 3 7 2 2 3 2" xfId="20725" xr:uid="{00000000-0005-0000-0000-00003F510000}"/>
    <cellStyle name="표준 7 3 7 2 2 3 2 2" xfId="20726" xr:uid="{00000000-0005-0000-0000-000040510000}"/>
    <cellStyle name="표준 7 3 7 2 2 3 3" xfId="20727" xr:uid="{00000000-0005-0000-0000-000041510000}"/>
    <cellStyle name="표준 7 3 7 2 2 3 3 2" xfId="20728" xr:uid="{00000000-0005-0000-0000-000042510000}"/>
    <cellStyle name="표준 7 3 7 2 2 3 4" xfId="20729" xr:uid="{00000000-0005-0000-0000-000043510000}"/>
    <cellStyle name="표준 7 3 7 2 2 3 5" xfId="20730" xr:uid="{00000000-0005-0000-0000-000044510000}"/>
    <cellStyle name="표준 7 3 7 2 2 4" xfId="20731" xr:uid="{00000000-0005-0000-0000-000045510000}"/>
    <cellStyle name="표준 7 3 7 2 2 4 2" xfId="20732" xr:uid="{00000000-0005-0000-0000-000046510000}"/>
    <cellStyle name="표준 7 3 7 2 2 5" xfId="20733" xr:uid="{00000000-0005-0000-0000-000047510000}"/>
    <cellStyle name="표준 7 3 7 2 2 5 2" xfId="20734" xr:uid="{00000000-0005-0000-0000-000048510000}"/>
    <cellStyle name="표준 7 3 7 2 2 6" xfId="20735" xr:uid="{00000000-0005-0000-0000-000049510000}"/>
    <cellStyle name="표준 7 3 7 2 2 6 2" xfId="20736" xr:uid="{00000000-0005-0000-0000-00004A510000}"/>
    <cellStyle name="표준 7 3 7 2 2 7" xfId="20737" xr:uid="{00000000-0005-0000-0000-00004B510000}"/>
    <cellStyle name="표준 7 3 7 2 2 8" xfId="20738" xr:uid="{00000000-0005-0000-0000-00004C510000}"/>
    <cellStyle name="표준 7 3 7 2 3" xfId="20739" xr:uid="{00000000-0005-0000-0000-00004D510000}"/>
    <cellStyle name="표준 7 3 7 2 3 2" xfId="20740" xr:uid="{00000000-0005-0000-0000-00004E510000}"/>
    <cellStyle name="표준 7 3 7 2 3 2 2" xfId="20741" xr:uid="{00000000-0005-0000-0000-00004F510000}"/>
    <cellStyle name="표준 7 3 7 2 3 2 2 2" xfId="20742" xr:uid="{00000000-0005-0000-0000-000050510000}"/>
    <cellStyle name="표준 7 3 7 2 3 2 2 2 2" xfId="20743" xr:uid="{00000000-0005-0000-0000-000051510000}"/>
    <cellStyle name="표준 7 3 7 2 3 2 2 3" xfId="20744" xr:uid="{00000000-0005-0000-0000-000052510000}"/>
    <cellStyle name="표준 7 3 7 2 3 2 2 3 2" xfId="20745" xr:uid="{00000000-0005-0000-0000-000053510000}"/>
    <cellStyle name="표준 7 3 7 2 3 2 2 4" xfId="20746" xr:uid="{00000000-0005-0000-0000-000054510000}"/>
    <cellStyle name="표준 7 3 7 2 3 2 2 5" xfId="20747" xr:uid="{00000000-0005-0000-0000-000055510000}"/>
    <cellStyle name="표준 7 3 7 2 3 2 3" xfId="20748" xr:uid="{00000000-0005-0000-0000-000056510000}"/>
    <cellStyle name="표준 7 3 7 2 3 2 3 2" xfId="20749" xr:uid="{00000000-0005-0000-0000-000057510000}"/>
    <cellStyle name="표준 7 3 7 2 3 2 4" xfId="20750" xr:uid="{00000000-0005-0000-0000-000058510000}"/>
    <cellStyle name="표준 7 3 7 2 3 2 4 2" xfId="20751" xr:uid="{00000000-0005-0000-0000-000059510000}"/>
    <cellStyle name="표준 7 3 7 2 3 2 5" xfId="20752" xr:uid="{00000000-0005-0000-0000-00005A510000}"/>
    <cellStyle name="표준 7 3 7 2 3 2 5 2" xfId="20753" xr:uid="{00000000-0005-0000-0000-00005B510000}"/>
    <cellStyle name="표준 7 3 7 2 3 2 6" xfId="20754" xr:uid="{00000000-0005-0000-0000-00005C510000}"/>
    <cellStyle name="표준 7 3 7 2 3 2 7" xfId="20755" xr:uid="{00000000-0005-0000-0000-00005D510000}"/>
    <cellStyle name="표준 7 3 7 2 3 3" xfId="20756" xr:uid="{00000000-0005-0000-0000-00005E510000}"/>
    <cellStyle name="표준 7 3 7 2 3 3 2" xfId="20757" xr:uid="{00000000-0005-0000-0000-00005F510000}"/>
    <cellStyle name="표준 7 3 7 2 3 3 2 2" xfId="20758" xr:uid="{00000000-0005-0000-0000-000060510000}"/>
    <cellStyle name="표준 7 3 7 2 3 3 3" xfId="20759" xr:uid="{00000000-0005-0000-0000-000061510000}"/>
    <cellStyle name="표준 7 3 7 2 3 3 3 2" xfId="20760" xr:uid="{00000000-0005-0000-0000-000062510000}"/>
    <cellStyle name="표준 7 3 7 2 3 3 4" xfId="20761" xr:uid="{00000000-0005-0000-0000-000063510000}"/>
    <cellStyle name="표준 7 3 7 2 3 3 5" xfId="20762" xr:uid="{00000000-0005-0000-0000-000064510000}"/>
    <cellStyle name="표준 7 3 7 2 3 4" xfId="20763" xr:uid="{00000000-0005-0000-0000-000065510000}"/>
    <cellStyle name="표준 7 3 7 2 3 4 2" xfId="20764" xr:uid="{00000000-0005-0000-0000-000066510000}"/>
    <cellStyle name="표준 7 3 7 2 3 5" xfId="20765" xr:uid="{00000000-0005-0000-0000-000067510000}"/>
    <cellStyle name="표준 7 3 7 2 3 5 2" xfId="20766" xr:uid="{00000000-0005-0000-0000-000068510000}"/>
    <cellStyle name="표준 7 3 7 2 3 6" xfId="20767" xr:uid="{00000000-0005-0000-0000-000069510000}"/>
    <cellStyle name="표준 7 3 7 2 3 6 2" xfId="20768" xr:uid="{00000000-0005-0000-0000-00006A510000}"/>
    <cellStyle name="표준 7 3 7 2 3 7" xfId="20769" xr:uid="{00000000-0005-0000-0000-00006B510000}"/>
    <cellStyle name="표준 7 3 7 2 3 8" xfId="20770" xr:uid="{00000000-0005-0000-0000-00006C510000}"/>
    <cellStyle name="표준 7 3 7 2 4" xfId="20771" xr:uid="{00000000-0005-0000-0000-00006D510000}"/>
    <cellStyle name="표준 7 3 7 2 4 2" xfId="20772" xr:uid="{00000000-0005-0000-0000-00006E510000}"/>
    <cellStyle name="표준 7 3 7 2 4 2 2" xfId="20773" xr:uid="{00000000-0005-0000-0000-00006F510000}"/>
    <cellStyle name="표준 7 3 7 2 4 2 2 2" xfId="20774" xr:uid="{00000000-0005-0000-0000-000070510000}"/>
    <cellStyle name="표준 7 3 7 2 4 2 3" xfId="20775" xr:uid="{00000000-0005-0000-0000-000071510000}"/>
    <cellStyle name="표준 7 3 7 2 4 2 3 2" xfId="20776" xr:uid="{00000000-0005-0000-0000-000072510000}"/>
    <cellStyle name="표준 7 3 7 2 4 2 4" xfId="20777" xr:uid="{00000000-0005-0000-0000-000073510000}"/>
    <cellStyle name="표준 7 3 7 2 4 2 5" xfId="20778" xr:uid="{00000000-0005-0000-0000-000074510000}"/>
    <cellStyle name="표준 7 3 7 2 4 3" xfId="20779" xr:uid="{00000000-0005-0000-0000-000075510000}"/>
    <cellStyle name="표준 7 3 7 2 4 3 2" xfId="20780" xr:uid="{00000000-0005-0000-0000-000076510000}"/>
    <cellStyle name="표준 7 3 7 2 4 4" xfId="20781" xr:uid="{00000000-0005-0000-0000-000077510000}"/>
    <cellStyle name="표준 7 3 7 2 4 4 2" xfId="20782" xr:uid="{00000000-0005-0000-0000-000078510000}"/>
    <cellStyle name="표준 7 3 7 2 4 5" xfId="20783" xr:uid="{00000000-0005-0000-0000-000079510000}"/>
    <cellStyle name="표준 7 3 7 2 4 5 2" xfId="20784" xr:uid="{00000000-0005-0000-0000-00007A510000}"/>
    <cellStyle name="표준 7 3 7 2 4 6" xfId="20785" xr:uid="{00000000-0005-0000-0000-00007B510000}"/>
    <cellStyle name="표준 7 3 7 2 4 7" xfId="20786" xr:uid="{00000000-0005-0000-0000-00007C510000}"/>
    <cellStyle name="표준 7 3 7 2 5" xfId="20787" xr:uid="{00000000-0005-0000-0000-00007D510000}"/>
    <cellStyle name="표준 7 3 7 2 5 2" xfId="20788" xr:uid="{00000000-0005-0000-0000-00007E510000}"/>
    <cellStyle name="표준 7 3 7 2 5 2 2" xfId="20789" xr:uid="{00000000-0005-0000-0000-00007F510000}"/>
    <cellStyle name="표준 7 3 7 2 5 2 2 2" xfId="20790" xr:uid="{00000000-0005-0000-0000-000080510000}"/>
    <cellStyle name="표준 7 3 7 2 5 2 3" xfId="20791" xr:uid="{00000000-0005-0000-0000-000081510000}"/>
    <cellStyle name="표준 7 3 7 2 5 2 3 2" xfId="20792" xr:uid="{00000000-0005-0000-0000-000082510000}"/>
    <cellStyle name="표준 7 3 7 2 5 2 4" xfId="20793" xr:uid="{00000000-0005-0000-0000-000083510000}"/>
    <cellStyle name="표준 7 3 7 2 5 2 5" xfId="20794" xr:uid="{00000000-0005-0000-0000-000084510000}"/>
    <cellStyle name="표준 7 3 7 2 5 3" xfId="20795" xr:uid="{00000000-0005-0000-0000-000085510000}"/>
    <cellStyle name="표준 7 3 7 2 5 3 2" xfId="20796" xr:uid="{00000000-0005-0000-0000-000086510000}"/>
    <cellStyle name="표준 7 3 7 2 5 4" xfId="20797" xr:uid="{00000000-0005-0000-0000-000087510000}"/>
    <cellStyle name="표준 7 3 7 2 5 4 2" xfId="20798" xr:uid="{00000000-0005-0000-0000-000088510000}"/>
    <cellStyle name="표준 7 3 7 2 5 5" xfId="20799" xr:uid="{00000000-0005-0000-0000-000089510000}"/>
    <cellStyle name="표준 7 3 7 2 5 5 2" xfId="20800" xr:uid="{00000000-0005-0000-0000-00008A510000}"/>
    <cellStyle name="표준 7 3 7 2 5 6" xfId="20801" xr:uid="{00000000-0005-0000-0000-00008B510000}"/>
    <cellStyle name="표준 7 3 7 2 5 7" xfId="20802" xr:uid="{00000000-0005-0000-0000-00008C510000}"/>
    <cellStyle name="표준 7 3 7 2 6" xfId="20803" xr:uid="{00000000-0005-0000-0000-00008D510000}"/>
    <cellStyle name="표준 7 3 7 2 6 2" xfId="20804" xr:uid="{00000000-0005-0000-0000-00008E510000}"/>
    <cellStyle name="표준 7 3 7 2 6 2 2" xfId="20805" xr:uid="{00000000-0005-0000-0000-00008F510000}"/>
    <cellStyle name="표준 7 3 7 2 6 3" xfId="20806" xr:uid="{00000000-0005-0000-0000-000090510000}"/>
    <cellStyle name="표준 7 3 7 2 6 3 2" xfId="20807" xr:uid="{00000000-0005-0000-0000-000091510000}"/>
    <cellStyle name="표준 7 3 7 2 6 4" xfId="20808" xr:uid="{00000000-0005-0000-0000-000092510000}"/>
    <cellStyle name="표준 7 3 7 2 6 5" xfId="20809" xr:uid="{00000000-0005-0000-0000-000093510000}"/>
    <cellStyle name="표준 7 3 7 2 7" xfId="20810" xr:uid="{00000000-0005-0000-0000-000094510000}"/>
    <cellStyle name="표준 7 3 7 2 7 2" xfId="20811" xr:uid="{00000000-0005-0000-0000-000095510000}"/>
    <cellStyle name="표준 7 3 7 2 8" xfId="20812" xr:uid="{00000000-0005-0000-0000-000096510000}"/>
    <cellStyle name="표준 7 3 7 2 8 2" xfId="20813" xr:uid="{00000000-0005-0000-0000-000097510000}"/>
    <cellStyle name="표준 7 3 7 2 9" xfId="20814" xr:uid="{00000000-0005-0000-0000-000098510000}"/>
    <cellStyle name="표준 7 3 7 2 9 2" xfId="20815" xr:uid="{00000000-0005-0000-0000-000099510000}"/>
    <cellStyle name="표준 7 3 7 3" xfId="20816" xr:uid="{00000000-0005-0000-0000-00009A510000}"/>
    <cellStyle name="표준 7 3 7 3 2" xfId="20817" xr:uid="{00000000-0005-0000-0000-00009B510000}"/>
    <cellStyle name="표준 7 3 7 3 2 2" xfId="20818" xr:uid="{00000000-0005-0000-0000-00009C510000}"/>
    <cellStyle name="표준 7 3 7 3 2 2 2" xfId="20819" xr:uid="{00000000-0005-0000-0000-00009D510000}"/>
    <cellStyle name="표준 7 3 7 3 2 2 2 2" xfId="20820" xr:uid="{00000000-0005-0000-0000-00009E510000}"/>
    <cellStyle name="표준 7 3 7 3 2 2 3" xfId="20821" xr:uid="{00000000-0005-0000-0000-00009F510000}"/>
    <cellStyle name="표준 7 3 7 3 2 2 3 2" xfId="20822" xr:uid="{00000000-0005-0000-0000-0000A0510000}"/>
    <cellStyle name="표준 7 3 7 3 2 2 4" xfId="20823" xr:uid="{00000000-0005-0000-0000-0000A1510000}"/>
    <cellStyle name="표준 7 3 7 3 2 2 5" xfId="20824" xr:uid="{00000000-0005-0000-0000-0000A2510000}"/>
    <cellStyle name="표준 7 3 7 3 2 3" xfId="20825" xr:uid="{00000000-0005-0000-0000-0000A3510000}"/>
    <cellStyle name="표준 7 3 7 3 2 3 2" xfId="20826" xr:uid="{00000000-0005-0000-0000-0000A4510000}"/>
    <cellStyle name="표준 7 3 7 3 2 4" xfId="20827" xr:uid="{00000000-0005-0000-0000-0000A5510000}"/>
    <cellStyle name="표준 7 3 7 3 2 4 2" xfId="20828" xr:uid="{00000000-0005-0000-0000-0000A6510000}"/>
    <cellStyle name="표준 7 3 7 3 2 5" xfId="20829" xr:uid="{00000000-0005-0000-0000-0000A7510000}"/>
    <cellStyle name="표준 7 3 7 3 2 5 2" xfId="20830" xr:uid="{00000000-0005-0000-0000-0000A8510000}"/>
    <cellStyle name="표준 7 3 7 3 2 6" xfId="20831" xr:uid="{00000000-0005-0000-0000-0000A9510000}"/>
    <cellStyle name="표준 7 3 7 3 2 7" xfId="20832" xr:uid="{00000000-0005-0000-0000-0000AA510000}"/>
    <cellStyle name="표준 7 3 7 3 3" xfId="20833" xr:uid="{00000000-0005-0000-0000-0000AB510000}"/>
    <cellStyle name="표준 7 3 7 3 3 2" xfId="20834" xr:uid="{00000000-0005-0000-0000-0000AC510000}"/>
    <cellStyle name="표준 7 3 7 3 3 2 2" xfId="20835" xr:uid="{00000000-0005-0000-0000-0000AD510000}"/>
    <cellStyle name="표준 7 3 7 3 3 3" xfId="20836" xr:uid="{00000000-0005-0000-0000-0000AE510000}"/>
    <cellStyle name="표준 7 3 7 3 3 3 2" xfId="20837" xr:uid="{00000000-0005-0000-0000-0000AF510000}"/>
    <cellStyle name="표준 7 3 7 3 3 4" xfId="20838" xr:uid="{00000000-0005-0000-0000-0000B0510000}"/>
    <cellStyle name="표준 7 3 7 3 3 5" xfId="20839" xr:uid="{00000000-0005-0000-0000-0000B1510000}"/>
    <cellStyle name="표준 7 3 7 3 4" xfId="20840" xr:uid="{00000000-0005-0000-0000-0000B2510000}"/>
    <cellStyle name="표준 7 3 7 3 4 2" xfId="20841" xr:uid="{00000000-0005-0000-0000-0000B3510000}"/>
    <cellStyle name="표준 7 3 7 3 5" xfId="20842" xr:uid="{00000000-0005-0000-0000-0000B4510000}"/>
    <cellStyle name="표준 7 3 7 3 5 2" xfId="20843" xr:uid="{00000000-0005-0000-0000-0000B5510000}"/>
    <cellStyle name="표준 7 3 7 3 6" xfId="20844" xr:uid="{00000000-0005-0000-0000-0000B6510000}"/>
    <cellStyle name="표준 7 3 7 3 6 2" xfId="20845" xr:uid="{00000000-0005-0000-0000-0000B7510000}"/>
    <cellStyle name="표준 7 3 7 3 7" xfId="20846" xr:uid="{00000000-0005-0000-0000-0000B8510000}"/>
    <cellStyle name="표준 7 3 7 3 8" xfId="20847" xr:uid="{00000000-0005-0000-0000-0000B9510000}"/>
    <cellStyle name="표준 7 3 7 4" xfId="20848" xr:uid="{00000000-0005-0000-0000-0000BA510000}"/>
    <cellStyle name="표준 7 3 7 4 2" xfId="20849" xr:uid="{00000000-0005-0000-0000-0000BB510000}"/>
    <cellStyle name="표준 7 3 7 4 2 2" xfId="20850" xr:uid="{00000000-0005-0000-0000-0000BC510000}"/>
    <cellStyle name="표준 7 3 7 4 2 2 2" xfId="20851" xr:uid="{00000000-0005-0000-0000-0000BD510000}"/>
    <cellStyle name="표준 7 3 7 4 2 2 2 2" xfId="20852" xr:uid="{00000000-0005-0000-0000-0000BE510000}"/>
    <cellStyle name="표준 7 3 7 4 2 2 3" xfId="20853" xr:uid="{00000000-0005-0000-0000-0000BF510000}"/>
    <cellStyle name="표준 7 3 7 4 2 2 3 2" xfId="20854" xr:uid="{00000000-0005-0000-0000-0000C0510000}"/>
    <cellStyle name="표준 7 3 7 4 2 2 4" xfId="20855" xr:uid="{00000000-0005-0000-0000-0000C1510000}"/>
    <cellStyle name="표준 7 3 7 4 2 2 5" xfId="20856" xr:uid="{00000000-0005-0000-0000-0000C2510000}"/>
    <cellStyle name="표준 7 3 7 4 2 3" xfId="20857" xr:uid="{00000000-0005-0000-0000-0000C3510000}"/>
    <cellStyle name="표준 7 3 7 4 2 3 2" xfId="20858" xr:uid="{00000000-0005-0000-0000-0000C4510000}"/>
    <cellStyle name="표준 7 3 7 4 2 4" xfId="20859" xr:uid="{00000000-0005-0000-0000-0000C5510000}"/>
    <cellStyle name="표준 7 3 7 4 2 4 2" xfId="20860" xr:uid="{00000000-0005-0000-0000-0000C6510000}"/>
    <cellStyle name="표준 7 3 7 4 2 5" xfId="20861" xr:uid="{00000000-0005-0000-0000-0000C7510000}"/>
    <cellStyle name="표준 7 3 7 4 2 5 2" xfId="20862" xr:uid="{00000000-0005-0000-0000-0000C8510000}"/>
    <cellStyle name="표준 7 3 7 4 2 6" xfId="20863" xr:uid="{00000000-0005-0000-0000-0000C9510000}"/>
    <cellStyle name="표준 7 3 7 4 2 7" xfId="20864" xr:uid="{00000000-0005-0000-0000-0000CA510000}"/>
    <cellStyle name="표준 7 3 7 4 3" xfId="20865" xr:uid="{00000000-0005-0000-0000-0000CB510000}"/>
    <cellStyle name="표준 7 3 7 4 3 2" xfId="20866" xr:uid="{00000000-0005-0000-0000-0000CC510000}"/>
    <cellStyle name="표준 7 3 7 4 3 2 2" xfId="20867" xr:uid="{00000000-0005-0000-0000-0000CD510000}"/>
    <cellStyle name="표준 7 3 7 4 3 3" xfId="20868" xr:uid="{00000000-0005-0000-0000-0000CE510000}"/>
    <cellStyle name="표준 7 3 7 4 3 3 2" xfId="20869" xr:uid="{00000000-0005-0000-0000-0000CF510000}"/>
    <cellStyle name="표준 7 3 7 4 3 4" xfId="20870" xr:uid="{00000000-0005-0000-0000-0000D0510000}"/>
    <cellStyle name="표준 7 3 7 4 3 5" xfId="20871" xr:uid="{00000000-0005-0000-0000-0000D1510000}"/>
    <cellStyle name="표준 7 3 7 4 4" xfId="20872" xr:uid="{00000000-0005-0000-0000-0000D2510000}"/>
    <cellStyle name="표준 7 3 7 4 4 2" xfId="20873" xr:uid="{00000000-0005-0000-0000-0000D3510000}"/>
    <cellStyle name="표준 7 3 7 4 5" xfId="20874" xr:uid="{00000000-0005-0000-0000-0000D4510000}"/>
    <cellStyle name="표준 7 3 7 4 5 2" xfId="20875" xr:uid="{00000000-0005-0000-0000-0000D5510000}"/>
    <cellStyle name="표준 7 3 7 4 6" xfId="20876" xr:uid="{00000000-0005-0000-0000-0000D6510000}"/>
    <cellStyle name="표준 7 3 7 4 6 2" xfId="20877" xr:uid="{00000000-0005-0000-0000-0000D7510000}"/>
    <cellStyle name="표준 7 3 7 4 7" xfId="20878" xr:uid="{00000000-0005-0000-0000-0000D8510000}"/>
    <cellStyle name="표준 7 3 7 4 8" xfId="20879" xr:uid="{00000000-0005-0000-0000-0000D9510000}"/>
    <cellStyle name="표준 7 3 7 5" xfId="20880" xr:uid="{00000000-0005-0000-0000-0000DA510000}"/>
    <cellStyle name="표준 7 3 7 5 2" xfId="20881" xr:uid="{00000000-0005-0000-0000-0000DB510000}"/>
    <cellStyle name="표준 7 3 7 5 2 2" xfId="20882" xr:uid="{00000000-0005-0000-0000-0000DC510000}"/>
    <cellStyle name="표준 7 3 7 5 2 2 2" xfId="20883" xr:uid="{00000000-0005-0000-0000-0000DD510000}"/>
    <cellStyle name="표준 7 3 7 5 2 3" xfId="20884" xr:uid="{00000000-0005-0000-0000-0000DE510000}"/>
    <cellStyle name="표준 7 3 7 5 2 3 2" xfId="20885" xr:uid="{00000000-0005-0000-0000-0000DF510000}"/>
    <cellStyle name="표준 7 3 7 5 2 4" xfId="20886" xr:uid="{00000000-0005-0000-0000-0000E0510000}"/>
    <cellStyle name="표준 7 3 7 5 2 5" xfId="20887" xr:uid="{00000000-0005-0000-0000-0000E1510000}"/>
    <cellStyle name="표준 7 3 7 5 3" xfId="20888" xr:uid="{00000000-0005-0000-0000-0000E2510000}"/>
    <cellStyle name="표준 7 3 7 5 3 2" xfId="20889" xr:uid="{00000000-0005-0000-0000-0000E3510000}"/>
    <cellStyle name="표준 7 3 7 5 4" xfId="20890" xr:uid="{00000000-0005-0000-0000-0000E4510000}"/>
    <cellStyle name="표준 7 3 7 5 4 2" xfId="20891" xr:uid="{00000000-0005-0000-0000-0000E5510000}"/>
    <cellStyle name="표준 7 3 7 5 5" xfId="20892" xr:uid="{00000000-0005-0000-0000-0000E6510000}"/>
    <cellStyle name="표준 7 3 7 5 5 2" xfId="20893" xr:uid="{00000000-0005-0000-0000-0000E7510000}"/>
    <cellStyle name="표준 7 3 7 5 6" xfId="20894" xr:uid="{00000000-0005-0000-0000-0000E8510000}"/>
    <cellStyle name="표준 7 3 7 5 7" xfId="20895" xr:uid="{00000000-0005-0000-0000-0000E9510000}"/>
    <cellStyle name="표준 7 3 7 6" xfId="20896" xr:uid="{00000000-0005-0000-0000-0000EA510000}"/>
    <cellStyle name="표준 7 3 7 6 2" xfId="20897" xr:uid="{00000000-0005-0000-0000-0000EB510000}"/>
    <cellStyle name="표준 7 3 7 6 2 2" xfId="20898" xr:uid="{00000000-0005-0000-0000-0000EC510000}"/>
    <cellStyle name="표준 7 3 7 6 2 2 2" xfId="20899" xr:uid="{00000000-0005-0000-0000-0000ED510000}"/>
    <cellStyle name="표준 7 3 7 6 2 3" xfId="20900" xr:uid="{00000000-0005-0000-0000-0000EE510000}"/>
    <cellStyle name="표준 7 3 7 6 2 3 2" xfId="20901" xr:uid="{00000000-0005-0000-0000-0000EF510000}"/>
    <cellStyle name="표준 7 3 7 6 2 4" xfId="20902" xr:uid="{00000000-0005-0000-0000-0000F0510000}"/>
    <cellStyle name="표준 7 3 7 6 2 5" xfId="20903" xr:uid="{00000000-0005-0000-0000-0000F1510000}"/>
    <cellStyle name="표준 7 3 7 6 3" xfId="20904" xr:uid="{00000000-0005-0000-0000-0000F2510000}"/>
    <cellStyle name="표준 7 3 7 6 3 2" xfId="20905" xr:uid="{00000000-0005-0000-0000-0000F3510000}"/>
    <cellStyle name="표준 7 3 7 6 4" xfId="20906" xr:uid="{00000000-0005-0000-0000-0000F4510000}"/>
    <cellStyle name="표준 7 3 7 6 4 2" xfId="20907" xr:uid="{00000000-0005-0000-0000-0000F5510000}"/>
    <cellStyle name="표준 7 3 7 6 5" xfId="20908" xr:uid="{00000000-0005-0000-0000-0000F6510000}"/>
    <cellStyle name="표준 7 3 7 6 5 2" xfId="20909" xr:uid="{00000000-0005-0000-0000-0000F7510000}"/>
    <cellStyle name="표준 7 3 7 6 6" xfId="20910" xr:uid="{00000000-0005-0000-0000-0000F8510000}"/>
    <cellStyle name="표준 7 3 7 6 7" xfId="20911" xr:uid="{00000000-0005-0000-0000-0000F9510000}"/>
    <cellStyle name="표준 7 3 7 7" xfId="20912" xr:uid="{00000000-0005-0000-0000-0000FA510000}"/>
    <cellStyle name="표준 7 3 7 7 2" xfId="20913" xr:uid="{00000000-0005-0000-0000-0000FB510000}"/>
    <cellStyle name="표준 7 3 7 7 2 2" xfId="20914" xr:uid="{00000000-0005-0000-0000-0000FC510000}"/>
    <cellStyle name="표준 7 3 7 7 3" xfId="20915" xr:uid="{00000000-0005-0000-0000-0000FD510000}"/>
    <cellStyle name="표준 7 3 7 7 3 2" xfId="20916" xr:uid="{00000000-0005-0000-0000-0000FE510000}"/>
    <cellStyle name="표준 7 3 7 7 4" xfId="20917" xr:uid="{00000000-0005-0000-0000-0000FF510000}"/>
    <cellStyle name="표준 7 3 7 7 5" xfId="20918" xr:uid="{00000000-0005-0000-0000-000000520000}"/>
    <cellStyle name="표준 7 3 7 8" xfId="20919" xr:uid="{00000000-0005-0000-0000-000001520000}"/>
    <cellStyle name="표준 7 3 7 8 2" xfId="20920" xr:uid="{00000000-0005-0000-0000-000002520000}"/>
    <cellStyle name="표준 7 3 7 9" xfId="20921" xr:uid="{00000000-0005-0000-0000-000003520000}"/>
    <cellStyle name="표준 7 3 7 9 2" xfId="20922" xr:uid="{00000000-0005-0000-0000-000004520000}"/>
    <cellStyle name="표준 7 3 8" xfId="20923" xr:uid="{00000000-0005-0000-0000-000005520000}"/>
    <cellStyle name="표준 7 3 8 10" xfId="20924" xr:uid="{00000000-0005-0000-0000-000006520000}"/>
    <cellStyle name="표준 7 3 8 10 2" xfId="20925" xr:uid="{00000000-0005-0000-0000-000007520000}"/>
    <cellStyle name="표준 7 3 8 11" xfId="20926" xr:uid="{00000000-0005-0000-0000-000008520000}"/>
    <cellStyle name="표준 7 3 8 12" xfId="20927" xr:uid="{00000000-0005-0000-0000-000009520000}"/>
    <cellStyle name="표준 7 3 8 2" xfId="20928" xr:uid="{00000000-0005-0000-0000-00000A520000}"/>
    <cellStyle name="표준 7 3 8 2 10" xfId="20929" xr:uid="{00000000-0005-0000-0000-00000B520000}"/>
    <cellStyle name="표준 7 3 8 2 11" xfId="20930" xr:uid="{00000000-0005-0000-0000-00000C520000}"/>
    <cellStyle name="표준 7 3 8 2 2" xfId="20931" xr:uid="{00000000-0005-0000-0000-00000D520000}"/>
    <cellStyle name="표준 7 3 8 2 2 2" xfId="20932" xr:uid="{00000000-0005-0000-0000-00000E520000}"/>
    <cellStyle name="표준 7 3 8 2 2 2 2" xfId="20933" xr:uid="{00000000-0005-0000-0000-00000F520000}"/>
    <cellStyle name="표준 7 3 8 2 2 2 2 2" xfId="20934" xr:uid="{00000000-0005-0000-0000-000010520000}"/>
    <cellStyle name="표준 7 3 8 2 2 2 2 2 2" xfId="20935" xr:uid="{00000000-0005-0000-0000-000011520000}"/>
    <cellStyle name="표준 7 3 8 2 2 2 2 3" xfId="20936" xr:uid="{00000000-0005-0000-0000-000012520000}"/>
    <cellStyle name="표준 7 3 8 2 2 2 2 3 2" xfId="20937" xr:uid="{00000000-0005-0000-0000-000013520000}"/>
    <cellStyle name="표준 7 3 8 2 2 2 2 4" xfId="20938" xr:uid="{00000000-0005-0000-0000-000014520000}"/>
    <cellStyle name="표준 7 3 8 2 2 2 2 5" xfId="20939" xr:uid="{00000000-0005-0000-0000-000015520000}"/>
    <cellStyle name="표준 7 3 8 2 2 2 3" xfId="20940" xr:uid="{00000000-0005-0000-0000-000016520000}"/>
    <cellStyle name="표준 7 3 8 2 2 2 3 2" xfId="20941" xr:uid="{00000000-0005-0000-0000-000017520000}"/>
    <cellStyle name="표준 7 3 8 2 2 2 4" xfId="20942" xr:uid="{00000000-0005-0000-0000-000018520000}"/>
    <cellStyle name="표준 7 3 8 2 2 2 4 2" xfId="20943" xr:uid="{00000000-0005-0000-0000-000019520000}"/>
    <cellStyle name="표준 7 3 8 2 2 2 5" xfId="20944" xr:uid="{00000000-0005-0000-0000-00001A520000}"/>
    <cellStyle name="표준 7 3 8 2 2 2 5 2" xfId="20945" xr:uid="{00000000-0005-0000-0000-00001B520000}"/>
    <cellStyle name="표준 7 3 8 2 2 2 6" xfId="20946" xr:uid="{00000000-0005-0000-0000-00001C520000}"/>
    <cellStyle name="표준 7 3 8 2 2 2 7" xfId="20947" xr:uid="{00000000-0005-0000-0000-00001D520000}"/>
    <cellStyle name="표준 7 3 8 2 2 3" xfId="20948" xr:uid="{00000000-0005-0000-0000-00001E520000}"/>
    <cellStyle name="표준 7 3 8 2 2 3 2" xfId="20949" xr:uid="{00000000-0005-0000-0000-00001F520000}"/>
    <cellStyle name="표준 7 3 8 2 2 3 2 2" xfId="20950" xr:uid="{00000000-0005-0000-0000-000020520000}"/>
    <cellStyle name="표준 7 3 8 2 2 3 3" xfId="20951" xr:uid="{00000000-0005-0000-0000-000021520000}"/>
    <cellStyle name="표준 7 3 8 2 2 3 3 2" xfId="20952" xr:uid="{00000000-0005-0000-0000-000022520000}"/>
    <cellStyle name="표준 7 3 8 2 2 3 4" xfId="20953" xr:uid="{00000000-0005-0000-0000-000023520000}"/>
    <cellStyle name="표준 7 3 8 2 2 3 5" xfId="20954" xr:uid="{00000000-0005-0000-0000-000024520000}"/>
    <cellStyle name="표준 7 3 8 2 2 4" xfId="20955" xr:uid="{00000000-0005-0000-0000-000025520000}"/>
    <cellStyle name="표준 7 3 8 2 2 4 2" xfId="20956" xr:uid="{00000000-0005-0000-0000-000026520000}"/>
    <cellStyle name="표준 7 3 8 2 2 5" xfId="20957" xr:uid="{00000000-0005-0000-0000-000027520000}"/>
    <cellStyle name="표준 7 3 8 2 2 5 2" xfId="20958" xr:uid="{00000000-0005-0000-0000-000028520000}"/>
    <cellStyle name="표준 7 3 8 2 2 6" xfId="20959" xr:uid="{00000000-0005-0000-0000-000029520000}"/>
    <cellStyle name="표준 7 3 8 2 2 6 2" xfId="20960" xr:uid="{00000000-0005-0000-0000-00002A520000}"/>
    <cellStyle name="표준 7 3 8 2 2 7" xfId="20961" xr:uid="{00000000-0005-0000-0000-00002B520000}"/>
    <cellStyle name="표준 7 3 8 2 2 8" xfId="20962" xr:uid="{00000000-0005-0000-0000-00002C520000}"/>
    <cellStyle name="표준 7 3 8 2 3" xfId="20963" xr:uid="{00000000-0005-0000-0000-00002D520000}"/>
    <cellStyle name="표준 7 3 8 2 3 2" xfId="20964" xr:uid="{00000000-0005-0000-0000-00002E520000}"/>
    <cellStyle name="표준 7 3 8 2 3 2 2" xfId="20965" xr:uid="{00000000-0005-0000-0000-00002F520000}"/>
    <cellStyle name="표준 7 3 8 2 3 2 2 2" xfId="20966" xr:uid="{00000000-0005-0000-0000-000030520000}"/>
    <cellStyle name="표준 7 3 8 2 3 2 2 2 2" xfId="20967" xr:uid="{00000000-0005-0000-0000-000031520000}"/>
    <cellStyle name="표준 7 3 8 2 3 2 2 3" xfId="20968" xr:uid="{00000000-0005-0000-0000-000032520000}"/>
    <cellStyle name="표준 7 3 8 2 3 2 2 3 2" xfId="20969" xr:uid="{00000000-0005-0000-0000-000033520000}"/>
    <cellStyle name="표준 7 3 8 2 3 2 2 4" xfId="20970" xr:uid="{00000000-0005-0000-0000-000034520000}"/>
    <cellStyle name="표준 7 3 8 2 3 2 2 5" xfId="20971" xr:uid="{00000000-0005-0000-0000-000035520000}"/>
    <cellStyle name="표준 7 3 8 2 3 2 3" xfId="20972" xr:uid="{00000000-0005-0000-0000-000036520000}"/>
    <cellStyle name="표준 7 3 8 2 3 2 3 2" xfId="20973" xr:uid="{00000000-0005-0000-0000-000037520000}"/>
    <cellStyle name="표준 7 3 8 2 3 2 4" xfId="20974" xr:uid="{00000000-0005-0000-0000-000038520000}"/>
    <cellStyle name="표준 7 3 8 2 3 2 4 2" xfId="20975" xr:uid="{00000000-0005-0000-0000-000039520000}"/>
    <cellStyle name="표준 7 3 8 2 3 2 5" xfId="20976" xr:uid="{00000000-0005-0000-0000-00003A520000}"/>
    <cellStyle name="표준 7 3 8 2 3 2 5 2" xfId="20977" xr:uid="{00000000-0005-0000-0000-00003B520000}"/>
    <cellStyle name="표준 7 3 8 2 3 2 6" xfId="20978" xr:uid="{00000000-0005-0000-0000-00003C520000}"/>
    <cellStyle name="표준 7 3 8 2 3 2 7" xfId="20979" xr:uid="{00000000-0005-0000-0000-00003D520000}"/>
    <cellStyle name="표준 7 3 8 2 3 3" xfId="20980" xr:uid="{00000000-0005-0000-0000-00003E520000}"/>
    <cellStyle name="표준 7 3 8 2 3 3 2" xfId="20981" xr:uid="{00000000-0005-0000-0000-00003F520000}"/>
    <cellStyle name="표준 7 3 8 2 3 3 2 2" xfId="20982" xr:uid="{00000000-0005-0000-0000-000040520000}"/>
    <cellStyle name="표준 7 3 8 2 3 3 3" xfId="20983" xr:uid="{00000000-0005-0000-0000-000041520000}"/>
    <cellStyle name="표준 7 3 8 2 3 3 3 2" xfId="20984" xr:uid="{00000000-0005-0000-0000-000042520000}"/>
    <cellStyle name="표준 7 3 8 2 3 3 4" xfId="20985" xr:uid="{00000000-0005-0000-0000-000043520000}"/>
    <cellStyle name="표준 7 3 8 2 3 3 5" xfId="20986" xr:uid="{00000000-0005-0000-0000-000044520000}"/>
    <cellStyle name="표준 7 3 8 2 3 4" xfId="20987" xr:uid="{00000000-0005-0000-0000-000045520000}"/>
    <cellStyle name="표준 7 3 8 2 3 4 2" xfId="20988" xr:uid="{00000000-0005-0000-0000-000046520000}"/>
    <cellStyle name="표준 7 3 8 2 3 5" xfId="20989" xr:uid="{00000000-0005-0000-0000-000047520000}"/>
    <cellStyle name="표준 7 3 8 2 3 5 2" xfId="20990" xr:uid="{00000000-0005-0000-0000-000048520000}"/>
    <cellStyle name="표준 7 3 8 2 3 6" xfId="20991" xr:uid="{00000000-0005-0000-0000-000049520000}"/>
    <cellStyle name="표준 7 3 8 2 3 6 2" xfId="20992" xr:uid="{00000000-0005-0000-0000-00004A520000}"/>
    <cellStyle name="표준 7 3 8 2 3 7" xfId="20993" xr:uid="{00000000-0005-0000-0000-00004B520000}"/>
    <cellStyle name="표준 7 3 8 2 3 8" xfId="20994" xr:uid="{00000000-0005-0000-0000-00004C520000}"/>
    <cellStyle name="표준 7 3 8 2 4" xfId="20995" xr:uid="{00000000-0005-0000-0000-00004D520000}"/>
    <cellStyle name="표준 7 3 8 2 4 2" xfId="20996" xr:uid="{00000000-0005-0000-0000-00004E520000}"/>
    <cellStyle name="표준 7 3 8 2 4 2 2" xfId="20997" xr:uid="{00000000-0005-0000-0000-00004F520000}"/>
    <cellStyle name="표준 7 3 8 2 4 2 2 2" xfId="20998" xr:uid="{00000000-0005-0000-0000-000050520000}"/>
    <cellStyle name="표준 7 3 8 2 4 2 3" xfId="20999" xr:uid="{00000000-0005-0000-0000-000051520000}"/>
    <cellStyle name="표준 7 3 8 2 4 2 3 2" xfId="21000" xr:uid="{00000000-0005-0000-0000-000052520000}"/>
    <cellStyle name="표준 7 3 8 2 4 2 4" xfId="21001" xr:uid="{00000000-0005-0000-0000-000053520000}"/>
    <cellStyle name="표준 7 3 8 2 4 2 5" xfId="21002" xr:uid="{00000000-0005-0000-0000-000054520000}"/>
    <cellStyle name="표준 7 3 8 2 4 3" xfId="21003" xr:uid="{00000000-0005-0000-0000-000055520000}"/>
    <cellStyle name="표준 7 3 8 2 4 3 2" xfId="21004" xr:uid="{00000000-0005-0000-0000-000056520000}"/>
    <cellStyle name="표준 7 3 8 2 4 4" xfId="21005" xr:uid="{00000000-0005-0000-0000-000057520000}"/>
    <cellStyle name="표준 7 3 8 2 4 4 2" xfId="21006" xr:uid="{00000000-0005-0000-0000-000058520000}"/>
    <cellStyle name="표준 7 3 8 2 4 5" xfId="21007" xr:uid="{00000000-0005-0000-0000-000059520000}"/>
    <cellStyle name="표준 7 3 8 2 4 5 2" xfId="21008" xr:uid="{00000000-0005-0000-0000-00005A520000}"/>
    <cellStyle name="표준 7 3 8 2 4 6" xfId="21009" xr:uid="{00000000-0005-0000-0000-00005B520000}"/>
    <cellStyle name="표준 7 3 8 2 4 7" xfId="21010" xr:uid="{00000000-0005-0000-0000-00005C520000}"/>
    <cellStyle name="표준 7 3 8 2 5" xfId="21011" xr:uid="{00000000-0005-0000-0000-00005D520000}"/>
    <cellStyle name="표준 7 3 8 2 5 2" xfId="21012" xr:uid="{00000000-0005-0000-0000-00005E520000}"/>
    <cellStyle name="표준 7 3 8 2 5 2 2" xfId="21013" xr:uid="{00000000-0005-0000-0000-00005F520000}"/>
    <cellStyle name="표준 7 3 8 2 5 2 2 2" xfId="21014" xr:uid="{00000000-0005-0000-0000-000060520000}"/>
    <cellStyle name="표준 7 3 8 2 5 2 3" xfId="21015" xr:uid="{00000000-0005-0000-0000-000061520000}"/>
    <cellStyle name="표준 7 3 8 2 5 2 3 2" xfId="21016" xr:uid="{00000000-0005-0000-0000-000062520000}"/>
    <cellStyle name="표준 7 3 8 2 5 2 4" xfId="21017" xr:uid="{00000000-0005-0000-0000-000063520000}"/>
    <cellStyle name="표준 7 3 8 2 5 2 5" xfId="21018" xr:uid="{00000000-0005-0000-0000-000064520000}"/>
    <cellStyle name="표준 7 3 8 2 5 3" xfId="21019" xr:uid="{00000000-0005-0000-0000-000065520000}"/>
    <cellStyle name="표준 7 3 8 2 5 3 2" xfId="21020" xr:uid="{00000000-0005-0000-0000-000066520000}"/>
    <cellStyle name="표준 7 3 8 2 5 4" xfId="21021" xr:uid="{00000000-0005-0000-0000-000067520000}"/>
    <cellStyle name="표준 7 3 8 2 5 4 2" xfId="21022" xr:uid="{00000000-0005-0000-0000-000068520000}"/>
    <cellStyle name="표준 7 3 8 2 5 5" xfId="21023" xr:uid="{00000000-0005-0000-0000-000069520000}"/>
    <cellStyle name="표준 7 3 8 2 5 5 2" xfId="21024" xr:uid="{00000000-0005-0000-0000-00006A520000}"/>
    <cellStyle name="표준 7 3 8 2 5 6" xfId="21025" xr:uid="{00000000-0005-0000-0000-00006B520000}"/>
    <cellStyle name="표준 7 3 8 2 5 7" xfId="21026" xr:uid="{00000000-0005-0000-0000-00006C520000}"/>
    <cellStyle name="표준 7 3 8 2 6" xfId="21027" xr:uid="{00000000-0005-0000-0000-00006D520000}"/>
    <cellStyle name="표준 7 3 8 2 6 2" xfId="21028" xr:uid="{00000000-0005-0000-0000-00006E520000}"/>
    <cellStyle name="표준 7 3 8 2 6 2 2" xfId="21029" xr:uid="{00000000-0005-0000-0000-00006F520000}"/>
    <cellStyle name="표준 7 3 8 2 6 3" xfId="21030" xr:uid="{00000000-0005-0000-0000-000070520000}"/>
    <cellStyle name="표준 7 3 8 2 6 3 2" xfId="21031" xr:uid="{00000000-0005-0000-0000-000071520000}"/>
    <cellStyle name="표준 7 3 8 2 6 4" xfId="21032" xr:uid="{00000000-0005-0000-0000-000072520000}"/>
    <cellStyle name="표준 7 3 8 2 6 5" xfId="21033" xr:uid="{00000000-0005-0000-0000-000073520000}"/>
    <cellStyle name="표준 7 3 8 2 7" xfId="21034" xr:uid="{00000000-0005-0000-0000-000074520000}"/>
    <cellStyle name="표준 7 3 8 2 7 2" xfId="21035" xr:uid="{00000000-0005-0000-0000-000075520000}"/>
    <cellStyle name="표준 7 3 8 2 8" xfId="21036" xr:uid="{00000000-0005-0000-0000-000076520000}"/>
    <cellStyle name="표준 7 3 8 2 8 2" xfId="21037" xr:uid="{00000000-0005-0000-0000-000077520000}"/>
    <cellStyle name="표준 7 3 8 2 9" xfId="21038" xr:uid="{00000000-0005-0000-0000-000078520000}"/>
    <cellStyle name="표준 7 3 8 2 9 2" xfId="21039" xr:uid="{00000000-0005-0000-0000-000079520000}"/>
    <cellStyle name="표준 7 3 8 3" xfId="21040" xr:uid="{00000000-0005-0000-0000-00007A520000}"/>
    <cellStyle name="표준 7 3 8 3 2" xfId="21041" xr:uid="{00000000-0005-0000-0000-00007B520000}"/>
    <cellStyle name="표준 7 3 8 3 2 2" xfId="21042" xr:uid="{00000000-0005-0000-0000-00007C520000}"/>
    <cellStyle name="표준 7 3 8 3 2 2 2" xfId="21043" xr:uid="{00000000-0005-0000-0000-00007D520000}"/>
    <cellStyle name="표준 7 3 8 3 2 2 2 2" xfId="21044" xr:uid="{00000000-0005-0000-0000-00007E520000}"/>
    <cellStyle name="표준 7 3 8 3 2 2 3" xfId="21045" xr:uid="{00000000-0005-0000-0000-00007F520000}"/>
    <cellStyle name="표준 7 3 8 3 2 2 3 2" xfId="21046" xr:uid="{00000000-0005-0000-0000-000080520000}"/>
    <cellStyle name="표준 7 3 8 3 2 2 4" xfId="21047" xr:uid="{00000000-0005-0000-0000-000081520000}"/>
    <cellStyle name="표준 7 3 8 3 2 2 5" xfId="21048" xr:uid="{00000000-0005-0000-0000-000082520000}"/>
    <cellStyle name="표준 7 3 8 3 2 3" xfId="21049" xr:uid="{00000000-0005-0000-0000-000083520000}"/>
    <cellStyle name="표준 7 3 8 3 2 3 2" xfId="21050" xr:uid="{00000000-0005-0000-0000-000084520000}"/>
    <cellStyle name="표준 7 3 8 3 2 4" xfId="21051" xr:uid="{00000000-0005-0000-0000-000085520000}"/>
    <cellStyle name="표준 7 3 8 3 2 4 2" xfId="21052" xr:uid="{00000000-0005-0000-0000-000086520000}"/>
    <cellStyle name="표준 7 3 8 3 2 5" xfId="21053" xr:uid="{00000000-0005-0000-0000-000087520000}"/>
    <cellStyle name="표준 7 3 8 3 2 5 2" xfId="21054" xr:uid="{00000000-0005-0000-0000-000088520000}"/>
    <cellStyle name="표준 7 3 8 3 2 6" xfId="21055" xr:uid="{00000000-0005-0000-0000-000089520000}"/>
    <cellStyle name="표준 7 3 8 3 2 7" xfId="21056" xr:uid="{00000000-0005-0000-0000-00008A520000}"/>
    <cellStyle name="표준 7 3 8 3 3" xfId="21057" xr:uid="{00000000-0005-0000-0000-00008B520000}"/>
    <cellStyle name="표준 7 3 8 3 3 2" xfId="21058" xr:uid="{00000000-0005-0000-0000-00008C520000}"/>
    <cellStyle name="표준 7 3 8 3 3 2 2" xfId="21059" xr:uid="{00000000-0005-0000-0000-00008D520000}"/>
    <cellStyle name="표준 7 3 8 3 3 3" xfId="21060" xr:uid="{00000000-0005-0000-0000-00008E520000}"/>
    <cellStyle name="표준 7 3 8 3 3 3 2" xfId="21061" xr:uid="{00000000-0005-0000-0000-00008F520000}"/>
    <cellStyle name="표준 7 3 8 3 3 4" xfId="21062" xr:uid="{00000000-0005-0000-0000-000090520000}"/>
    <cellStyle name="표준 7 3 8 3 3 5" xfId="21063" xr:uid="{00000000-0005-0000-0000-000091520000}"/>
    <cellStyle name="표준 7 3 8 3 4" xfId="21064" xr:uid="{00000000-0005-0000-0000-000092520000}"/>
    <cellStyle name="표준 7 3 8 3 4 2" xfId="21065" xr:uid="{00000000-0005-0000-0000-000093520000}"/>
    <cellStyle name="표준 7 3 8 3 5" xfId="21066" xr:uid="{00000000-0005-0000-0000-000094520000}"/>
    <cellStyle name="표준 7 3 8 3 5 2" xfId="21067" xr:uid="{00000000-0005-0000-0000-000095520000}"/>
    <cellStyle name="표준 7 3 8 3 6" xfId="21068" xr:uid="{00000000-0005-0000-0000-000096520000}"/>
    <cellStyle name="표준 7 3 8 3 6 2" xfId="21069" xr:uid="{00000000-0005-0000-0000-000097520000}"/>
    <cellStyle name="표준 7 3 8 3 7" xfId="21070" xr:uid="{00000000-0005-0000-0000-000098520000}"/>
    <cellStyle name="표준 7 3 8 3 8" xfId="21071" xr:uid="{00000000-0005-0000-0000-000099520000}"/>
    <cellStyle name="표준 7 3 8 4" xfId="21072" xr:uid="{00000000-0005-0000-0000-00009A520000}"/>
    <cellStyle name="표준 7 3 8 4 2" xfId="21073" xr:uid="{00000000-0005-0000-0000-00009B520000}"/>
    <cellStyle name="표준 7 3 8 4 2 2" xfId="21074" xr:uid="{00000000-0005-0000-0000-00009C520000}"/>
    <cellStyle name="표준 7 3 8 4 2 2 2" xfId="21075" xr:uid="{00000000-0005-0000-0000-00009D520000}"/>
    <cellStyle name="표준 7 3 8 4 2 2 2 2" xfId="21076" xr:uid="{00000000-0005-0000-0000-00009E520000}"/>
    <cellStyle name="표준 7 3 8 4 2 2 3" xfId="21077" xr:uid="{00000000-0005-0000-0000-00009F520000}"/>
    <cellStyle name="표준 7 3 8 4 2 2 3 2" xfId="21078" xr:uid="{00000000-0005-0000-0000-0000A0520000}"/>
    <cellStyle name="표준 7 3 8 4 2 2 4" xfId="21079" xr:uid="{00000000-0005-0000-0000-0000A1520000}"/>
    <cellStyle name="표준 7 3 8 4 2 2 5" xfId="21080" xr:uid="{00000000-0005-0000-0000-0000A2520000}"/>
    <cellStyle name="표준 7 3 8 4 2 3" xfId="21081" xr:uid="{00000000-0005-0000-0000-0000A3520000}"/>
    <cellStyle name="표준 7 3 8 4 2 3 2" xfId="21082" xr:uid="{00000000-0005-0000-0000-0000A4520000}"/>
    <cellStyle name="표준 7 3 8 4 2 4" xfId="21083" xr:uid="{00000000-0005-0000-0000-0000A5520000}"/>
    <cellStyle name="표준 7 3 8 4 2 4 2" xfId="21084" xr:uid="{00000000-0005-0000-0000-0000A6520000}"/>
    <cellStyle name="표준 7 3 8 4 2 5" xfId="21085" xr:uid="{00000000-0005-0000-0000-0000A7520000}"/>
    <cellStyle name="표준 7 3 8 4 2 5 2" xfId="21086" xr:uid="{00000000-0005-0000-0000-0000A8520000}"/>
    <cellStyle name="표준 7 3 8 4 2 6" xfId="21087" xr:uid="{00000000-0005-0000-0000-0000A9520000}"/>
    <cellStyle name="표준 7 3 8 4 2 7" xfId="21088" xr:uid="{00000000-0005-0000-0000-0000AA520000}"/>
    <cellStyle name="표준 7 3 8 4 3" xfId="21089" xr:uid="{00000000-0005-0000-0000-0000AB520000}"/>
    <cellStyle name="표준 7 3 8 4 3 2" xfId="21090" xr:uid="{00000000-0005-0000-0000-0000AC520000}"/>
    <cellStyle name="표준 7 3 8 4 3 2 2" xfId="21091" xr:uid="{00000000-0005-0000-0000-0000AD520000}"/>
    <cellStyle name="표준 7 3 8 4 3 3" xfId="21092" xr:uid="{00000000-0005-0000-0000-0000AE520000}"/>
    <cellStyle name="표준 7 3 8 4 3 3 2" xfId="21093" xr:uid="{00000000-0005-0000-0000-0000AF520000}"/>
    <cellStyle name="표준 7 3 8 4 3 4" xfId="21094" xr:uid="{00000000-0005-0000-0000-0000B0520000}"/>
    <cellStyle name="표준 7 3 8 4 3 5" xfId="21095" xr:uid="{00000000-0005-0000-0000-0000B1520000}"/>
    <cellStyle name="표준 7 3 8 4 4" xfId="21096" xr:uid="{00000000-0005-0000-0000-0000B2520000}"/>
    <cellStyle name="표준 7 3 8 4 4 2" xfId="21097" xr:uid="{00000000-0005-0000-0000-0000B3520000}"/>
    <cellStyle name="표준 7 3 8 4 5" xfId="21098" xr:uid="{00000000-0005-0000-0000-0000B4520000}"/>
    <cellStyle name="표준 7 3 8 4 5 2" xfId="21099" xr:uid="{00000000-0005-0000-0000-0000B5520000}"/>
    <cellStyle name="표준 7 3 8 4 6" xfId="21100" xr:uid="{00000000-0005-0000-0000-0000B6520000}"/>
    <cellStyle name="표준 7 3 8 4 6 2" xfId="21101" xr:uid="{00000000-0005-0000-0000-0000B7520000}"/>
    <cellStyle name="표준 7 3 8 4 7" xfId="21102" xr:uid="{00000000-0005-0000-0000-0000B8520000}"/>
    <cellStyle name="표준 7 3 8 4 8" xfId="21103" xr:uid="{00000000-0005-0000-0000-0000B9520000}"/>
    <cellStyle name="표준 7 3 8 5" xfId="21104" xr:uid="{00000000-0005-0000-0000-0000BA520000}"/>
    <cellStyle name="표준 7 3 8 5 2" xfId="21105" xr:uid="{00000000-0005-0000-0000-0000BB520000}"/>
    <cellStyle name="표준 7 3 8 5 2 2" xfId="21106" xr:uid="{00000000-0005-0000-0000-0000BC520000}"/>
    <cellStyle name="표준 7 3 8 5 2 2 2" xfId="21107" xr:uid="{00000000-0005-0000-0000-0000BD520000}"/>
    <cellStyle name="표준 7 3 8 5 2 3" xfId="21108" xr:uid="{00000000-0005-0000-0000-0000BE520000}"/>
    <cellStyle name="표준 7 3 8 5 2 3 2" xfId="21109" xr:uid="{00000000-0005-0000-0000-0000BF520000}"/>
    <cellStyle name="표준 7 3 8 5 2 4" xfId="21110" xr:uid="{00000000-0005-0000-0000-0000C0520000}"/>
    <cellStyle name="표준 7 3 8 5 2 5" xfId="21111" xr:uid="{00000000-0005-0000-0000-0000C1520000}"/>
    <cellStyle name="표준 7 3 8 5 3" xfId="21112" xr:uid="{00000000-0005-0000-0000-0000C2520000}"/>
    <cellStyle name="표준 7 3 8 5 3 2" xfId="21113" xr:uid="{00000000-0005-0000-0000-0000C3520000}"/>
    <cellStyle name="표준 7 3 8 5 4" xfId="21114" xr:uid="{00000000-0005-0000-0000-0000C4520000}"/>
    <cellStyle name="표준 7 3 8 5 4 2" xfId="21115" xr:uid="{00000000-0005-0000-0000-0000C5520000}"/>
    <cellStyle name="표준 7 3 8 5 5" xfId="21116" xr:uid="{00000000-0005-0000-0000-0000C6520000}"/>
    <cellStyle name="표준 7 3 8 5 5 2" xfId="21117" xr:uid="{00000000-0005-0000-0000-0000C7520000}"/>
    <cellStyle name="표준 7 3 8 5 6" xfId="21118" xr:uid="{00000000-0005-0000-0000-0000C8520000}"/>
    <cellStyle name="표준 7 3 8 5 7" xfId="21119" xr:uid="{00000000-0005-0000-0000-0000C9520000}"/>
    <cellStyle name="표준 7 3 8 6" xfId="21120" xr:uid="{00000000-0005-0000-0000-0000CA520000}"/>
    <cellStyle name="표준 7 3 8 6 2" xfId="21121" xr:uid="{00000000-0005-0000-0000-0000CB520000}"/>
    <cellStyle name="표준 7 3 8 6 2 2" xfId="21122" xr:uid="{00000000-0005-0000-0000-0000CC520000}"/>
    <cellStyle name="표준 7 3 8 6 2 2 2" xfId="21123" xr:uid="{00000000-0005-0000-0000-0000CD520000}"/>
    <cellStyle name="표준 7 3 8 6 2 3" xfId="21124" xr:uid="{00000000-0005-0000-0000-0000CE520000}"/>
    <cellStyle name="표준 7 3 8 6 2 3 2" xfId="21125" xr:uid="{00000000-0005-0000-0000-0000CF520000}"/>
    <cellStyle name="표준 7 3 8 6 2 4" xfId="21126" xr:uid="{00000000-0005-0000-0000-0000D0520000}"/>
    <cellStyle name="표준 7 3 8 6 2 5" xfId="21127" xr:uid="{00000000-0005-0000-0000-0000D1520000}"/>
    <cellStyle name="표준 7 3 8 6 3" xfId="21128" xr:uid="{00000000-0005-0000-0000-0000D2520000}"/>
    <cellStyle name="표준 7 3 8 6 3 2" xfId="21129" xr:uid="{00000000-0005-0000-0000-0000D3520000}"/>
    <cellStyle name="표준 7 3 8 6 4" xfId="21130" xr:uid="{00000000-0005-0000-0000-0000D4520000}"/>
    <cellStyle name="표준 7 3 8 6 4 2" xfId="21131" xr:uid="{00000000-0005-0000-0000-0000D5520000}"/>
    <cellStyle name="표준 7 3 8 6 5" xfId="21132" xr:uid="{00000000-0005-0000-0000-0000D6520000}"/>
    <cellStyle name="표준 7 3 8 6 5 2" xfId="21133" xr:uid="{00000000-0005-0000-0000-0000D7520000}"/>
    <cellStyle name="표준 7 3 8 6 6" xfId="21134" xr:uid="{00000000-0005-0000-0000-0000D8520000}"/>
    <cellStyle name="표준 7 3 8 6 7" xfId="21135" xr:uid="{00000000-0005-0000-0000-0000D9520000}"/>
    <cellStyle name="표준 7 3 8 7" xfId="21136" xr:uid="{00000000-0005-0000-0000-0000DA520000}"/>
    <cellStyle name="표준 7 3 8 7 2" xfId="21137" xr:uid="{00000000-0005-0000-0000-0000DB520000}"/>
    <cellStyle name="표준 7 3 8 7 2 2" xfId="21138" xr:uid="{00000000-0005-0000-0000-0000DC520000}"/>
    <cellStyle name="표준 7 3 8 7 3" xfId="21139" xr:uid="{00000000-0005-0000-0000-0000DD520000}"/>
    <cellStyle name="표준 7 3 8 7 3 2" xfId="21140" xr:uid="{00000000-0005-0000-0000-0000DE520000}"/>
    <cellStyle name="표준 7 3 8 7 4" xfId="21141" xr:uid="{00000000-0005-0000-0000-0000DF520000}"/>
    <cellStyle name="표준 7 3 8 7 5" xfId="21142" xr:uid="{00000000-0005-0000-0000-0000E0520000}"/>
    <cellStyle name="표준 7 3 8 8" xfId="21143" xr:uid="{00000000-0005-0000-0000-0000E1520000}"/>
    <cellStyle name="표준 7 3 8 8 2" xfId="21144" xr:uid="{00000000-0005-0000-0000-0000E2520000}"/>
    <cellStyle name="표준 7 3 8 9" xfId="21145" xr:uid="{00000000-0005-0000-0000-0000E3520000}"/>
    <cellStyle name="표준 7 3 8 9 2" xfId="21146" xr:uid="{00000000-0005-0000-0000-0000E4520000}"/>
    <cellStyle name="표준 7 3 9" xfId="21147" xr:uid="{00000000-0005-0000-0000-0000E5520000}"/>
    <cellStyle name="표준 7 3 9 10" xfId="21148" xr:uid="{00000000-0005-0000-0000-0000E6520000}"/>
    <cellStyle name="표준 7 3 9 10 2" xfId="21149" xr:uid="{00000000-0005-0000-0000-0000E7520000}"/>
    <cellStyle name="표준 7 3 9 11" xfId="21150" xr:uid="{00000000-0005-0000-0000-0000E8520000}"/>
    <cellStyle name="표준 7 3 9 12" xfId="21151" xr:uid="{00000000-0005-0000-0000-0000E9520000}"/>
    <cellStyle name="표준 7 3 9 2" xfId="21152" xr:uid="{00000000-0005-0000-0000-0000EA520000}"/>
    <cellStyle name="표준 7 3 9 2 10" xfId="21153" xr:uid="{00000000-0005-0000-0000-0000EB520000}"/>
    <cellStyle name="표준 7 3 9 2 11" xfId="21154" xr:uid="{00000000-0005-0000-0000-0000EC520000}"/>
    <cellStyle name="표준 7 3 9 2 2" xfId="21155" xr:uid="{00000000-0005-0000-0000-0000ED520000}"/>
    <cellStyle name="표준 7 3 9 2 2 2" xfId="21156" xr:uid="{00000000-0005-0000-0000-0000EE520000}"/>
    <cellStyle name="표준 7 3 9 2 2 2 2" xfId="21157" xr:uid="{00000000-0005-0000-0000-0000EF520000}"/>
    <cellStyle name="표준 7 3 9 2 2 2 2 2" xfId="21158" xr:uid="{00000000-0005-0000-0000-0000F0520000}"/>
    <cellStyle name="표준 7 3 9 2 2 2 2 2 2" xfId="21159" xr:uid="{00000000-0005-0000-0000-0000F1520000}"/>
    <cellStyle name="표준 7 3 9 2 2 2 2 3" xfId="21160" xr:uid="{00000000-0005-0000-0000-0000F2520000}"/>
    <cellStyle name="표준 7 3 9 2 2 2 2 3 2" xfId="21161" xr:uid="{00000000-0005-0000-0000-0000F3520000}"/>
    <cellStyle name="표준 7 3 9 2 2 2 2 4" xfId="21162" xr:uid="{00000000-0005-0000-0000-0000F4520000}"/>
    <cellStyle name="표준 7 3 9 2 2 2 2 5" xfId="21163" xr:uid="{00000000-0005-0000-0000-0000F5520000}"/>
    <cellStyle name="표준 7 3 9 2 2 2 3" xfId="21164" xr:uid="{00000000-0005-0000-0000-0000F6520000}"/>
    <cellStyle name="표준 7 3 9 2 2 2 3 2" xfId="21165" xr:uid="{00000000-0005-0000-0000-0000F7520000}"/>
    <cellStyle name="표준 7 3 9 2 2 2 4" xfId="21166" xr:uid="{00000000-0005-0000-0000-0000F8520000}"/>
    <cellStyle name="표준 7 3 9 2 2 2 4 2" xfId="21167" xr:uid="{00000000-0005-0000-0000-0000F9520000}"/>
    <cellStyle name="표준 7 3 9 2 2 2 5" xfId="21168" xr:uid="{00000000-0005-0000-0000-0000FA520000}"/>
    <cellStyle name="표준 7 3 9 2 2 2 5 2" xfId="21169" xr:uid="{00000000-0005-0000-0000-0000FB520000}"/>
    <cellStyle name="표준 7 3 9 2 2 2 6" xfId="21170" xr:uid="{00000000-0005-0000-0000-0000FC520000}"/>
    <cellStyle name="표준 7 3 9 2 2 2 7" xfId="21171" xr:uid="{00000000-0005-0000-0000-0000FD520000}"/>
    <cellStyle name="표준 7 3 9 2 2 3" xfId="21172" xr:uid="{00000000-0005-0000-0000-0000FE520000}"/>
    <cellStyle name="표준 7 3 9 2 2 3 2" xfId="21173" xr:uid="{00000000-0005-0000-0000-0000FF520000}"/>
    <cellStyle name="표준 7 3 9 2 2 3 2 2" xfId="21174" xr:uid="{00000000-0005-0000-0000-000000530000}"/>
    <cellStyle name="표준 7 3 9 2 2 3 3" xfId="21175" xr:uid="{00000000-0005-0000-0000-000001530000}"/>
    <cellStyle name="표준 7 3 9 2 2 3 3 2" xfId="21176" xr:uid="{00000000-0005-0000-0000-000002530000}"/>
    <cellStyle name="표준 7 3 9 2 2 3 4" xfId="21177" xr:uid="{00000000-0005-0000-0000-000003530000}"/>
    <cellStyle name="표준 7 3 9 2 2 3 5" xfId="21178" xr:uid="{00000000-0005-0000-0000-000004530000}"/>
    <cellStyle name="표준 7 3 9 2 2 4" xfId="21179" xr:uid="{00000000-0005-0000-0000-000005530000}"/>
    <cellStyle name="표준 7 3 9 2 2 4 2" xfId="21180" xr:uid="{00000000-0005-0000-0000-000006530000}"/>
    <cellStyle name="표준 7 3 9 2 2 5" xfId="21181" xr:uid="{00000000-0005-0000-0000-000007530000}"/>
    <cellStyle name="표준 7 3 9 2 2 5 2" xfId="21182" xr:uid="{00000000-0005-0000-0000-000008530000}"/>
    <cellStyle name="표준 7 3 9 2 2 6" xfId="21183" xr:uid="{00000000-0005-0000-0000-000009530000}"/>
    <cellStyle name="표준 7 3 9 2 2 6 2" xfId="21184" xr:uid="{00000000-0005-0000-0000-00000A530000}"/>
    <cellStyle name="표준 7 3 9 2 2 7" xfId="21185" xr:uid="{00000000-0005-0000-0000-00000B530000}"/>
    <cellStyle name="표준 7 3 9 2 2 8" xfId="21186" xr:uid="{00000000-0005-0000-0000-00000C530000}"/>
    <cellStyle name="표준 7 3 9 2 3" xfId="21187" xr:uid="{00000000-0005-0000-0000-00000D530000}"/>
    <cellStyle name="표준 7 3 9 2 3 2" xfId="21188" xr:uid="{00000000-0005-0000-0000-00000E530000}"/>
    <cellStyle name="표준 7 3 9 2 3 2 2" xfId="21189" xr:uid="{00000000-0005-0000-0000-00000F530000}"/>
    <cellStyle name="표준 7 3 9 2 3 2 2 2" xfId="21190" xr:uid="{00000000-0005-0000-0000-000010530000}"/>
    <cellStyle name="표준 7 3 9 2 3 2 2 2 2" xfId="21191" xr:uid="{00000000-0005-0000-0000-000011530000}"/>
    <cellStyle name="표준 7 3 9 2 3 2 2 3" xfId="21192" xr:uid="{00000000-0005-0000-0000-000012530000}"/>
    <cellStyle name="표준 7 3 9 2 3 2 2 3 2" xfId="21193" xr:uid="{00000000-0005-0000-0000-000013530000}"/>
    <cellStyle name="표준 7 3 9 2 3 2 2 4" xfId="21194" xr:uid="{00000000-0005-0000-0000-000014530000}"/>
    <cellStyle name="표준 7 3 9 2 3 2 2 5" xfId="21195" xr:uid="{00000000-0005-0000-0000-000015530000}"/>
    <cellStyle name="표준 7 3 9 2 3 2 3" xfId="21196" xr:uid="{00000000-0005-0000-0000-000016530000}"/>
    <cellStyle name="표준 7 3 9 2 3 2 3 2" xfId="21197" xr:uid="{00000000-0005-0000-0000-000017530000}"/>
    <cellStyle name="표준 7 3 9 2 3 2 4" xfId="21198" xr:uid="{00000000-0005-0000-0000-000018530000}"/>
    <cellStyle name="표준 7 3 9 2 3 2 4 2" xfId="21199" xr:uid="{00000000-0005-0000-0000-000019530000}"/>
    <cellStyle name="표준 7 3 9 2 3 2 5" xfId="21200" xr:uid="{00000000-0005-0000-0000-00001A530000}"/>
    <cellStyle name="표준 7 3 9 2 3 2 5 2" xfId="21201" xr:uid="{00000000-0005-0000-0000-00001B530000}"/>
    <cellStyle name="표준 7 3 9 2 3 2 6" xfId="21202" xr:uid="{00000000-0005-0000-0000-00001C530000}"/>
    <cellStyle name="표준 7 3 9 2 3 2 7" xfId="21203" xr:uid="{00000000-0005-0000-0000-00001D530000}"/>
    <cellStyle name="표준 7 3 9 2 3 3" xfId="21204" xr:uid="{00000000-0005-0000-0000-00001E530000}"/>
    <cellStyle name="표준 7 3 9 2 3 3 2" xfId="21205" xr:uid="{00000000-0005-0000-0000-00001F530000}"/>
    <cellStyle name="표준 7 3 9 2 3 3 2 2" xfId="21206" xr:uid="{00000000-0005-0000-0000-000020530000}"/>
    <cellStyle name="표준 7 3 9 2 3 3 3" xfId="21207" xr:uid="{00000000-0005-0000-0000-000021530000}"/>
    <cellStyle name="표준 7 3 9 2 3 3 3 2" xfId="21208" xr:uid="{00000000-0005-0000-0000-000022530000}"/>
    <cellStyle name="표준 7 3 9 2 3 3 4" xfId="21209" xr:uid="{00000000-0005-0000-0000-000023530000}"/>
    <cellStyle name="표준 7 3 9 2 3 3 5" xfId="21210" xr:uid="{00000000-0005-0000-0000-000024530000}"/>
    <cellStyle name="표준 7 3 9 2 3 4" xfId="21211" xr:uid="{00000000-0005-0000-0000-000025530000}"/>
    <cellStyle name="표준 7 3 9 2 3 4 2" xfId="21212" xr:uid="{00000000-0005-0000-0000-000026530000}"/>
    <cellStyle name="표준 7 3 9 2 3 5" xfId="21213" xr:uid="{00000000-0005-0000-0000-000027530000}"/>
    <cellStyle name="표준 7 3 9 2 3 5 2" xfId="21214" xr:uid="{00000000-0005-0000-0000-000028530000}"/>
    <cellStyle name="표준 7 3 9 2 3 6" xfId="21215" xr:uid="{00000000-0005-0000-0000-000029530000}"/>
    <cellStyle name="표준 7 3 9 2 3 6 2" xfId="21216" xr:uid="{00000000-0005-0000-0000-00002A530000}"/>
    <cellStyle name="표준 7 3 9 2 3 7" xfId="21217" xr:uid="{00000000-0005-0000-0000-00002B530000}"/>
    <cellStyle name="표준 7 3 9 2 3 8" xfId="21218" xr:uid="{00000000-0005-0000-0000-00002C530000}"/>
    <cellStyle name="표준 7 3 9 2 4" xfId="21219" xr:uid="{00000000-0005-0000-0000-00002D530000}"/>
    <cellStyle name="표준 7 3 9 2 4 2" xfId="21220" xr:uid="{00000000-0005-0000-0000-00002E530000}"/>
    <cellStyle name="표준 7 3 9 2 4 2 2" xfId="21221" xr:uid="{00000000-0005-0000-0000-00002F530000}"/>
    <cellStyle name="표준 7 3 9 2 4 2 2 2" xfId="21222" xr:uid="{00000000-0005-0000-0000-000030530000}"/>
    <cellStyle name="표준 7 3 9 2 4 2 3" xfId="21223" xr:uid="{00000000-0005-0000-0000-000031530000}"/>
    <cellStyle name="표준 7 3 9 2 4 2 3 2" xfId="21224" xr:uid="{00000000-0005-0000-0000-000032530000}"/>
    <cellStyle name="표준 7 3 9 2 4 2 4" xfId="21225" xr:uid="{00000000-0005-0000-0000-000033530000}"/>
    <cellStyle name="표준 7 3 9 2 4 2 5" xfId="21226" xr:uid="{00000000-0005-0000-0000-000034530000}"/>
    <cellStyle name="표준 7 3 9 2 4 3" xfId="21227" xr:uid="{00000000-0005-0000-0000-000035530000}"/>
    <cellStyle name="표준 7 3 9 2 4 3 2" xfId="21228" xr:uid="{00000000-0005-0000-0000-000036530000}"/>
    <cellStyle name="표준 7 3 9 2 4 4" xfId="21229" xr:uid="{00000000-0005-0000-0000-000037530000}"/>
    <cellStyle name="표준 7 3 9 2 4 4 2" xfId="21230" xr:uid="{00000000-0005-0000-0000-000038530000}"/>
    <cellStyle name="표준 7 3 9 2 4 5" xfId="21231" xr:uid="{00000000-0005-0000-0000-000039530000}"/>
    <cellStyle name="표준 7 3 9 2 4 5 2" xfId="21232" xr:uid="{00000000-0005-0000-0000-00003A530000}"/>
    <cellStyle name="표준 7 3 9 2 4 6" xfId="21233" xr:uid="{00000000-0005-0000-0000-00003B530000}"/>
    <cellStyle name="표준 7 3 9 2 4 7" xfId="21234" xr:uid="{00000000-0005-0000-0000-00003C530000}"/>
    <cellStyle name="표준 7 3 9 2 5" xfId="21235" xr:uid="{00000000-0005-0000-0000-00003D530000}"/>
    <cellStyle name="표준 7 3 9 2 5 2" xfId="21236" xr:uid="{00000000-0005-0000-0000-00003E530000}"/>
    <cellStyle name="표준 7 3 9 2 5 2 2" xfId="21237" xr:uid="{00000000-0005-0000-0000-00003F530000}"/>
    <cellStyle name="표준 7 3 9 2 5 2 2 2" xfId="21238" xr:uid="{00000000-0005-0000-0000-000040530000}"/>
    <cellStyle name="표준 7 3 9 2 5 2 3" xfId="21239" xr:uid="{00000000-0005-0000-0000-000041530000}"/>
    <cellStyle name="표준 7 3 9 2 5 2 3 2" xfId="21240" xr:uid="{00000000-0005-0000-0000-000042530000}"/>
    <cellStyle name="표준 7 3 9 2 5 2 4" xfId="21241" xr:uid="{00000000-0005-0000-0000-000043530000}"/>
    <cellStyle name="표준 7 3 9 2 5 2 5" xfId="21242" xr:uid="{00000000-0005-0000-0000-000044530000}"/>
    <cellStyle name="표준 7 3 9 2 5 3" xfId="21243" xr:uid="{00000000-0005-0000-0000-000045530000}"/>
    <cellStyle name="표준 7 3 9 2 5 3 2" xfId="21244" xr:uid="{00000000-0005-0000-0000-000046530000}"/>
    <cellStyle name="표준 7 3 9 2 5 4" xfId="21245" xr:uid="{00000000-0005-0000-0000-000047530000}"/>
    <cellStyle name="표준 7 3 9 2 5 4 2" xfId="21246" xr:uid="{00000000-0005-0000-0000-000048530000}"/>
    <cellStyle name="표준 7 3 9 2 5 5" xfId="21247" xr:uid="{00000000-0005-0000-0000-000049530000}"/>
    <cellStyle name="표준 7 3 9 2 5 5 2" xfId="21248" xr:uid="{00000000-0005-0000-0000-00004A530000}"/>
    <cellStyle name="표준 7 3 9 2 5 6" xfId="21249" xr:uid="{00000000-0005-0000-0000-00004B530000}"/>
    <cellStyle name="표준 7 3 9 2 5 7" xfId="21250" xr:uid="{00000000-0005-0000-0000-00004C530000}"/>
    <cellStyle name="표준 7 3 9 2 6" xfId="21251" xr:uid="{00000000-0005-0000-0000-00004D530000}"/>
    <cellStyle name="표준 7 3 9 2 6 2" xfId="21252" xr:uid="{00000000-0005-0000-0000-00004E530000}"/>
    <cellStyle name="표준 7 3 9 2 6 2 2" xfId="21253" xr:uid="{00000000-0005-0000-0000-00004F530000}"/>
    <cellStyle name="표준 7 3 9 2 6 3" xfId="21254" xr:uid="{00000000-0005-0000-0000-000050530000}"/>
    <cellStyle name="표준 7 3 9 2 6 3 2" xfId="21255" xr:uid="{00000000-0005-0000-0000-000051530000}"/>
    <cellStyle name="표준 7 3 9 2 6 4" xfId="21256" xr:uid="{00000000-0005-0000-0000-000052530000}"/>
    <cellStyle name="표준 7 3 9 2 6 5" xfId="21257" xr:uid="{00000000-0005-0000-0000-000053530000}"/>
    <cellStyle name="표준 7 3 9 2 7" xfId="21258" xr:uid="{00000000-0005-0000-0000-000054530000}"/>
    <cellStyle name="표준 7 3 9 2 7 2" xfId="21259" xr:uid="{00000000-0005-0000-0000-000055530000}"/>
    <cellStyle name="표준 7 3 9 2 8" xfId="21260" xr:uid="{00000000-0005-0000-0000-000056530000}"/>
    <cellStyle name="표준 7 3 9 2 8 2" xfId="21261" xr:uid="{00000000-0005-0000-0000-000057530000}"/>
    <cellStyle name="표준 7 3 9 2 9" xfId="21262" xr:uid="{00000000-0005-0000-0000-000058530000}"/>
    <cellStyle name="표준 7 3 9 2 9 2" xfId="21263" xr:uid="{00000000-0005-0000-0000-000059530000}"/>
    <cellStyle name="표준 7 3 9 3" xfId="21264" xr:uid="{00000000-0005-0000-0000-00005A530000}"/>
    <cellStyle name="표준 7 3 9 3 2" xfId="21265" xr:uid="{00000000-0005-0000-0000-00005B530000}"/>
    <cellStyle name="표준 7 3 9 3 2 2" xfId="21266" xr:uid="{00000000-0005-0000-0000-00005C530000}"/>
    <cellStyle name="표준 7 3 9 3 2 2 2" xfId="21267" xr:uid="{00000000-0005-0000-0000-00005D530000}"/>
    <cellStyle name="표준 7 3 9 3 2 2 2 2" xfId="21268" xr:uid="{00000000-0005-0000-0000-00005E530000}"/>
    <cellStyle name="표준 7 3 9 3 2 2 3" xfId="21269" xr:uid="{00000000-0005-0000-0000-00005F530000}"/>
    <cellStyle name="표준 7 3 9 3 2 2 3 2" xfId="21270" xr:uid="{00000000-0005-0000-0000-000060530000}"/>
    <cellStyle name="표준 7 3 9 3 2 2 4" xfId="21271" xr:uid="{00000000-0005-0000-0000-000061530000}"/>
    <cellStyle name="표준 7 3 9 3 2 2 5" xfId="21272" xr:uid="{00000000-0005-0000-0000-000062530000}"/>
    <cellStyle name="표준 7 3 9 3 2 3" xfId="21273" xr:uid="{00000000-0005-0000-0000-000063530000}"/>
    <cellStyle name="표준 7 3 9 3 2 3 2" xfId="21274" xr:uid="{00000000-0005-0000-0000-000064530000}"/>
    <cellStyle name="표준 7 3 9 3 2 4" xfId="21275" xr:uid="{00000000-0005-0000-0000-000065530000}"/>
    <cellStyle name="표준 7 3 9 3 2 4 2" xfId="21276" xr:uid="{00000000-0005-0000-0000-000066530000}"/>
    <cellStyle name="표준 7 3 9 3 2 5" xfId="21277" xr:uid="{00000000-0005-0000-0000-000067530000}"/>
    <cellStyle name="표준 7 3 9 3 2 5 2" xfId="21278" xr:uid="{00000000-0005-0000-0000-000068530000}"/>
    <cellStyle name="표준 7 3 9 3 2 6" xfId="21279" xr:uid="{00000000-0005-0000-0000-000069530000}"/>
    <cellStyle name="표준 7 3 9 3 2 7" xfId="21280" xr:uid="{00000000-0005-0000-0000-00006A530000}"/>
    <cellStyle name="표준 7 3 9 3 3" xfId="21281" xr:uid="{00000000-0005-0000-0000-00006B530000}"/>
    <cellStyle name="표준 7 3 9 3 3 2" xfId="21282" xr:uid="{00000000-0005-0000-0000-00006C530000}"/>
    <cellStyle name="표준 7 3 9 3 3 2 2" xfId="21283" xr:uid="{00000000-0005-0000-0000-00006D530000}"/>
    <cellStyle name="표준 7 3 9 3 3 3" xfId="21284" xr:uid="{00000000-0005-0000-0000-00006E530000}"/>
    <cellStyle name="표준 7 3 9 3 3 3 2" xfId="21285" xr:uid="{00000000-0005-0000-0000-00006F530000}"/>
    <cellStyle name="표준 7 3 9 3 3 4" xfId="21286" xr:uid="{00000000-0005-0000-0000-000070530000}"/>
    <cellStyle name="표준 7 3 9 3 3 5" xfId="21287" xr:uid="{00000000-0005-0000-0000-000071530000}"/>
    <cellStyle name="표준 7 3 9 3 4" xfId="21288" xr:uid="{00000000-0005-0000-0000-000072530000}"/>
    <cellStyle name="표준 7 3 9 3 4 2" xfId="21289" xr:uid="{00000000-0005-0000-0000-000073530000}"/>
    <cellStyle name="표준 7 3 9 3 5" xfId="21290" xr:uid="{00000000-0005-0000-0000-000074530000}"/>
    <cellStyle name="표준 7 3 9 3 5 2" xfId="21291" xr:uid="{00000000-0005-0000-0000-000075530000}"/>
    <cellStyle name="표준 7 3 9 3 6" xfId="21292" xr:uid="{00000000-0005-0000-0000-000076530000}"/>
    <cellStyle name="표준 7 3 9 3 6 2" xfId="21293" xr:uid="{00000000-0005-0000-0000-000077530000}"/>
    <cellStyle name="표준 7 3 9 3 7" xfId="21294" xr:uid="{00000000-0005-0000-0000-000078530000}"/>
    <cellStyle name="표준 7 3 9 3 8" xfId="21295" xr:uid="{00000000-0005-0000-0000-000079530000}"/>
    <cellStyle name="표준 7 3 9 4" xfId="21296" xr:uid="{00000000-0005-0000-0000-00007A530000}"/>
    <cellStyle name="표준 7 3 9 4 2" xfId="21297" xr:uid="{00000000-0005-0000-0000-00007B530000}"/>
    <cellStyle name="표준 7 3 9 4 2 2" xfId="21298" xr:uid="{00000000-0005-0000-0000-00007C530000}"/>
    <cellStyle name="표준 7 3 9 4 2 2 2" xfId="21299" xr:uid="{00000000-0005-0000-0000-00007D530000}"/>
    <cellStyle name="표준 7 3 9 4 2 2 2 2" xfId="21300" xr:uid="{00000000-0005-0000-0000-00007E530000}"/>
    <cellStyle name="표준 7 3 9 4 2 2 3" xfId="21301" xr:uid="{00000000-0005-0000-0000-00007F530000}"/>
    <cellStyle name="표준 7 3 9 4 2 2 3 2" xfId="21302" xr:uid="{00000000-0005-0000-0000-000080530000}"/>
    <cellStyle name="표준 7 3 9 4 2 2 4" xfId="21303" xr:uid="{00000000-0005-0000-0000-000081530000}"/>
    <cellStyle name="표준 7 3 9 4 2 2 5" xfId="21304" xr:uid="{00000000-0005-0000-0000-000082530000}"/>
    <cellStyle name="표준 7 3 9 4 2 3" xfId="21305" xr:uid="{00000000-0005-0000-0000-000083530000}"/>
    <cellStyle name="표준 7 3 9 4 2 3 2" xfId="21306" xr:uid="{00000000-0005-0000-0000-000084530000}"/>
    <cellStyle name="표준 7 3 9 4 2 4" xfId="21307" xr:uid="{00000000-0005-0000-0000-000085530000}"/>
    <cellStyle name="표준 7 3 9 4 2 4 2" xfId="21308" xr:uid="{00000000-0005-0000-0000-000086530000}"/>
    <cellStyle name="표준 7 3 9 4 2 5" xfId="21309" xr:uid="{00000000-0005-0000-0000-000087530000}"/>
    <cellStyle name="표준 7 3 9 4 2 5 2" xfId="21310" xr:uid="{00000000-0005-0000-0000-000088530000}"/>
    <cellStyle name="표준 7 3 9 4 2 6" xfId="21311" xr:uid="{00000000-0005-0000-0000-000089530000}"/>
    <cellStyle name="표준 7 3 9 4 2 7" xfId="21312" xr:uid="{00000000-0005-0000-0000-00008A530000}"/>
    <cellStyle name="표준 7 3 9 4 3" xfId="21313" xr:uid="{00000000-0005-0000-0000-00008B530000}"/>
    <cellStyle name="표준 7 3 9 4 3 2" xfId="21314" xr:uid="{00000000-0005-0000-0000-00008C530000}"/>
    <cellStyle name="표준 7 3 9 4 3 2 2" xfId="21315" xr:uid="{00000000-0005-0000-0000-00008D530000}"/>
    <cellStyle name="표준 7 3 9 4 3 3" xfId="21316" xr:uid="{00000000-0005-0000-0000-00008E530000}"/>
    <cellStyle name="표준 7 3 9 4 3 3 2" xfId="21317" xr:uid="{00000000-0005-0000-0000-00008F530000}"/>
    <cellStyle name="표준 7 3 9 4 3 4" xfId="21318" xr:uid="{00000000-0005-0000-0000-000090530000}"/>
    <cellStyle name="표준 7 3 9 4 3 5" xfId="21319" xr:uid="{00000000-0005-0000-0000-000091530000}"/>
    <cellStyle name="표준 7 3 9 4 4" xfId="21320" xr:uid="{00000000-0005-0000-0000-000092530000}"/>
    <cellStyle name="표준 7 3 9 4 4 2" xfId="21321" xr:uid="{00000000-0005-0000-0000-000093530000}"/>
    <cellStyle name="표준 7 3 9 4 5" xfId="21322" xr:uid="{00000000-0005-0000-0000-000094530000}"/>
    <cellStyle name="표준 7 3 9 4 5 2" xfId="21323" xr:uid="{00000000-0005-0000-0000-000095530000}"/>
    <cellStyle name="표준 7 3 9 4 6" xfId="21324" xr:uid="{00000000-0005-0000-0000-000096530000}"/>
    <cellStyle name="표준 7 3 9 4 6 2" xfId="21325" xr:uid="{00000000-0005-0000-0000-000097530000}"/>
    <cellStyle name="표준 7 3 9 4 7" xfId="21326" xr:uid="{00000000-0005-0000-0000-000098530000}"/>
    <cellStyle name="표준 7 3 9 4 8" xfId="21327" xr:uid="{00000000-0005-0000-0000-000099530000}"/>
    <cellStyle name="표준 7 3 9 5" xfId="21328" xr:uid="{00000000-0005-0000-0000-00009A530000}"/>
    <cellStyle name="표준 7 3 9 5 2" xfId="21329" xr:uid="{00000000-0005-0000-0000-00009B530000}"/>
    <cellStyle name="표준 7 3 9 5 2 2" xfId="21330" xr:uid="{00000000-0005-0000-0000-00009C530000}"/>
    <cellStyle name="표준 7 3 9 5 2 2 2" xfId="21331" xr:uid="{00000000-0005-0000-0000-00009D530000}"/>
    <cellStyle name="표준 7 3 9 5 2 3" xfId="21332" xr:uid="{00000000-0005-0000-0000-00009E530000}"/>
    <cellStyle name="표준 7 3 9 5 2 3 2" xfId="21333" xr:uid="{00000000-0005-0000-0000-00009F530000}"/>
    <cellStyle name="표준 7 3 9 5 2 4" xfId="21334" xr:uid="{00000000-0005-0000-0000-0000A0530000}"/>
    <cellStyle name="표준 7 3 9 5 2 5" xfId="21335" xr:uid="{00000000-0005-0000-0000-0000A1530000}"/>
    <cellStyle name="표준 7 3 9 5 3" xfId="21336" xr:uid="{00000000-0005-0000-0000-0000A2530000}"/>
    <cellStyle name="표준 7 3 9 5 3 2" xfId="21337" xr:uid="{00000000-0005-0000-0000-0000A3530000}"/>
    <cellStyle name="표준 7 3 9 5 4" xfId="21338" xr:uid="{00000000-0005-0000-0000-0000A4530000}"/>
    <cellStyle name="표준 7 3 9 5 4 2" xfId="21339" xr:uid="{00000000-0005-0000-0000-0000A5530000}"/>
    <cellStyle name="표준 7 3 9 5 5" xfId="21340" xr:uid="{00000000-0005-0000-0000-0000A6530000}"/>
    <cellStyle name="표준 7 3 9 5 5 2" xfId="21341" xr:uid="{00000000-0005-0000-0000-0000A7530000}"/>
    <cellStyle name="표준 7 3 9 5 6" xfId="21342" xr:uid="{00000000-0005-0000-0000-0000A8530000}"/>
    <cellStyle name="표준 7 3 9 5 7" xfId="21343" xr:uid="{00000000-0005-0000-0000-0000A9530000}"/>
    <cellStyle name="표준 7 3 9 6" xfId="21344" xr:uid="{00000000-0005-0000-0000-0000AA530000}"/>
    <cellStyle name="표준 7 3 9 6 2" xfId="21345" xr:uid="{00000000-0005-0000-0000-0000AB530000}"/>
    <cellStyle name="표준 7 3 9 6 2 2" xfId="21346" xr:uid="{00000000-0005-0000-0000-0000AC530000}"/>
    <cellStyle name="표준 7 3 9 6 2 2 2" xfId="21347" xr:uid="{00000000-0005-0000-0000-0000AD530000}"/>
    <cellStyle name="표준 7 3 9 6 2 3" xfId="21348" xr:uid="{00000000-0005-0000-0000-0000AE530000}"/>
    <cellStyle name="표준 7 3 9 6 2 3 2" xfId="21349" xr:uid="{00000000-0005-0000-0000-0000AF530000}"/>
    <cellStyle name="표준 7 3 9 6 2 4" xfId="21350" xr:uid="{00000000-0005-0000-0000-0000B0530000}"/>
    <cellStyle name="표준 7 3 9 6 2 5" xfId="21351" xr:uid="{00000000-0005-0000-0000-0000B1530000}"/>
    <cellStyle name="표준 7 3 9 6 3" xfId="21352" xr:uid="{00000000-0005-0000-0000-0000B2530000}"/>
    <cellStyle name="표준 7 3 9 6 3 2" xfId="21353" xr:uid="{00000000-0005-0000-0000-0000B3530000}"/>
    <cellStyle name="표준 7 3 9 6 4" xfId="21354" xr:uid="{00000000-0005-0000-0000-0000B4530000}"/>
    <cellStyle name="표준 7 3 9 6 4 2" xfId="21355" xr:uid="{00000000-0005-0000-0000-0000B5530000}"/>
    <cellStyle name="표준 7 3 9 6 5" xfId="21356" xr:uid="{00000000-0005-0000-0000-0000B6530000}"/>
    <cellStyle name="표준 7 3 9 6 5 2" xfId="21357" xr:uid="{00000000-0005-0000-0000-0000B7530000}"/>
    <cellStyle name="표준 7 3 9 6 6" xfId="21358" xr:uid="{00000000-0005-0000-0000-0000B8530000}"/>
    <cellStyle name="표준 7 3 9 6 7" xfId="21359" xr:uid="{00000000-0005-0000-0000-0000B9530000}"/>
    <cellStyle name="표준 7 3 9 7" xfId="21360" xr:uid="{00000000-0005-0000-0000-0000BA530000}"/>
    <cellStyle name="표준 7 3 9 7 2" xfId="21361" xr:uid="{00000000-0005-0000-0000-0000BB530000}"/>
    <cellStyle name="표준 7 3 9 7 2 2" xfId="21362" xr:uid="{00000000-0005-0000-0000-0000BC530000}"/>
    <cellStyle name="표준 7 3 9 7 3" xfId="21363" xr:uid="{00000000-0005-0000-0000-0000BD530000}"/>
    <cellStyle name="표준 7 3 9 7 3 2" xfId="21364" xr:uid="{00000000-0005-0000-0000-0000BE530000}"/>
    <cellStyle name="표준 7 3 9 7 4" xfId="21365" xr:uid="{00000000-0005-0000-0000-0000BF530000}"/>
    <cellStyle name="표준 7 3 9 7 5" xfId="21366" xr:uid="{00000000-0005-0000-0000-0000C0530000}"/>
    <cellStyle name="표준 7 3 9 8" xfId="21367" xr:uid="{00000000-0005-0000-0000-0000C1530000}"/>
    <cellStyle name="표준 7 3 9 8 2" xfId="21368" xr:uid="{00000000-0005-0000-0000-0000C2530000}"/>
    <cellStyle name="표준 7 3 9 9" xfId="21369" xr:uid="{00000000-0005-0000-0000-0000C3530000}"/>
    <cellStyle name="표준 7 3 9 9 2" xfId="21370" xr:uid="{00000000-0005-0000-0000-0000C4530000}"/>
    <cellStyle name="표준 7 30" xfId="21371" xr:uid="{00000000-0005-0000-0000-0000C5530000}"/>
    <cellStyle name="표준 7 31" xfId="21372" xr:uid="{00000000-0005-0000-0000-0000C6530000}"/>
    <cellStyle name="표준 7 32" xfId="21373" xr:uid="{00000000-0005-0000-0000-0000C7530000}"/>
    <cellStyle name="표준 7 33" xfId="21374" xr:uid="{00000000-0005-0000-0000-0000C8530000}"/>
    <cellStyle name="표준 7 34" xfId="21375" xr:uid="{00000000-0005-0000-0000-0000C9530000}"/>
    <cellStyle name="표준 7 35" xfId="21376" xr:uid="{00000000-0005-0000-0000-0000CA530000}"/>
    <cellStyle name="표준 7 36" xfId="21377" xr:uid="{00000000-0005-0000-0000-0000CB530000}"/>
    <cellStyle name="표준 7 37" xfId="21378" xr:uid="{00000000-0005-0000-0000-0000CC530000}"/>
    <cellStyle name="표준 7 38" xfId="21379" xr:uid="{00000000-0005-0000-0000-0000CD530000}"/>
    <cellStyle name="표준 7 39" xfId="21380" xr:uid="{00000000-0005-0000-0000-0000CE530000}"/>
    <cellStyle name="표준 7 4" xfId="21381" xr:uid="{00000000-0005-0000-0000-0000CF530000}"/>
    <cellStyle name="표준 7 4 10" xfId="21382" xr:uid="{00000000-0005-0000-0000-0000D0530000}"/>
    <cellStyle name="표준 7 4 10 10" xfId="21383" xr:uid="{00000000-0005-0000-0000-0000D1530000}"/>
    <cellStyle name="표준 7 4 10 11" xfId="21384" xr:uid="{00000000-0005-0000-0000-0000D2530000}"/>
    <cellStyle name="표준 7 4 10 2" xfId="21385" xr:uid="{00000000-0005-0000-0000-0000D3530000}"/>
    <cellStyle name="표준 7 4 10 2 2" xfId="21386" xr:uid="{00000000-0005-0000-0000-0000D4530000}"/>
    <cellStyle name="표준 7 4 10 2 2 2" xfId="21387" xr:uid="{00000000-0005-0000-0000-0000D5530000}"/>
    <cellStyle name="표준 7 4 10 2 2 2 2" xfId="21388" xr:uid="{00000000-0005-0000-0000-0000D6530000}"/>
    <cellStyle name="표준 7 4 10 2 2 2 2 2" xfId="21389" xr:uid="{00000000-0005-0000-0000-0000D7530000}"/>
    <cellStyle name="표준 7 4 10 2 2 2 3" xfId="21390" xr:uid="{00000000-0005-0000-0000-0000D8530000}"/>
    <cellStyle name="표준 7 4 10 2 2 2 3 2" xfId="21391" xr:uid="{00000000-0005-0000-0000-0000D9530000}"/>
    <cellStyle name="표준 7 4 10 2 2 2 4" xfId="21392" xr:uid="{00000000-0005-0000-0000-0000DA530000}"/>
    <cellStyle name="표준 7 4 10 2 2 2 5" xfId="21393" xr:uid="{00000000-0005-0000-0000-0000DB530000}"/>
    <cellStyle name="표준 7 4 10 2 2 3" xfId="21394" xr:uid="{00000000-0005-0000-0000-0000DC530000}"/>
    <cellStyle name="표준 7 4 10 2 2 3 2" xfId="21395" xr:uid="{00000000-0005-0000-0000-0000DD530000}"/>
    <cellStyle name="표준 7 4 10 2 2 4" xfId="21396" xr:uid="{00000000-0005-0000-0000-0000DE530000}"/>
    <cellStyle name="표준 7 4 10 2 2 4 2" xfId="21397" xr:uid="{00000000-0005-0000-0000-0000DF530000}"/>
    <cellStyle name="표준 7 4 10 2 2 5" xfId="21398" xr:uid="{00000000-0005-0000-0000-0000E0530000}"/>
    <cellStyle name="표준 7 4 10 2 2 5 2" xfId="21399" xr:uid="{00000000-0005-0000-0000-0000E1530000}"/>
    <cellStyle name="표준 7 4 10 2 2 6" xfId="21400" xr:uid="{00000000-0005-0000-0000-0000E2530000}"/>
    <cellStyle name="표준 7 4 10 2 2 7" xfId="21401" xr:uid="{00000000-0005-0000-0000-0000E3530000}"/>
    <cellStyle name="표준 7 4 10 2 3" xfId="21402" xr:uid="{00000000-0005-0000-0000-0000E4530000}"/>
    <cellStyle name="표준 7 4 10 2 3 2" xfId="21403" xr:uid="{00000000-0005-0000-0000-0000E5530000}"/>
    <cellStyle name="표준 7 4 10 2 3 2 2" xfId="21404" xr:uid="{00000000-0005-0000-0000-0000E6530000}"/>
    <cellStyle name="표준 7 4 10 2 3 3" xfId="21405" xr:uid="{00000000-0005-0000-0000-0000E7530000}"/>
    <cellStyle name="표준 7 4 10 2 3 3 2" xfId="21406" xr:uid="{00000000-0005-0000-0000-0000E8530000}"/>
    <cellStyle name="표준 7 4 10 2 3 4" xfId="21407" xr:uid="{00000000-0005-0000-0000-0000E9530000}"/>
    <cellStyle name="표준 7 4 10 2 3 5" xfId="21408" xr:uid="{00000000-0005-0000-0000-0000EA530000}"/>
    <cellStyle name="표준 7 4 10 2 4" xfId="21409" xr:uid="{00000000-0005-0000-0000-0000EB530000}"/>
    <cellStyle name="표준 7 4 10 2 4 2" xfId="21410" xr:uid="{00000000-0005-0000-0000-0000EC530000}"/>
    <cellStyle name="표준 7 4 10 2 5" xfId="21411" xr:uid="{00000000-0005-0000-0000-0000ED530000}"/>
    <cellStyle name="표준 7 4 10 2 5 2" xfId="21412" xr:uid="{00000000-0005-0000-0000-0000EE530000}"/>
    <cellStyle name="표준 7 4 10 2 6" xfId="21413" xr:uid="{00000000-0005-0000-0000-0000EF530000}"/>
    <cellStyle name="표준 7 4 10 2 6 2" xfId="21414" xr:uid="{00000000-0005-0000-0000-0000F0530000}"/>
    <cellStyle name="표준 7 4 10 2 7" xfId="21415" xr:uid="{00000000-0005-0000-0000-0000F1530000}"/>
    <cellStyle name="표준 7 4 10 2 8" xfId="21416" xr:uid="{00000000-0005-0000-0000-0000F2530000}"/>
    <cellStyle name="표준 7 4 10 3" xfId="21417" xr:uid="{00000000-0005-0000-0000-0000F3530000}"/>
    <cellStyle name="표준 7 4 10 3 2" xfId="21418" xr:uid="{00000000-0005-0000-0000-0000F4530000}"/>
    <cellStyle name="표준 7 4 10 3 2 2" xfId="21419" xr:uid="{00000000-0005-0000-0000-0000F5530000}"/>
    <cellStyle name="표준 7 4 10 3 2 2 2" xfId="21420" xr:uid="{00000000-0005-0000-0000-0000F6530000}"/>
    <cellStyle name="표준 7 4 10 3 2 2 2 2" xfId="21421" xr:uid="{00000000-0005-0000-0000-0000F7530000}"/>
    <cellStyle name="표준 7 4 10 3 2 2 3" xfId="21422" xr:uid="{00000000-0005-0000-0000-0000F8530000}"/>
    <cellStyle name="표준 7 4 10 3 2 2 3 2" xfId="21423" xr:uid="{00000000-0005-0000-0000-0000F9530000}"/>
    <cellStyle name="표준 7 4 10 3 2 2 4" xfId="21424" xr:uid="{00000000-0005-0000-0000-0000FA530000}"/>
    <cellStyle name="표준 7 4 10 3 2 2 5" xfId="21425" xr:uid="{00000000-0005-0000-0000-0000FB530000}"/>
    <cellStyle name="표준 7 4 10 3 2 3" xfId="21426" xr:uid="{00000000-0005-0000-0000-0000FC530000}"/>
    <cellStyle name="표준 7 4 10 3 2 3 2" xfId="21427" xr:uid="{00000000-0005-0000-0000-0000FD530000}"/>
    <cellStyle name="표준 7 4 10 3 2 4" xfId="21428" xr:uid="{00000000-0005-0000-0000-0000FE530000}"/>
    <cellStyle name="표준 7 4 10 3 2 4 2" xfId="21429" xr:uid="{00000000-0005-0000-0000-0000FF530000}"/>
    <cellStyle name="표준 7 4 10 3 2 5" xfId="21430" xr:uid="{00000000-0005-0000-0000-000000540000}"/>
    <cellStyle name="표준 7 4 10 3 2 5 2" xfId="21431" xr:uid="{00000000-0005-0000-0000-000001540000}"/>
    <cellStyle name="표준 7 4 10 3 2 6" xfId="21432" xr:uid="{00000000-0005-0000-0000-000002540000}"/>
    <cellStyle name="표준 7 4 10 3 2 7" xfId="21433" xr:uid="{00000000-0005-0000-0000-000003540000}"/>
    <cellStyle name="표준 7 4 10 3 3" xfId="21434" xr:uid="{00000000-0005-0000-0000-000004540000}"/>
    <cellStyle name="표준 7 4 10 3 3 2" xfId="21435" xr:uid="{00000000-0005-0000-0000-000005540000}"/>
    <cellStyle name="표준 7 4 10 3 3 2 2" xfId="21436" xr:uid="{00000000-0005-0000-0000-000006540000}"/>
    <cellStyle name="표준 7 4 10 3 3 3" xfId="21437" xr:uid="{00000000-0005-0000-0000-000007540000}"/>
    <cellStyle name="표준 7 4 10 3 3 3 2" xfId="21438" xr:uid="{00000000-0005-0000-0000-000008540000}"/>
    <cellStyle name="표준 7 4 10 3 3 4" xfId="21439" xr:uid="{00000000-0005-0000-0000-000009540000}"/>
    <cellStyle name="표준 7 4 10 3 3 5" xfId="21440" xr:uid="{00000000-0005-0000-0000-00000A540000}"/>
    <cellStyle name="표준 7 4 10 3 4" xfId="21441" xr:uid="{00000000-0005-0000-0000-00000B540000}"/>
    <cellStyle name="표준 7 4 10 3 4 2" xfId="21442" xr:uid="{00000000-0005-0000-0000-00000C540000}"/>
    <cellStyle name="표준 7 4 10 3 5" xfId="21443" xr:uid="{00000000-0005-0000-0000-00000D540000}"/>
    <cellStyle name="표준 7 4 10 3 5 2" xfId="21444" xr:uid="{00000000-0005-0000-0000-00000E540000}"/>
    <cellStyle name="표준 7 4 10 3 6" xfId="21445" xr:uid="{00000000-0005-0000-0000-00000F540000}"/>
    <cellStyle name="표준 7 4 10 3 6 2" xfId="21446" xr:uid="{00000000-0005-0000-0000-000010540000}"/>
    <cellStyle name="표준 7 4 10 3 7" xfId="21447" xr:uid="{00000000-0005-0000-0000-000011540000}"/>
    <cellStyle name="표준 7 4 10 3 8" xfId="21448" xr:uid="{00000000-0005-0000-0000-000012540000}"/>
    <cellStyle name="표준 7 4 10 4" xfId="21449" xr:uid="{00000000-0005-0000-0000-000013540000}"/>
    <cellStyle name="표준 7 4 10 4 2" xfId="21450" xr:uid="{00000000-0005-0000-0000-000014540000}"/>
    <cellStyle name="표준 7 4 10 4 2 2" xfId="21451" xr:uid="{00000000-0005-0000-0000-000015540000}"/>
    <cellStyle name="표준 7 4 10 4 2 2 2" xfId="21452" xr:uid="{00000000-0005-0000-0000-000016540000}"/>
    <cellStyle name="표준 7 4 10 4 2 3" xfId="21453" xr:uid="{00000000-0005-0000-0000-000017540000}"/>
    <cellStyle name="표준 7 4 10 4 2 3 2" xfId="21454" xr:uid="{00000000-0005-0000-0000-000018540000}"/>
    <cellStyle name="표준 7 4 10 4 2 4" xfId="21455" xr:uid="{00000000-0005-0000-0000-000019540000}"/>
    <cellStyle name="표준 7 4 10 4 2 5" xfId="21456" xr:uid="{00000000-0005-0000-0000-00001A540000}"/>
    <cellStyle name="표준 7 4 10 4 3" xfId="21457" xr:uid="{00000000-0005-0000-0000-00001B540000}"/>
    <cellStyle name="표준 7 4 10 4 3 2" xfId="21458" xr:uid="{00000000-0005-0000-0000-00001C540000}"/>
    <cellStyle name="표준 7 4 10 4 4" xfId="21459" xr:uid="{00000000-0005-0000-0000-00001D540000}"/>
    <cellStyle name="표준 7 4 10 4 4 2" xfId="21460" xr:uid="{00000000-0005-0000-0000-00001E540000}"/>
    <cellStyle name="표준 7 4 10 4 5" xfId="21461" xr:uid="{00000000-0005-0000-0000-00001F540000}"/>
    <cellStyle name="표준 7 4 10 4 5 2" xfId="21462" xr:uid="{00000000-0005-0000-0000-000020540000}"/>
    <cellStyle name="표준 7 4 10 4 6" xfId="21463" xr:uid="{00000000-0005-0000-0000-000021540000}"/>
    <cellStyle name="표준 7 4 10 4 7" xfId="21464" xr:uid="{00000000-0005-0000-0000-000022540000}"/>
    <cellStyle name="표준 7 4 10 5" xfId="21465" xr:uid="{00000000-0005-0000-0000-000023540000}"/>
    <cellStyle name="표준 7 4 10 5 2" xfId="21466" xr:uid="{00000000-0005-0000-0000-000024540000}"/>
    <cellStyle name="표준 7 4 10 5 2 2" xfId="21467" xr:uid="{00000000-0005-0000-0000-000025540000}"/>
    <cellStyle name="표준 7 4 10 5 2 2 2" xfId="21468" xr:uid="{00000000-0005-0000-0000-000026540000}"/>
    <cellStyle name="표준 7 4 10 5 2 3" xfId="21469" xr:uid="{00000000-0005-0000-0000-000027540000}"/>
    <cellStyle name="표준 7 4 10 5 2 3 2" xfId="21470" xr:uid="{00000000-0005-0000-0000-000028540000}"/>
    <cellStyle name="표준 7 4 10 5 2 4" xfId="21471" xr:uid="{00000000-0005-0000-0000-000029540000}"/>
    <cellStyle name="표준 7 4 10 5 2 5" xfId="21472" xr:uid="{00000000-0005-0000-0000-00002A540000}"/>
    <cellStyle name="표준 7 4 10 5 3" xfId="21473" xr:uid="{00000000-0005-0000-0000-00002B540000}"/>
    <cellStyle name="표준 7 4 10 5 3 2" xfId="21474" xr:uid="{00000000-0005-0000-0000-00002C540000}"/>
    <cellStyle name="표준 7 4 10 5 4" xfId="21475" xr:uid="{00000000-0005-0000-0000-00002D540000}"/>
    <cellStyle name="표준 7 4 10 5 4 2" xfId="21476" xr:uid="{00000000-0005-0000-0000-00002E540000}"/>
    <cellStyle name="표준 7 4 10 5 5" xfId="21477" xr:uid="{00000000-0005-0000-0000-00002F540000}"/>
    <cellStyle name="표준 7 4 10 5 5 2" xfId="21478" xr:uid="{00000000-0005-0000-0000-000030540000}"/>
    <cellStyle name="표준 7 4 10 5 6" xfId="21479" xr:uid="{00000000-0005-0000-0000-000031540000}"/>
    <cellStyle name="표준 7 4 10 5 7" xfId="21480" xr:uid="{00000000-0005-0000-0000-000032540000}"/>
    <cellStyle name="표준 7 4 10 6" xfId="21481" xr:uid="{00000000-0005-0000-0000-000033540000}"/>
    <cellStyle name="표준 7 4 10 6 2" xfId="21482" xr:uid="{00000000-0005-0000-0000-000034540000}"/>
    <cellStyle name="표준 7 4 10 6 2 2" xfId="21483" xr:uid="{00000000-0005-0000-0000-000035540000}"/>
    <cellStyle name="표준 7 4 10 6 3" xfId="21484" xr:uid="{00000000-0005-0000-0000-000036540000}"/>
    <cellStyle name="표준 7 4 10 6 3 2" xfId="21485" xr:uid="{00000000-0005-0000-0000-000037540000}"/>
    <cellStyle name="표준 7 4 10 6 4" xfId="21486" xr:uid="{00000000-0005-0000-0000-000038540000}"/>
    <cellStyle name="표준 7 4 10 6 5" xfId="21487" xr:uid="{00000000-0005-0000-0000-000039540000}"/>
    <cellStyle name="표준 7 4 10 7" xfId="21488" xr:uid="{00000000-0005-0000-0000-00003A540000}"/>
    <cellStyle name="표준 7 4 10 7 2" xfId="21489" xr:uid="{00000000-0005-0000-0000-00003B540000}"/>
    <cellStyle name="표준 7 4 10 8" xfId="21490" xr:uid="{00000000-0005-0000-0000-00003C540000}"/>
    <cellStyle name="표준 7 4 10 8 2" xfId="21491" xr:uid="{00000000-0005-0000-0000-00003D540000}"/>
    <cellStyle name="표준 7 4 10 9" xfId="21492" xr:uid="{00000000-0005-0000-0000-00003E540000}"/>
    <cellStyle name="표준 7 4 10 9 2" xfId="21493" xr:uid="{00000000-0005-0000-0000-00003F540000}"/>
    <cellStyle name="표준 7 4 11" xfId="21494" xr:uid="{00000000-0005-0000-0000-000040540000}"/>
    <cellStyle name="표준 7 4 11 2" xfId="21495" xr:uid="{00000000-0005-0000-0000-000041540000}"/>
    <cellStyle name="표준 7 4 11 2 2" xfId="21496" xr:uid="{00000000-0005-0000-0000-000042540000}"/>
    <cellStyle name="표준 7 4 11 2 2 2" xfId="21497" xr:uid="{00000000-0005-0000-0000-000043540000}"/>
    <cellStyle name="표준 7 4 11 2 2 2 2" xfId="21498" xr:uid="{00000000-0005-0000-0000-000044540000}"/>
    <cellStyle name="표준 7 4 11 2 2 3" xfId="21499" xr:uid="{00000000-0005-0000-0000-000045540000}"/>
    <cellStyle name="표준 7 4 11 2 2 3 2" xfId="21500" xr:uid="{00000000-0005-0000-0000-000046540000}"/>
    <cellStyle name="표준 7 4 11 2 2 4" xfId="21501" xr:uid="{00000000-0005-0000-0000-000047540000}"/>
    <cellStyle name="표준 7 4 11 2 2 5" xfId="21502" xr:uid="{00000000-0005-0000-0000-000048540000}"/>
    <cellStyle name="표준 7 4 11 2 3" xfId="21503" xr:uid="{00000000-0005-0000-0000-000049540000}"/>
    <cellStyle name="표준 7 4 11 2 3 2" xfId="21504" xr:uid="{00000000-0005-0000-0000-00004A540000}"/>
    <cellStyle name="표준 7 4 11 2 4" xfId="21505" xr:uid="{00000000-0005-0000-0000-00004B540000}"/>
    <cellStyle name="표준 7 4 11 2 4 2" xfId="21506" xr:uid="{00000000-0005-0000-0000-00004C540000}"/>
    <cellStyle name="표준 7 4 11 2 5" xfId="21507" xr:uid="{00000000-0005-0000-0000-00004D540000}"/>
    <cellStyle name="표준 7 4 11 2 5 2" xfId="21508" xr:uid="{00000000-0005-0000-0000-00004E540000}"/>
    <cellStyle name="표준 7 4 11 2 6" xfId="21509" xr:uid="{00000000-0005-0000-0000-00004F540000}"/>
    <cellStyle name="표준 7 4 11 2 7" xfId="21510" xr:uid="{00000000-0005-0000-0000-000050540000}"/>
    <cellStyle name="표준 7 4 11 3" xfId="21511" xr:uid="{00000000-0005-0000-0000-000051540000}"/>
    <cellStyle name="표준 7 4 11 3 2" xfId="21512" xr:uid="{00000000-0005-0000-0000-000052540000}"/>
    <cellStyle name="표준 7 4 11 3 2 2" xfId="21513" xr:uid="{00000000-0005-0000-0000-000053540000}"/>
    <cellStyle name="표준 7 4 11 3 3" xfId="21514" xr:uid="{00000000-0005-0000-0000-000054540000}"/>
    <cellStyle name="표준 7 4 11 3 3 2" xfId="21515" xr:uid="{00000000-0005-0000-0000-000055540000}"/>
    <cellStyle name="표준 7 4 11 3 4" xfId="21516" xr:uid="{00000000-0005-0000-0000-000056540000}"/>
    <cellStyle name="표준 7 4 11 3 5" xfId="21517" xr:uid="{00000000-0005-0000-0000-000057540000}"/>
    <cellStyle name="표준 7 4 11 4" xfId="21518" xr:uid="{00000000-0005-0000-0000-000058540000}"/>
    <cellStyle name="표준 7 4 11 4 2" xfId="21519" xr:uid="{00000000-0005-0000-0000-000059540000}"/>
    <cellStyle name="표준 7 4 11 5" xfId="21520" xr:uid="{00000000-0005-0000-0000-00005A540000}"/>
    <cellStyle name="표준 7 4 11 5 2" xfId="21521" xr:uid="{00000000-0005-0000-0000-00005B540000}"/>
    <cellStyle name="표준 7 4 11 6" xfId="21522" xr:uid="{00000000-0005-0000-0000-00005C540000}"/>
    <cellStyle name="표준 7 4 11 6 2" xfId="21523" xr:uid="{00000000-0005-0000-0000-00005D540000}"/>
    <cellStyle name="표준 7 4 11 7" xfId="21524" xr:uid="{00000000-0005-0000-0000-00005E540000}"/>
    <cellStyle name="표준 7 4 11 8" xfId="21525" xr:uid="{00000000-0005-0000-0000-00005F540000}"/>
    <cellStyle name="표준 7 4 12" xfId="21526" xr:uid="{00000000-0005-0000-0000-000060540000}"/>
    <cellStyle name="표준 7 4 12 2" xfId="21527" xr:uid="{00000000-0005-0000-0000-000061540000}"/>
    <cellStyle name="표준 7 4 12 2 2" xfId="21528" xr:uid="{00000000-0005-0000-0000-000062540000}"/>
    <cellStyle name="표준 7 4 12 2 2 2" xfId="21529" xr:uid="{00000000-0005-0000-0000-000063540000}"/>
    <cellStyle name="표준 7 4 12 2 2 2 2" xfId="21530" xr:uid="{00000000-0005-0000-0000-000064540000}"/>
    <cellStyle name="표준 7 4 12 2 2 3" xfId="21531" xr:uid="{00000000-0005-0000-0000-000065540000}"/>
    <cellStyle name="표준 7 4 12 2 2 3 2" xfId="21532" xr:uid="{00000000-0005-0000-0000-000066540000}"/>
    <cellStyle name="표준 7 4 12 2 2 4" xfId="21533" xr:uid="{00000000-0005-0000-0000-000067540000}"/>
    <cellStyle name="표준 7 4 12 2 2 5" xfId="21534" xr:uid="{00000000-0005-0000-0000-000068540000}"/>
    <cellStyle name="표준 7 4 12 2 3" xfId="21535" xr:uid="{00000000-0005-0000-0000-000069540000}"/>
    <cellStyle name="표준 7 4 12 2 3 2" xfId="21536" xr:uid="{00000000-0005-0000-0000-00006A540000}"/>
    <cellStyle name="표준 7 4 12 2 4" xfId="21537" xr:uid="{00000000-0005-0000-0000-00006B540000}"/>
    <cellStyle name="표준 7 4 12 2 4 2" xfId="21538" xr:uid="{00000000-0005-0000-0000-00006C540000}"/>
    <cellStyle name="표준 7 4 12 2 5" xfId="21539" xr:uid="{00000000-0005-0000-0000-00006D540000}"/>
    <cellStyle name="표준 7 4 12 2 5 2" xfId="21540" xr:uid="{00000000-0005-0000-0000-00006E540000}"/>
    <cellStyle name="표준 7 4 12 2 6" xfId="21541" xr:uid="{00000000-0005-0000-0000-00006F540000}"/>
    <cellStyle name="표준 7 4 12 2 7" xfId="21542" xr:uid="{00000000-0005-0000-0000-000070540000}"/>
    <cellStyle name="표준 7 4 12 3" xfId="21543" xr:uid="{00000000-0005-0000-0000-000071540000}"/>
    <cellStyle name="표준 7 4 12 3 2" xfId="21544" xr:uid="{00000000-0005-0000-0000-000072540000}"/>
    <cellStyle name="표준 7 4 12 3 2 2" xfId="21545" xr:uid="{00000000-0005-0000-0000-000073540000}"/>
    <cellStyle name="표준 7 4 12 3 3" xfId="21546" xr:uid="{00000000-0005-0000-0000-000074540000}"/>
    <cellStyle name="표준 7 4 12 3 3 2" xfId="21547" xr:uid="{00000000-0005-0000-0000-000075540000}"/>
    <cellStyle name="표준 7 4 12 3 4" xfId="21548" xr:uid="{00000000-0005-0000-0000-000076540000}"/>
    <cellStyle name="표준 7 4 12 3 5" xfId="21549" xr:uid="{00000000-0005-0000-0000-000077540000}"/>
    <cellStyle name="표준 7 4 12 4" xfId="21550" xr:uid="{00000000-0005-0000-0000-000078540000}"/>
    <cellStyle name="표준 7 4 12 4 2" xfId="21551" xr:uid="{00000000-0005-0000-0000-000079540000}"/>
    <cellStyle name="표준 7 4 12 5" xfId="21552" xr:uid="{00000000-0005-0000-0000-00007A540000}"/>
    <cellStyle name="표준 7 4 12 5 2" xfId="21553" xr:uid="{00000000-0005-0000-0000-00007B540000}"/>
    <cellStyle name="표준 7 4 12 6" xfId="21554" xr:uid="{00000000-0005-0000-0000-00007C540000}"/>
    <cellStyle name="표준 7 4 12 6 2" xfId="21555" xr:uid="{00000000-0005-0000-0000-00007D540000}"/>
    <cellStyle name="표준 7 4 12 7" xfId="21556" xr:uid="{00000000-0005-0000-0000-00007E540000}"/>
    <cellStyle name="표준 7 4 12 8" xfId="21557" xr:uid="{00000000-0005-0000-0000-00007F540000}"/>
    <cellStyle name="표준 7 4 13" xfId="21558" xr:uid="{00000000-0005-0000-0000-000080540000}"/>
    <cellStyle name="표준 7 4 13 2" xfId="21559" xr:uid="{00000000-0005-0000-0000-000081540000}"/>
    <cellStyle name="표준 7 4 13 2 2" xfId="21560" xr:uid="{00000000-0005-0000-0000-000082540000}"/>
    <cellStyle name="표준 7 4 13 2 2 2" xfId="21561" xr:uid="{00000000-0005-0000-0000-000083540000}"/>
    <cellStyle name="표준 7 4 13 2 3" xfId="21562" xr:uid="{00000000-0005-0000-0000-000084540000}"/>
    <cellStyle name="표준 7 4 13 2 3 2" xfId="21563" xr:uid="{00000000-0005-0000-0000-000085540000}"/>
    <cellStyle name="표준 7 4 13 2 4" xfId="21564" xr:uid="{00000000-0005-0000-0000-000086540000}"/>
    <cellStyle name="표준 7 4 13 2 5" xfId="21565" xr:uid="{00000000-0005-0000-0000-000087540000}"/>
    <cellStyle name="표준 7 4 13 3" xfId="21566" xr:uid="{00000000-0005-0000-0000-000088540000}"/>
    <cellStyle name="표준 7 4 13 3 2" xfId="21567" xr:uid="{00000000-0005-0000-0000-000089540000}"/>
    <cellStyle name="표준 7 4 13 4" xfId="21568" xr:uid="{00000000-0005-0000-0000-00008A540000}"/>
    <cellStyle name="표준 7 4 13 4 2" xfId="21569" xr:uid="{00000000-0005-0000-0000-00008B540000}"/>
    <cellStyle name="표준 7 4 13 5" xfId="21570" xr:uid="{00000000-0005-0000-0000-00008C540000}"/>
    <cellStyle name="표준 7 4 13 5 2" xfId="21571" xr:uid="{00000000-0005-0000-0000-00008D540000}"/>
    <cellStyle name="표준 7 4 13 6" xfId="21572" xr:uid="{00000000-0005-0000-0000-00008E540000}"/>
    <cellStyle name="표준 7 4 13 7" xfId="21573" xr:uid="{00000000-0005-0000-0000-00008F540000}"/>
    <cellStyle name="표준 7 4 14" xfId="21574" xr:uid="{00000000-0005-0000-0000-000090540000}"/>
    <cellStyle name="표준 7 4 14 2" xfId="21575" xr:uid="{00000000-0005-0000-0000-000091540000}"/>
    <cellStyle name="표준 7 4 14 2 2" xfId="21576" xr:uid="{00000000-0005-0000-0000-000092540000}"/>
    <cellStyle name="표준 7 4 14 2 2 2" xfId="21577" xr:uid="{00000000-0005-0000-0000-000093540000}"/>
    <cellStyle name="표준 7 4 14 2 3" xfId="21578" xr:uid="{00000000-0005-0000-0000-000094540000}"/>
    <cellStyle name="표준 7 4 14 2 3 2" xfId="21579" xr:uid="{00000000-0005-0000-0000-000095540000}"/>
    <cellStyle name="표준 7 4 14 2 4" xfId="21580" xr:uid="{00000000-0005-0000-0000-000096540000}"/>
    <cellStyle name="표준 7 4 14 2 5" xfId="21581" xr:uid="{00000000-0005-0000-0000-000097540000}"/>
    <cellStyle name="표준 7 4 14 3" xfId="21582" xr:uid="{00000000-0005-0000-0000-000098540000}"/>
    <cellStyle name="표준 7 4 14 3 2" xfId="21583" xr:uid="{00000000-0005-0000-0000-000099540000}"/>
    <cellStyle name="표준 7 4 14 4" xfId="21584" xr:uid="{00000000-0005-0000-0000-00009A540000}"/>
    <cellStyle name="표준 7 4 14 4 2" xfId="21585" xr:uid="{00000000-0005-0000-0000-00009B540000}"/>
    <cellStyle name="표준 7 4 14 5" xfId="21586" xr:uid="{00000000-0005-0000-0000-00009C540000}"/>
    <cellStyle name="표준 7 4 14 5 2" xfId="21587" xr:uid="{00000000-0005-0000-0000-00009D540000}"/>
    <cellStyle name="표준 7 4 14 6" xfId="21588" xr:uid="{00000000-0005-0000-0000-00009E540000}"/>
    <cellStyle name="표준 7 4 14 7" xfId="21589" xr:uid="{00000000-0005-0000-0000-00009F540000}"/>
    <cellStyle name="표준 7 4 15" xfId="21590" xr:uid="{00000000-0005-0000-0000-0000A0540000}"/>
    <cellStyle name="표준 7 4 15 2" xfId="21591" xr:uid="{00000000-0005-0000-0000-0000A1540000}"/>
    <cellStyle name="표준 7 4 15 2 2" xfId="21592" xr:uid="{00000000-0005-0000-0000-0000A2540000}"/>
    <cellStyle name="표준 7 4 15 3" xfId="21593" xr:uid="{00000000-0005-0000-0000-0000A3540000}"/>
    <cellStyle name="표준 7 4 15 3 2" xfId="21594" xr:uid="{00000000-0005-0000-0000-0000A4540000}"/>
    <cellStyle name="표준 7 4 15 4" xfId="21595" xr:uid="{00000000-0005-0000-0000-0000A5540000}"/>
    <cellStyle name="표준 7 4 15 5" xfId="21596" xr:uid="{00000000-0005-0000-0000-0000A6540000}"/>
    <cellStyle name="표준 7 4 16" xfId="21597" xr:uid="{00000000-0005-0000-0000-0000A7540000}"/>
    <cellStyle name="표준 7 4 16 2" xfId="21598" xr:uid="{00000000-0005-0000-0000-0000A8540000}"/>
    <cellStyle name="표준 7 4 17" xfId="21599" xr:uid="{00000000-0005-0000-0000-0000A9540000}"/>
    <cellStyle name="표준 7 4 17 2" xfId="21600" xr:uid="{00000000-0005-0000-0000-0000AA540000}"/>
    <cellStyle name="표준 7 4 18" xfId="21601" xr:uid="{00000000-0005-0000-0000-0000AB540000}"/>
    <cellStyle name="표준 7 4 18 2" xfId="21602" xr:uid="{00000000-0005-0000-0000-0000AC540000}"/>
    <cellStyle name="표준 7 4 19" xfId="21603" xr:uid="{00000000-0005-0000-0000-0000AD540000}"/>
    <cellStyle name="표준 7 4 2" xfId="21604" xr:uid="{00000000-0005-0000-0000-0000AE540000}"/>
    <cellStyle name="표준 7 4 2 10" xfId="21605" xr:uid="{00000000-0005-0000-0000-0000AF540000}"/>
    <cellStyle name="표준 7 4 2 10 2" xfId="21606" xr:uid="{00000000-0005-0000-0000-0000B0540000}"/>
    <cellStyle name="표준 7 4 2 10 2 2" xfId="21607" xr:uid="{00000000-0005-0000-0000-0000B1540000}"/>
    <cellStyle name="표준 7 4 2 10 2 2 2" xfId="21608" xr:uid="{00000000-0005-0000-0000-0000B2540000}"/>
    <cellStyle name="표준 7 4 2 10 2 2 2 2" xfId="21609" xr:uid="{00000000-0005-0000-0000-0000B3540000}"/>
    <cellStyle name="표준 7 4 2 10 2 2 3" xfId="21610" xr:uid="{00000000-0005-0000-0000-0000B4540000}"/>
    <cellStyle name="표준 7 4 2 10 2 2 3 2" xfId="21611" xr:uid="{00000000-0005-0000-0000-0000B5540000}"/>
    <cellStyle name="표준 7 4 2 10 2 2 4" xfId="21612" xr:uid="{00000000-0005-0000-0000-0000B6540000}"/>
    <cellStyle name="표준 7 4 2 10 2 2 5" xfId="21613" xr:uid="{00000000-0005-0000-0000-0000B7540000}"/>
    <cellStyle name="표준 7 4 2 10 2 3" xfId="21614" xr:uid="{00000000-0005-0000-0000-0000B8540000}"/>
    <cellStyle name="표준 7 4 2 10 2 3 2" xfId="21615" xr:uid="{00000000-0005-0000-0000-0000B9540000}"/>
    <cellStyle name="표준 7 4 2 10 2 4" xfId="21616" xr:uid="{00000000-0005-0000-0000-0000BA540000}"/>
    <cellStyle name="표준 7 4 2 10 2 4 2" xfId="21617" xr:uid="{00000000-0005-0000-0000-0000BB540000}"/>
    <cellStyle name="표준 7 4 2 10 2 5" xfId="21618" xr:uid="{00000000-0005-0000-0000-0000BC540000}"/>
    <cellStyle name="표준 7 4 2 10 2 5 2" xfId="21619" xr:uid="{00000000-0005-0000-0000-0000BD540000}"/>
    <cellStyle name="표준 7 4 2 10 2 6" xfId="21620" xr:uid="{00000000-0005-0000-0000-0000BE540000}"/>
    <cellStyle name="표준 7 4 2 10 2 7" xfId="21621" xr:uid="{00000000-0005-0000-0000-0000BF540000}"/>
    <cellStyle name="표준 7 4 2 10 3" xfId="21622" xr:uid="{00000000-0005-0000-0000-0000C0540000}"/>
    <cellStyle name="표준 7 4 2 10 3 2" xfId="21623" xr:uid="{00000000-0005-0000-0000-0000C1540000}"/>
    <cellStyle name="표준 7 4 2 10 3 2 2" xfId="21624" xr:uid="{00000000-0005-0000-0000-0000C2540000}"/>
    <cellStyle name="표준 7 4 2 10 3 3" xfId="21625" xr:uid="{00000000-0005-0000-0000-0000C3540000}"/>
    <cellStyle name="표준 7 4 2 10 3 3 2" xfId="21626" xr:uid="{00000000-0005-0000-0000-0000C4540000}"/>
    <cellStyle name="표준 7 4 2 10 3 4" xfId="21627" xr:uid="{00000000-0005-0000-0000-0000C5540000}"/>
    <cellStyle name="표준 7 4 2 10 3 5" xfId="21628" xr:uid="{00000000-0005-0000-0000-0000C6540000}"/>
    <cellStyle name="표준 7 4 2 10 4" xfId="21629" xr:uid="{00000000-0005-0000-0000-0000C7540000}"/>
    <cellStyle name="표준 7 4 2 10 4 2" xfId="21630" xr:uid="{00000000-0005-0000-0000-0000C8540000}"/>
    <cellStyle name="표준 7 4 2 10 5" xfId="21631" xr:uid="{00000000-0005-0000-0000-0000C9540000}"/>
    <cellStyle name="표준 7 4 2 10 5 2" xfId="21632" xr:uid="{00000000-0005-0000-0000-0000CA540000}"/>
    <cellStyle name="표준 7 4 2 10 6" xfId="21633" xr:uid="{00000000-0005-0000-0000-0000CB540000}"/>
    <cellStyle name="표준 7 4 2 10 6 2" xfId="21634" xr:uid="{00000000-0005-0000-0000-0000CC540000}"/>
    <cellStyle name="표준 7 4 2 10 7" xfId="21635" xr:uid="{00000000-0005-0000-0000-0000CD540000}"/>
    <cellStyle name="표준 7 4 2 10 8" xfId="21636" xr:uid="{00000000-0005-0000-0000-0000CE540000}"/>
    <cellStyle name="표준 7 4 2 11" xfId="21637" xr:uid="{00000000-0005-0000-0000-0000CF540000}"/>
    <cellStyle name="표준 7 4 2 11 2" xfId="21638" xr:uid="{00000000-0005-0000-0000-0000D0540000}"/>
    <cellStyle name="표준 7 4 2 11 2 2" xfId="21639" xr:uid="{00000000-0005-0000-0000-0000D1540000}"/>
    <cellStyle name="표준 7 4 2 11 2 2 2" xfId="21640" xr:uid="{00000000-0005-0000-0000-0000D2540000}"/>
    <cellStyle name="표준 7 4 2 11 2 2 2 2" xfId="21641" xr:uid="{00000000-0005-0000-0000-0000D3540000}"/>
    <cellStyle name="표준 7 4 2 11 2 2 3" xfId="21642" xr:uid="{00000000-0005-0000-0000-0000D4540000}"/>
    <cellStyle name="표준 7 4 2 11 2 2 3 2" xfId="21643" xr:uid="{00000000-0005-0000-0000-0000D5540000}"/>
    <cellStyle name="표준 7 4 2 11 2 2 4" xfId="21644" xr:uid="{00000000-0005-0000-0000-0000D6540000}"/>
    <cellStyle name="표준 7 4 2 11 2 2 5" xfId="21645" xr:uid="{00000000-0005-0000-0000-0000D7540000}"/>
    <cellStyle name="표준 7 4 2 11 2 3" xfId="21646" xr:uid="{00000000-0005-0000-0000-0000D8540000}"/>
    <cellStyle name="표준 7 4 2 11 2 3 2" xfId="21647" xr:uid="{00000000-0005-0000-0000-0000D9540000}"/>
    <cellStyle name="표준 7 4 2 11 2 4" xfId="21648" xr:uid="{00000000-0005-0000-0000-0000DA540000}"/>
    <cellStyle name="표준 7 4 2 11 2 4 2" xfId="21649" xr:uid="{00000000-0005-0000-0000-0000DB540000}"/>
    <cellStyle name="표준 7 4 2 11 2 5" xfId="21650" xr:uid="{00000000-0005-0000-0000-0000DC540000}"/>
    <cellStyle name="표준 7 4 2 11 2 5 2" xfId="21651" xr:uid="{00000000-0005-0000-0000-0000DD540000}"/>
    <cellStyle name="표준 7 4 2 11 2 6" xfId="21652" xr:uid="{00000000-0005-0000-0000-0000DE540000}"/>
    <cellStyle name="표준 7 4 2 11 2 7" xfId="21653" xr:uid="{00000000-0005-0000-0000-0000DF540000}"/>
    <cellStyle name="표준 7 4 2 11 3" xfId="21654" xr:uid="{00000000-0005-0000-0000-0000E0540000}"/>
    <cellStyle name="표준 7 4 2 11 3 2" xfId="21655" xr:uid="{00000000-0005-0000-0000-0000E1540000}"/>
    <cellStyle name="표준 7 4 2 11 3 2 2" xfId="21656" xr:uid="{00000000-0005-0000-0000-0000E2540000}"/>
    <cellStyle name="표준 7 4 2 11 3 3" xfId="21657" xr:uid="{00000000-0005-0000-0000-0000E3540000}"/>
    <cellStyle name="표준 7 4 2 11 3 3 2" xfId="21658" xr:uid="{00000000-0005-0000-0000-0000E4540000}"/>
    <cellStyle name="표준 7 4 2 11 3 4" xfId="21659" xr:uid="{00000000-0005-0000-0000-0000E5540000}"/>
    <cellStyle name="표준 7 4 2 11 3 5" xfId="21660" xr:uid="{00000000-0005-0000-0000-0000E6540000}"/>
    <cellStyle name="표준 7 4 2 11 4" xfId="21661" xr:uid="{00000000-0005-0000-0000-0000E7540000}"/>
    <cellStyle name="표준 7 4 2 11 4 2" xfId="21662" xr:uid="{00000000-0005-0000-0000-0000E8540000}"/>
    <cellStyle name="표준 7 4 2 11 5" xfId="21663" xr:uid="{00000000-0005-0000-0000-0000E9540000}"/>
    <cellStyle name="표준 7 4 2 11 5 2" xfId="21664" xr:uid="{00000000-0005-0000-0000-0000EA540000}"/>
    <cellStyle name="표준 7 4 2 11 6" xfId="21665" xr:uid="{00000000-0005-0000-0000-0000EB540000}"/>
    <cellStyle name="표준 7 4 2 11 6 2" xfId="21666" xr:uid="{00000000-0005-0000-0000-0000EC540000}"/>
    <cellStyle name="표준 7 4 2 11 7" xfId="21667" xr:uid="{00000000-0005-0000-0000-0000ED540000}"/>
    <cellStyle name="표준 7 4 2 11 8" xfId="21668" xr:uid="{00000000-0005-0000-0000-0000EE540000}"/>
    <cellStyle name="표준 7 4 2 12" xfId="21669" xr:uid="{00000000-0005-0000-0000-0000EF540000}"/>
    <cellStyle name="표준 7 4 2 12 2" xfId="21670" xr:uid="{00000000-0005-0000-0000-0000F0540000}"/>
    <cellStyle name="표준 7 4 2 12 2 2" xfId="21671" xr:uid="{00000000-0005-0000-0000-0000F1540000}"/>
    <cellStyle name="표준 7 4 2 12 2 2 2" xfId="21672" xr:uid="{00000000-0005-0000-0000-0000F2540000}"/>
    <cellStyle name="표준 7 4 2 12 2 3" xfId="21673" xr:uid="{00000000-0005-0000-0000-0000F3540000}"/>
    <cellStyle name="표준 7 4 2 12 2 3 2" xfId="21674" xr:uid="{00000000-0005-0000-0000-0000F4540000}"/>
    <cellStyle name="표준 7 4 2 12 2 4" xfId="21675" xr:uid="{00000000-0005-0000-0000-0000F5540000}"/>
    <cellStyle name="표준 7 4 2 12 2 5" xfId="21676" xr:uid="{00000000-0005-0000-0000-0000F6540000}"/>
    <cellStyle name="표준 7 4 2 12 3" xfId="21677" xr:uid="{00000000-0005-0000-0000-0000F7540000}"/>
    <cellStyle name="표준 7 4 2 12 3 2" xfId="21678" xr:uid="{00000000-0005-0000-0000-0000F8540000}"/>
    <cellStyle name="표준 7 4 2 12 4" xfId="21679" xr:uid="{00000000-0005-0000-0000-0000F9540000}"/>
    <cellStyle name="표준 7 4 2 12 4 2" xfId="21680" xr:uid="{00000000-0005-0000-0000-0000FA540000}"/>
    <cellStyle name="표준 7 4 2 12 5" xfId="21681" xr:uid="{00000000-0005-0000-0000-0000FB540000}"/>
    <cellStyle name="표준 7 4 2 12 5 2" xfId="21682" xr:uid="{00000000-0005-0000-0000-0000FC540000}"/>
    <cellStyle name="표준 7 4 2 12 6" xfId="21683" xr:uid="{00000000-0005-0000-0000-0000FD540000}"/>
    <cellStyle name="표준 7 4 2 12 7" xfId="21684" xr:uid="{00000000-0005-0000-0000-0000FE540000}"/>
    <cellStyle name="표준 7 4 2 13" xfId="21685" xr:uid="{00000000-0005-0000-0000-0000FF540000}"/>
    <cellStyle name="표준 7 4 2 13 2" xfId="21686" xr:uid="{00000000-0005-0000-0000-000000550000}"/>
    <cellStyle name="표준 7 4 2 13 2 2" xfId="21687" xr:uid="{00000000-0005-0000-0000-000001550000}"/>
    <cellStyle name="표준 7 4 2 13 2 2 2" xfId="21688" xr:uid="{00000000-0005-0000-0000-000002550000}"/>
    <cellStyle name="표준 7 4 2 13 2 3" xfId="21689" xr:uid="{00000000-0005-0000-0000-000003550000}"/>
    <cellStyle name="표준 7 4 2 13 2 3 2" xfId="21690" xr:uid="{00000000-0005-0000-0000-000004550000}"/>
    <cellStyle name="표준 7 4 2 13 2 4" xfId="21691" xr:uid="{00000000-0005-0000-0000-000005550000}"/>
    <cellStyle name="표준 7 4 2 13 2 5" xfId="21692" xr:uid="{00000000-0005-0000-0000-000006550000}"/>
    <cellStyle name="표준 7 4 2 13 3" xfId="21693" xr:uid="{00000000-0005-0000-0000-000007550000}"/>
    <cellStyle name="표준 7 4 2 13 3 2" xfId="21694" xr:uid="{00000000-0005-0000-0000-000008550000}"/>
    <cellStyle name="표준 7 4 2 13 4" xfId="21695" xr:uid="{00000000-0005-0000-0000-000009550000}"/>
    <cellStyle name="표준 7 4 2 13 4 2" xfId="21696" xr:uid="{00000000-0005-0000-0000-00000A550000}"/>
    <cellStyle name="표준 7 4 2 13 5" xfId="21697" xr:uid="{00000000-0005-0000-0000-00000B550000}"/>
    <cellStyle name="표준 7 4 2 13 5 2" xfId="21698" xr:uid="{00000000-0005-0000-0000-00000C550000}"/>
    <cellStyle name="표준 7 4 2 13 6" xfId="21699" xr:uid="{00000000-0005-0000-0000-00000D550000}"/>
    <cellStyle name="표준 7 4 2 13 7" xfId="21700" xr:uid="{00000000-0005-0000-0000-00000E550000}"/>
    <cellStyle name="표준 7 4 2 14" xfId="21701" xr:uid="{00000000-0005-0000-0000-00000F550000}"/>
    <cellStyle name="표준 7 4 2 14 2" xfId="21702" xr:uid="{00000000-0005-0000-0000-000010550000}"/>
    <cellStyle name="표준 7 4 2 14 2 2" xfId="21703" xr:uid="{00000000-0005-0000-0000-000011550000}"/>
    <cellStyle name="표준 7 4 2 14 3" xfId="21704" xr:uid="{00000000-0005-0000-0000-000012550000}"/>
    <cellStyle name="표준 7 4 2 14 3 2" xfId="21705" xr:uid="{00000000-0005-0000-0000-000013550000}"/>
    <cellStyle name="표준 7 4 2 14 4" xfId="21706" xr:uid="{00000000-0005-0000-0000-000014550000}"/>
    <cellStyle name="표준 7 4 2 14 5" xfId="21707" xr:uid="{00000000-0005-0000-0000-000015550000}"/>
    <cellStyle name="표준 7 4 2 15" xfId="21708" xr:uid="{00000000-0005-0000-0000-000016550000}"/>
    <cellStyle name="표준 7 4 2 15 2" xfId="21709" xr:uid="{00000000-0005-0000-0000-000017550000}"/>
    <cellStyle name="표준 7 4 2 16" xfId="21710" xr:uid="{00000000-0005-0000-0000-000018550000}"/>
    <cellStyle name="표준 7 4 2 16 2" xfId="21711" xr:uid="{00000000-0005-0000-0000-000019550000}"/>
    <cellStyle name="표준 7 4 2 17" xfId="21712" xr:uid="{00000000-0005-0000-0000-00001A550000}"/>
    <cellStyle name="표준 7 4 2 17 2" xfId="21713" xr:uid="{00000000-0005-0000-0000-00001B550000}"/>
    <cellStyle name="표준 7 4 2 18" xfId="21714" xr:uid="{00000000-0005-0000-0000-00001C550000}"/>
    <cellStyle name="표준 7 4 2 19" xfId="21715" xr:uid="{00000000-0005-0000-0000-00001D550000}"/>
    <cellStyle name="표준 7 4 2 2" xfId="21716" xr:uid="{00000000-0005-0000-0000-00001E550000}"/>
    <cellStyle name="표준 7 4 2 2 10" xfId="21717" xr:uid="{00000000-0005-0000-0000-00001F550000}"/>
    <cellStyle name="표준 7 4 2 2 10 2" xfId="21718" xr:uid="{00000000-0005-0000-0000-000020550000}"/>
    <cellStyle name="표준 7 4 2 2 11" xfId="21719" xr:uid="{00000000-0005-0000-0000-000021550000}"/>
    <cellStyle name="표준 7 4 2 2 12" xfId="21720" xr:uid="{00000000-0005-0000-0000-000022550000}"/>
    <cellStyle name="표준 7 4 2 2 2" xfId="21721" xr:uid="{00000000-0005-0000-0000-000023550000}"/>
    <cellStyle name="표준 7 4 2 2 2 10" xfId="21722" xr:uid="{00000000-0005-0000-0000-000024550000}"/>
    <cellStyle name="표준 7 4 2 2 2 11" xfId="21723" xr:uid="{00000000-0005-0000-0000-000025550000}"/>
    <cellStyle name="표준 7 4 2 2 2 2" xfId="21724" xr:uid="{00000000-0005-0000-0000-000026550000}"/>
    <cellStyle name="표준 7 4 2 2 2 2 2" xfId="21725" xr:uid="{00000000-0005-0000-0000-000027550000}"/>
    <cellStyle name="표준 7 4 2 2 2 2 2 2" xfId="21726" xr:uid="{00000000-0005-0000-0000-000028550000}"/>
    <cellStyle name="표준 7 4 2 2 2 2 2 2 2" xfId="21727" xr:uid="{00000000-0005-0000-0000-000029550000}"/>
    <cellStyle name="표준 7 4 2 2 2 2 2 2 2 2" xfId="21728" xr:uid="{00000000-0005-0000-0000-00002A550000}"/>
    <cellStyle name="표준 7 4 2 2 2 2 2 2 3" xfId="21729" xr:uid="{00000000-0005-0000-0000-00002B550000}"/>
    <cellStyle name="표준 7 4 2 2 2 2 2 2 3 2" xfId="21730" xr:uid="{00000000-0005-0000-0000-00002C550000}"/>
    <cellStyle name="표준 7 4 2 2 2 2 2 2 4" xfId="21731" xr:uid="{00000000-0005-0000-0000-00002D550000}"/>
    <cellStyle name="표준 7 4 2 2 2 2 2 2 5" xfId="21732" xr:uid="{00000000-0005-0000-0000-00002E550000}"/>
    <cellStyle name="표준 7 4 2 2 2 2 2 3" xfId="21733" xr:uid="{00000000-0005-0000-0000-00002F550000}"/>
    <cellStyle name="표준 7 4 2 2 2 2 2 3 2" xfId="21734" xr:uid="{00000000-0005-0000-0000-000030550000}"/>
    <cellStyle name="표준 7 4 2 2 2 2 2 4" xfId="21735" xr:uid="{00000000-0005-0000-0000-000031550000}"/>
    <cellStyle name="표준 7 4 2 2 2 2 2 4 2" xfId="21736" xr:uid="{00000000-0005-0000-0000-000032550000}"/>
    <cellStyle name="표준 7 4 2 2 2 2 2 5" xfId="21737" xr:uid="{00000000-0005-0000-0000-000033550000}"/>
    <cellStyle name="표준 7 4 2 2 2 2 2 5 2" xfId="21738" xr:uid="{00000000-0005-0000-0000-000034550000}"/>
    <cellStyle name="표준 7 4 2 2 2 2 2 6" xfId="21739" xr:uid="{00000000-0005-0000-0000-000035550000}"/>
    <cellStyle name="표준 7 4 2 2 2 2 2 7" xfId="21740" xr:uid="{00000000-0005-0000-0000-000036550000}"/>
    <cellStyle name="표준 7 4 2 2 2 2 3" xfId="21741" xr:uid="{00000000-0005-0000-0000-000037550000}"/>
    <cellStyle name="표준 7 4 2 2 2 2 3 2" xfId="21742" xr:uid="{00000000-0005-0000-0000-000038550000}"/>
    <cellStyle name="표준 7 4 2 2 2 2 3 2 2" xfId="21743" xr:uid="{00000000-0005-0000-0000-000039550000}"/>
    <cellStyle name="표준 7 4 2 2 2 2 3 3" xfId="21744" xr:uid="{00000000-0005-0000-0000-00003A550000}"/>
    <cellStyle name="표준 7 4 2 2 2 2 3 3 2" xfId="21745" xr:uid="{00000000-0005-0000-0000-00003B550000}"/>
    <cellStyle name="표준 7 4 2 2 2 2 3 4" xfId="21746" xr:uid="{00000000-0005-0000-0000-00003C550000}"/>
    <cellStyle name="표준 7 4 2 2 2 2 3 5" xfId="21747" xr:uid="{00000000-0005-0000-0000-00003D550000}"/>
    <cellStyle name="표준 7 4 2 2 2 2 4" xfId="21748" xr:uid="{00000000-0005-0000-0000-00003E550000}"/>
    <cellStyle name="표준 7 4 2 2 2 2 4 2" xfId="21749" xr:uid="{00000000-0005-0000-0000-00003F550000}"/>
    <cellStyle name="표준 7 4 2 2 2 2 5" xfId="21750" xr:uid="{00000000-0005-0000-0000-000040550000}"/>
    <cellStyle name="표준 7 4 2 2 2 2 5 2" xfId="21751" xr:uid="{00000000-0005-0000-0000-000041550000}"/>
    <cellStyle name="표준 7 4 2 2 2 2 6" xfId="21752" xr:uid="{00000000-0005-0000-0000-000042550000}"/>
    <cellStyle name="표준 7 4 2 2 2 2 6 2" xfId="21753" xr:uid="{00000000-0005-0000-0000-000043550000}"/>
    <cellStyle name="표준 7 4 2 2 2 2 7" xfId="21754" xr:uid="{00000000-0005-0000-0000-000044550000}"/>
    <cellStyle name="표준 7 4 2 2 2 2 8" xfId="21755" xr:uid="{00000000-0005-0000-0000-000045550000}"/>
    <cellStyle name="표준 7 4 2 2 2 3" xfId="21756" xr:uid="{00000000-0005-0000-0000-000046550000}"/>
    <cellStyle name="표준 7 4 2 2 2 3 2" xfId="21757" xr:uid="{00000000-0005-0000-0000-000047550000}"/>
    <cellStyle name="표준 7 4 2 2 2 3 2 2" xfId="21758" xr:uid="{00000000-0005-0000-0000-000048550000}"/>
    <cellStyle name="표준 7 4 2 2 2 3 2 2 2" xfId="21759" xr:uid="{00000000-0005-0000-0000-000049550000}"/>
    <cellStyle name="표준 7 4 2 2 2 3 2 2 2 2" xfId="21760" xr:uid="{00000000-0005-0000-0000-00004A550000}"/>
    <cellStyle name="표준 7 4 2 2 2 3 2 2 3" xfId="21761" xr:uid="{00000000-0005-0000-0000-00004B550000}"/>
    <cellStyle name="표준 7 4 2 2 2 3 2 2 3 2" xfId="21762" xr:uid="{00000000-0005-0000-0000-00004C550000}"/>
    <cellStyle name="표준 7 4 2 2 2 3 2 2 4" xfId="21763" xr:uid="{00000000-0005-0000-0000-00004D550000}"/>
    <cellStyle name="표준 7 4 2 2 2 3 2 2 5" xfId="21764" xr:uid="{00000000-0005-0000-0000-00004E550000}"/>
    <cellStyle name="표준 7 4 2 2 2 3 2 3" xfId="21765" xr:uid="{00000000-0005-0000-0000-00004F550000}"/>
    <cellStyle name="표준 7 4 2 2 2 3 2 3 2" xfId="21766" xr:uid="{00000000-0005-0000-0000-000050550000}"/>
    <cellStyle name="표준 7 4 2 2 2 3 2 4" xfId="21767" xr:uid="{00000000-0005-0000-0000-000051550000}"/>
    <cellStyle name="표준 7 4 2 2 2 3 2 4 2" xfId="21768" xr:uid="{00000000-0005-0000-0000-000052550000}"/>
    <cellStyle name="표준 7 4 2 2 2 3 2 5" xfId="21769" xr:uid="{00000000-0005-0000-0000-000053550000}"/>
    <cellStyle name="표준 7 4 2 2 2 3 2 5 2" xfId="21770" xr:uid="{00000000-0005-0000-0000-000054550000}"/>
    <cellStyle name="표준 7 4 2 2 2 3 2 6" xfId="21771" xr:uid="{00000000-0005-0000-0000-000055550000}"/>
    <cellStyle name="표준 7 4 2 2 2 3 2 7" xfId="21772" xr:uid="{00000000-0005-0000-0000-000056550000}"/>
    <cellStyle name="표준 7 4 2 2 2 3 3" xfId="21773" xr:uid="{00000000-0005-0000-0000-000057550000}"/>
    <cellStyle name="표준 7 4 2 2 2 3 3 2" xfId="21774" xr:uid="{00000000-0005-0000-0000-000058550000}"/>
    <cellStyle name="표준 7 4 2 2 2 3 3 2 2" xfId="21775" xr:uid="{00000000-0005-0000-0000-000059550000}"/>
    <cellStyle name="표준 7 4 2 2 2 3 3 3" xfId="21776" xr:uid="{00000000-0005-0000-0000-00005A550000}"/>
    <cellStyle name="표준 7 4 2 2 2 3 3 3 2" xfId="21777" xr:uid="{00000000-0005-0000-0000-00005B550000}"/>
    <cellStyle name="표준 7 4 2 2 2 3 3 4" xfId="21778" xr:uid="{00000000-0005-0000-0000-00005C550000}"/>
    <cellStyle name="표준 7 4 2 2 2 3 3 5" xfId="21779" xr:uid="{00000000-0005-0000-0000-00005D550000}"/>
    <cellStyle name="표준 7 4 2 2 2 3 4" xfId="21780" xr:uid="{00000000-0005-0000-0000-00005E550000}"/>
    <cellStyle name="표준 7 4 2 2 2 3 4 2" xfId="21781" xr:uid="{00000000-0005-0000-0000-00005F550000}"/>
    <cellStyle name="표준 7 4 2 2 2 3 5" xfId="21782" xr:uid="{00000000-0005-0000-0000-000060550000}"/>
    <cellStyle name="표준 7 4 2 2 2 3 5 2" xfId="21783" xr:uid="{00000000-0005-0000-0000-000061550000}"/>
    <cellStyle name="표준 7 4 2 2 2 3 6" xfId="21784" xr:uid="{00000000-0005-0000-0000-000062550000}"/>
    <cellStyle name="표준 7 4 2 2 2 3 6 2" xfId="21785" xr:uid="{00000000-0005-0000-0000-000063550000}"/>
    <cellStyle name="표준 7 4 2 2 2 3 7" xfId="21786" xr:uid="{00000000-0005-0000-0000-000064550000}"/>
    <cellStyle name="표준 7 4 2 2 2 3 8" xfId="21787" xr:uid="{00000000-0005-0000-0000-000065550000}"/>
    <cellStyle name="표준 7 4 2 2 2 4" xfId="21788" xr:uid="{00000000-0005-0000-0000-000066550000}"/>
    <cellStyle name="표준 7 4 2 2 2 4 2" xfId="21789" xr:uid="{00000000-0005-0000-0000-000067550000}"/>
    <cellStyle name="표준 7 4 2 2 2 4 2 2" xfId="21790" xr:uid="{00000000-0005-0000-0000-000068550000}"/>
    <cellStyle name="표준 7 4 2 2 2 4 2 2 2" xfId="21791" xr:uid="{00000000-0005-0000-0000-000069550000}"/>
    <cellStyle name="표준 7 4 2 2 2 4 2 3" xfId="21792" xr:uid="{00000000-0005-0000-0000-00006A550000}"/>
    <cellStyle name="표준 7 4 2 2 2 4 2 3 2" xfId="21793" xr:uid="{00000000-0005-0000-0000-00006B550000}"/>
    <cellStyle name="표준 7 4 2 2 2 4 2 4" xfId="21794" xr:uid="{00000000-0005-0000-0000-00006C550000}"/>
    <cellStyle name="표준 7 4 2 2 2 4 2 5" xfId="21795" xr:uid="{00000000-0005-0000-0000-00006D550000}"/>
    <cellStyle name="표준 7 4 2 2 2 4 3" xfId="21796" xr:uid="{00000000-0005-0000-0000-00006E550000}"/>
    <cellStyle name="표준 7 4 2 2 2 4 3 2" xfId="21797" xr:uid="{00000000-0005-0000-0000-00006F550000}"/>
    <cellStyle name="표준 7 4 2 2 2 4 4" xfId="21798" xr:uid="{00000000-0005-0000-0000-000070550000}"/>
    <cellStyle name="표준 7 4 2 2 2 4 4 2" xfId="21799" xr:uid="{00000000-0005-0000-0000-000071550000}"/>
    <cellStyle name="표준 7 4 2 2 2 4 5" xfId="21800" xr:uid="{00000000-0005-0000-0000-000072550000}"/>
    <cellStyle name="표준 7 4 2 2 2 4 5 2" xfId="21801" xr:uid="{00000000-0005-0000-0000-000073550000}"/>
    <cellStyle name="표준 7 4 2 2 2 4 6" xfId="21802" xr:uid="{00000000-0005-0000-0000-000074550000}"/>
    <cellStyle name="표준 7 4 2 2 2 4 7" xfId="21803" xr:uid="{00000000-0005-0000-0000-000075550000}"/>
    <cellStyle name="표준 7 4 2 2 2 5" xfId="21804" xr:uid="{00000000-0005-0000-0000-000076550000}"/>
    <cellStyle name="표준 7 4 2 2 2 5 2" xfId="21805" xr:uid="{00000000-0005-0000-0000-000077550000}"/>
    <cellStyle name="표준 7 4 2 2 2 5 2 2" xfId="21806" xr:uid="{00000000-0005-0000-0000-000078550000}"/>
    <cellStyle name="표준 7 4 2 2 2 5 2 2 2" xfId="21807" xr:uid="{00000000-0005-0000-0000-000079550000}"/>
    <cellStyle name="표준 7 4 2 2 2 5 2 3" xfId="21808" xr:uid="{00000000-0005-0000-0000-00007A550000}"/>
    <cellStyle name="표준 7 4 2 2 2 5 2 3 2" xfId="21809" xr:uid="{00000000-0005-0000-0000-00007B550000}"/>
    <cellStyle name="표준 7 4 2 2 2 5 2 4" xfId="21810" xr:uid="{00000000-0005-0000-0000-00007C550000}"/>
    <cellStyle name="표준 7 4 2 2 2 5 2 5" xfId="21811" xr:uid="{00000000-0005-0000-0000-00007D550000}"/>
    <cellStyle name="표준 7 4 2 2 2 5 3" xfId="21812" xr:uid="{00000000-0005-0000-0000-00007E550000}"/>
    <cellStyle name="표준 7 4 2 2 2 5 3 2" xfId="21813" xr:uid="{00000000-0005-0000-0000-00007F550000}"/>
    <cellStyle name="표준 7 4 2 2 2 5 4" xfId="21814" xr:uid="{00000000-0005-0000-0000-000080550000}"/>
    <cellStyle name="표준 7 4 2 2 2 5 4 2" xfId="21815" xr:uid="{00000000-0005-0000-0000-000081550000}"/>
    <cellStyle name="표준 7 4 2 2 2 5 5" xfId="21816" xr:uid="{00000000-0005-0000-0000-000082550000}"/>
    <cellStyle name="표준 7 4 2 2 2 5 5 2" xfId="21817" xr:uid="{00000000-0005-0000-0000-000083550000}"/>
    <cellStyle name="표준 7 4 2 2 2 5 6" xfId="21818" xr:uid="{00000000-0005-0000-0000-000084550000}"/>
    <cellStyle name="표준 7 4 2 2 2 5 7" xfId="21819" xr:uid="{00000000-0005-0000-0000-000085550000}"/>
    <cellStyle name="표준 7 4 2 2 2 6" xfId="21820" xr:uid="{00000000-0005-0000-0000-000086550000}"/>
    <cellStyle name="표준 7 4 2 2 2 6 2" xfId="21821" xr:uid="{00000000-0005-0000-0000-000087550000}"/>
    <cellStyle name="표준 7 4 2 2 2 6 2 2" xfId="21822" xr:uid="{00000000-0005-0000-0000-000088550000}"/>
    <cellStyle name="표준 7 4 2 2 2 6 3" xfId="21823" xr:uid="{00000000-0005-0000-0000-000089550000}"/>
    <cellStyle name="표준 7 4 2 2 2 6 3 2" xfId="21824" xr:uid="{00000000-0005-0000-0000-00008A550000}"/>
    <cellStyle name="표준 7 4 2 2 2 6 4" xfId="21825" xr:uid="{00000000-0005-0000-0000-00008B550000}"/>
    <cellStyle name="표준 7 4 2 2 2 6 5" xfId="21826" xr:uid="{00000000-0005-0000-0000-00008C550000}"/>
    <cellStyle name="표준 7 4 2 2 2 7" xfId="21827" xr:uid="{00000000-0005-0000-0000-00008D550000}"/>
    <cellStyle name="표준 7 4 2 2 2 7 2" xfId="21828" xr:uid="{00000000-0005-0000-0000-00008E550000}"/>
    <cellStyle name="표준 7 4 2 2 2 8" xfId="21829" xr:uid="{00000000-0005-0000-0000-00008F550000}"/>
    <cellStyle name="표준 7 4 2 2 2 8 2" xfId="21830" xr:uid="{00000000-0005-0000-0000-000090550000}"/>
    <cellStyle name="표준 7 4 2 2 2 9" xfId="21831" xr:uid="{00000000-0005-0000-0000-000091550000}"/>
    <cellStyle name="표준 7 4 2 2 2 9 2" xfId="21832" xr:uid="{00000000-0005-0000-0000-000092550000}"/>
    <cellStyle name="표준 7 4 2 2 3" xfId="21833" xr:uid="{00000000-0005-0000-0000-000093550000}"/>
    <cellStyle name="표준 7 4 2 2 3 2" xfId="21834" xr:uid="{00000000-0005-0000-0000-000094550000}"/>
    <cellStyle name="표준 7 4 2 2 3 2 2" xfId="21835" xr:uid="{00000000-0005-0000-0000-000095550000}"/>
    <cellStyle name="표준 7 4 2 2 3 2 2 2" xfId="21836" xr:uid="{00000000-0005-0000-0000-000096550000}"/>
    <cellStyle name="표준 7 4 2 2 3 2 2 2 2" xfId="21837" xr:uid="{00000000-0005-0000-0000-000097550000}"/>
    <cellStyle name="표준 7 4 2 2 3 2 2 3" xfId="21838" xr:uid="{00000000-0005-0000-0000-000098550000}"/>
    <cellStyle name="표준 7 4 2 2 3 2 2 3 2" xfId="21839" xr:uid="{00000000-0005-0000-0000-000099550000}"/>
    <cellStyle name="표준 7 4 2 2 3 2 2 4" xfId="21840" xr:uid="{00000000-0005-0000-0000-00009A550000}"/>
    <cellStyle name="표준 7 4 2 2 3 2 2 5" xfId="21841" xr:uid="{00000000-0005-0000-0000-00009B550000}"/>
    <cellStyle name="표준 7 4 2 2 3 2 3" xfId="21842" xr:uid="{00000000-0005-0000-0000-00009C550000}"/>
    <cellStyle name="표준 7 4 2 2 3 2 3 2" xfId="21843" xr:uid="{00000000-0005-0000-0000-00009D550000}"/>
    <cellStyle name="표준 7 4 2 2 3 2 4" xfId="21844" xr:uid="{00000000-0005-0000-0000-00009E550000}"/>
    <cellStyle name="표준 7 4 2 2 3 2 4 2" xfId="21845" xr:uid="{00000000-0005-0000-0000-00009F550000}"/>
    <cellStyle name="표준 7 4 2 2 3 2 5" xfId="21846" xr:uid="{00000000-0005-0000-0000-0000A0550000}"/>
    <cellStyle name="표준 7 4 2 2 3 2 5 2" xfId="21847" xr:uid="{00000000-0005-0000-0000-0000A1550000}"/>
    <cellStyle name="표준 7 4 2 2 3 2 6" xfId="21848" xr:uid="{00000000-0005-0000-0000-0000A2550000}"/>
    <cellStyle name="표준 7 4 2 2 3 2 7" xfId="21849" xr:uid="{00000000-0005-0000-0000-0000A3550000}"/>
    <cellStyle name="표준 7 4 2 2 3 3" xfId="21850" xr:uid="{00000000-0005-0000-0000-0000A4550000}"/>
    <cellStyle name="표준 7 4 2 2 3 3 2" xfId="21851" xr:uid="{00000000-0005-0000-0000-0000A5550000}"/>
    <cellStyle name="표준 7 4 2 2 3 3 2 2" xfId="21852" xr:uid="{00000000-0005-0000-0000-0000A6550000}"/>
    <cellStyle name="표준 7 4 2 2 3 3 3" xfId="21853" xr:uid="{00000000-0005-0000-0000-0000A7550000}"/>
    <cellStyle name="표준 7 4 2 2 3 3 3 2" xfId="21854" xr:uid="{00000000-0005-0000-0000-0000A8550000}"/>
    <cellStyle name="표준 7 4 2 2 3 3 4" xfId="21855" xr:uid="{00000000-0005-0000-0000-0000A9550000}"/>
    <cellStyle name="표준 7 4 2 2 3 3 5" xfId="21856" xr:uid="{00000000-0005-0000-0000-0000AA550000}"/>
    <cellStyle name="표준 7 4 2 2 3 4" xfId="21857" xr:uid="{00000000-0005-0000-0000-0000AB550000}"/>
    <cellStyle name="표준 7 4 2 2 3 4 2" xfId="21858" xr:uid="{00000000-0005-0000-0000-0000AC550000}"/>
    <cellStyle name="표준 7 4 2 2 3 5" xfId="21859" xr:uid="{00000000-0005-0000-0000-0000AD550000}"/>
    <cellStyle name="표준 7 4 2 2 3 5 2" xfId="21860" xr:uid="{00000000-0005-0000-0000-0000AE550000}"/>
    <cellStyle name="표준 7 4 2 2 3 6" xfId="21861" xr:uid="{00000000-0005-0000-0000-0000AF550000}"/>
    <cellStyle name="표준 7 4 2 2 3 6 2" xfId="21862" xr:uid="{00000000-0005-0000-0000-0000B0550000}"/>
    <cellStyle name="표준 7 4 2 2 3 7" xfId="21863" xr:uid="{00000000-0005-0000-0000-0000B1550000}"/>
    <cellStyle name="표준 7 4 2 2 3 8" xfId="21864" xr:uid="{00000000-0005-0000-0000-0000B2550000}"/>
    <cellStyle name="표준 7 4 2 2 4" xfId="21865" xr:uid="{00000000-0005-0000-0000-0000B3550000}"/>
    <cellStyle name="표준 7 4 2 2 4 2" xfId="21866" xr:uid="{00000000-0005-0000-0000-0000B4550000}"/>
    <cellStyle name="표준 7 4 2 2 4 2 2" xfId="21867" xr:uid="{00000000-0005-0000-0000-0000B5550000}"/>
    <cellStyle name="표준 7 4 2 2 4 2 2 2" xfId="21868" xr:uid="{00000000-0005-0000-0000-0000B6550000}"/>
    <cellStyle name="표준 7 4 2 2 4 2 2 2 2" xfId="21869" xr:uid="{00000000-0005-0000-0000-0000B7550000}"/>
    <cellStyle name="표준 7 4 2 2 4 2 2 3" xfId="21870" xr:uid="{00000000-0005-0000-0000-0000B8550000}"/>
    <cellStyle name="표준 7 4 2 2 4 2 2 3 2" xfId="21871" xr:uid="{00000000-0005-0000-0000-0000B9550000}"/>
    <cellStyle name="표준 7 4 2 2 4 2 2 4" xfId="21872" xr:uid="{00000000-0005-0000-0000-0000BA550000}"/>
    <cellStyle name="표준 7 4 2 2 4 2 2 5" xfId="21873" xr:uid="{00000000-0005-0000-0000-0000BB550000}"/>
    <cellStyle name="표준 7 4 2 2 4 2 3" xfId="21874" xr:uid="{00000000-0005-0000-0000-0000BC550000}"/>
    <cellStyle name="표준 7 4 2 2 4 2 3 2" xfId="21875" xr:uid="{00000000-0005-0000-0000-0000BD550000}"/>
    <cellStyle name="표준 7 4 2 2 4 2 4" xfId="21876" xr:uid="{00000000-0005-0000-0000-0000BE550000}"/>
    <cellStyle name="표준 7 4 2 2 4 2 4 2" xfId="21877" xr:uid="{00000000-0005-0000-0000-0000BF550000}"/>
    <cellStyle name="표준 7 4 2 2 4 2 5" xfId="21878" xr:uid="{00000000-0005-0000-0000-0000C0550000}"/>
    <cellStyle name="표준 7 4 2 2 4 2 5 2" xfId="21879" xr:uid="{00000000-0005-0000-0000-0000C1550000}"/>
    <cellStyle name="표준 7 4 2 2 4 2 6" xfId="21880" xr:uid="{00000000-0005-0000-0000-0000C2550000}"/>
    <cellStyle name="표준 7 4 2 2 4 2 7" xfId="21881" xr:uid="{00000000-0005-0000-0000-0000C3550000}"/>
    <cellStyle name="표준 7 4 2 2 4 3" xfId="21882" xr:uid="{00000000-0005-0000-0000-0000C4550000}"/>
    <cellStyle name="표준 7 4 2 2 4 3 2" xfId="21883" xr:uid="{00000000-0005-0000-0000-0000C5550000}"/>
    <cellStyle name="표준 7 4 2 2 4 3 2 2" xfId="21884" xr:uid="{00000000-0005-0000-0000-0000C6550000}"/>
    <cellStyle name="표준 7 4 2 2 4 3 3" xfId="21885" xr:uid="{00000000-0005-0000-0000-0000C7550000}"/>
    <cellStyle name="표준 7 4 2 2 4 3 3 2" xfId="21886" xr:uid="{00000000-0005-0000-0000-0000C8550000}"/>
    <cellStyle name="표준 7 4 2 2 4 3 4" xfId="21887" xr:uid="{00000000-0005-0000-0000-0000C9550000}"/>
    <cellStyle name="표준 7 4 2 2 4 3 5" xfId="21888" xr:uid="{00000000-0005-0000-0000-0000CA550000}"/>
    <cellStyle name="표준 7 4 2 2 4 4" xfId="21889" xr:uid="{00000000-0005-0000-0000-0000CB550000}"/>
    <cellStyle name="표준 7 4 2 2 4 4 2" xfId="21890" xr:uid="{00000000-0005-0000-0000-0000CC550000}"/>
    <cellStyle name="표준 7 4 2 2 4 5" xfId="21891" xr:uid="{00000000-0005-0000-0000-0000CD550000}"/>
    <cellStyle name="표준 7 4 2 2 4 5 2" xfId="21892" xr:uid="{00000000-0005-0000-0000-0000CE550000}"/>
    <cellStyle name="표준 7 4 2 2 4 6" xfId="21893" xr:uid="{00000000-0005-0000-0000-0000CF550000}"/>
    <cellStyle name="표준 7 4 2 2 4 6 2" xfId="21894" xr:uid="{00000000-0005-0000-0000-0000D0550000}"/>
    <cellStyle name="표준 7 4 2 2 4 7" xfId="21895" xr:uid="{00000000-0005-0000-0000-0000D1550000}"/>
    <cellStyle name="표준 7 4 2 2 4 8" xfId="21896" xr:uid="{00000000-0005-0000-0000-0000D2550000}"/>
    <cellStyle name="표준 7 4 2 2 5" xfId="21897" xr:uid="{00000000-0005-0000-0000-0000D3550000}"/>
    <cellStyle name="표준 7 4 2 2 5 2" xfId="21898" xr:uid="{00000000-0005-0000-0000-0000D4550000}"/>
    <cellStyle name="표준 7 4 2 2 5 2 2" xfId="21899" xr:uid="{00000000-0005-0000-0000-0000D5550000}"/>
    <cellStyle name="표준 7 4 2 2 5 2 2 2" xfId="21900" xr:uid="{00000000-0005-0000-0000-0000D6550000}"/>
    <cellStyle name="표준 7 4 2 2 5 2 3" xfId="21901" xr:uid="{00000000-0005-0000-0000-0000D7550000}"/>
    <cellStyle name="표준 7 4 2 2 5 2 3 2" xfId="21902" xr:uid="{00000000-0005-0000-0000-0000D8550000}"/>
    <cellStyle name="표준 7 4 2 2 5 2 4" xfId="21903" xr:uid="{00000000-0005-0000-0000-0000D9550000}"/>
    <cellStyle name="표준 7 4 2 2 5 2 5" xfId="21904" xr:uid="{00000000-0005-0000-0000-0000DA550000}"/>
    <cellStyle name="표준 7 4 2 2 5 3" xfId="21905" xr:uid="{00000000-0005-0000-0000-0000DB550000}"/>
    <cellStyle name="표준 7 4 2 2 5 3 2" xfId="21906" xr:uid="{00000000-0005-0000-0000-0000DC550000}"/>
    <cellStyle name="표준 7 4 2 2 5 4" xfId="21907" xr:uid="{00000000-0005-0000-0000-0000DD550000}"/>
    <cellStyle name="표준 7 4 2 2 5 4 2" xfId="21908" xr:uid="{00000000-0005-0000-0000-0000DE550000}"/>
    <cellStyle name="표준 7 4 2 2 5 5" xfId="21909" xr:uid="{00000000-0005-0000-0000-0000DF550000}"/>
    <cellStyle name="표준 7 4 2 2 5 5 2" xfId="21910" xr:uid="{00000000-0005-0000-0000-0000E0550000}"/>
    <cellStyle name="표준 7 4 2 2 5 6" xfId="21911" xr:uid="{00000000-0005-0000-0000-0000E1550000}"/>
    <cellStyle name="표준 7 4 2 2 5 7" xfId="21912" xr:uid="{00000000-0005-0000-0000-0000E2550000}"/>
    <cellStyle name="표준 7 4 2 2 6" xfId="21913" xr:uid="{00000000-0005-0000-0000-0000E3550000}"/>
    <cellStyle name="표준 7 4 2 2 6 2" xfId="21914" xr:uid="{00000000-0005-0000-0000-0000E4550000}"/>
    <cellStyle name="표준 7 4 2 2 6 2 2" xfId="21915" xr:uid="{00000000-0005-0000-0000-0000E5550000}"/>
    <cellStyle name="표준 7 4 2 2 6 2 2 2" xfId="21916" xr:uid="{00000000-0005-0000-0000-0000E6550000}"/>
    <cellStyle name="표준 7 4 2 2 6 2 3" xfId="21917" xr:uid="{00000000-0005-0000-0000-0000E7550000}"/>
    <cellStyle name="표준 7 4 2 2 6 2 3 2" xfId="21918" xr:uid="{00000000-0005-0000-0000-0000E8550000}"/>
    <cellStyle name="표준 7 4 2 2 6 2 4" xfId="21919" xr:uid="{00000000-0005-0000-0000-0000E9550000}"/>
    <cellStyle name="표준 7 4 2 2 6 2 5" xfId="21920" xr:uid="{00000000-0005-0000-0000-0000EA550000}"/>
    <cellStyle name="표준 7 4 2 2 6 3" xfId="21921" xr:uid="{00000000-0005-0000-0000-0000EB550000}"/>
    <cellStyle name="표준 7 4 2 2 6 3 2" xfId="21922" xr:uid="{00000000-0005-0000-0000-0000EC550000}"/>
    <cellStyle name="표준 7 4 2 2 6 4" xfId="21923" xr:uid="{00000000-0005-0000-0000-0000ED550000}"/>
    <cellStyle name="표준 7 4 2 2 6 4 2" xfId="21924" xr:uid="{00000000-0005-0000-0000-0000EE550000}"/>
    <cellStyle name="표준 7 4 2 2 6 5" xfId="21925" xr:uid="{00000000-0005-0000-0000-0000EF550000}"/>
    <cellStyle name="표준 7 4 2 2 6 5 2" xfId="21926" xr:uid="{00000000-0005-0000-0000-0000F0550000}"/>
    <cellStyle name="표준 7 4 2 2 6 6" xfId="21927" xr:uid="{00000000-0005-0000-0000-0000F1550000}"/>
    <cellStyle name="표준 7 4 2 2 6 7" xfId="21928" xr:uid="{00000000-0005-0000-0000-0000F2550000}"/>
    <cellStyle name="표준 7 4 2 2 7" xfId="21929" xr:uid="{00000000-0005-0000-0000-0000F3550000}"/>
    <cellStyle name="표준 7 4 2 2 7 2" xfId="21930" xr:uid="{00000000-0005-0000-0000-0000F4550000}"/>
    <cellStyle name="표준 7 4 2 2 7 2 2" xfId="21931" xr:uid="{00000000-0005-0000-0000-0000F5550000}"/>
    <cellStyle name="표준 7 4 2 2 7 3" xfId="21932" xr:uid="{00000000-0005-0000-0000-0000F6550000}"/>
    <cellStyle name="표준 7 4 2 2 7 3 2" xfId="21933" xr:uid="{00000000-0005-0000-0000-0000F7550000}"/>
    <cellStyle name="표준 7 4 2 2 7 4" xfId="21934" xr:uid="{00000000-0005-0000-0000-0000F8550000}"/>
    <cellStyle name="표준 7 4 2 2 7 5" xfId="21935" xr:uid="{00000000-0005-0000-0000-0000F9550000}"/>
    <cellStyle name="표준 7 4 2 2 8" xfId="21936" xr:uid="{00000000-0005-0000-0000-0000FA550000}"/>
    <cellStyle name="표준 7 4 2 2 8 2" xfId="21937" xr:uid="{00000000-0005-0000-0000-0000FB550000}"/>
    <cellStyle name="표준 7 4 2 2 9" xfId="21938" xr:uid="{00000000-0005-0000-0000-0000FC550000}"/>
    <cellStyle name="표준 7 4 2 2 9 2" xfId="21939" xr:uid="{00000000-0005-0000-0000-0000FD550000}"/>
    <cellStyle name="표준 7 4 2 20" xfId="21940" xr:uid="{00000000-0005-0000-0000-0000FE550000}"/>
    <cellStyle name="표준 7 4 2 21" xfId="21941" xr:uid="{00000000-0005-0000-0000-0000FF550000}"/>
    <cellStyle name="표준 7 4 2 22" xfId="21942" xr:uid="{00000000-0005-0000-0000-000000560000}"/>
    <cellStyle name="표준 7 4 2 23" xfId="21943" xr:uid="{00000000-0005-0000-0000-000001560000}"/>
    <cellStyle name="표준 7 4 2 24" xfId="21944" xr:uid="{00000000-0005-0000-0000-000002560000}"/>
    <cellStyle name="표준 7 4 2 3" xfId="21945" xr:uid="{00000000-0005-0000-0000-000003560000}"/>
    <cellStyle name="표준 7 4 2 3 10" xfId="21946" xr:uid="{00000000-0005-0000-0000-000004560000}"/>
    <cellStyle name="표준 7 4 2 3 10 2" xfId="21947" xr:uid="{00000000-0005-0000-0000-000005560000}"/>
    <cellStyle name="표준 7 4 2 3 11" xfId="21948" xr:uid="{00000000-0005-0000-0000-000006560000}"/>
    <cellStyle name="표준 7 4 2 3 12" xfId="21949" xr:uid="{00000000-0005-0000-0000-000007560000}"/>
    <cellStyle name="표준 7 4 2 3 2" xfId="21950" xr:uid="{00000000-0005-0000-0000-000008560000}"/>
    <cellStyle name="표준 7 4 2 3 2 10" xfId="21951" xr:uid="{00000000-0005-0000-0000-000009560000}"/>
    <cellStyle name="표준 7 4 2 3 2 11" xfId="21952" xr:uid="{00000000-0005-0000-0000-00000A560000}"/>
    <cellStyle name="표준 7 4 2 3 2 2" xfId="21953" xr:uid="{00000000-0005-0000-0000-00000B560000}"/>
    <cellStyle name="표준 7 4 2 3 2 2 2" xfId="21954" xr:uid="{00000000-0005-0000-0000-00000C560000}"/>
    <cellStyle name="표준 7 4 2 3 2 2 2 2" xfId="21955" xr:uid="{00000000-0005-0000-0000-00000D560000}"/>
    <cellStyle name="표준 7 4 2 3 2 2 2 2 2" xfId="21956" xr:uid="{00000000-0005-0000-0000-00000E560000}"/>
    <cellStyle name="표준 7 4 2 3 2 2 2 2 2 2" xfId="21957" xr:uid="{00000000-0005-0000-0000-00000F560000}"/>
    <cellStyle name="표준 7 4 2 3 2 2 2 2 3" xfId="21958" xr:uid="{00000000-0005-0000-0000-000010560000}"/>
    <cellStyle name="표준 7 4 2 3 2 2 2 2 3 2" xfId="21959" xr:uid="{00000000-0005-0000-0000-000011560000}"/>
    <cellStyle name="표준 7 4 2 3 2 2 2 2 4" xfId="21960" xr:uid="{00000000-0005-0000-0000-000012560000}"/>
    <cellStyle name="표준 7 4 2 3 2 2 2 2 5" xfId="21961" xr:uid="{00000000-0005-0000-0000-000013560000}"/>
    <cellStyle name="표준 7 4 2 3 2 2 2 3" xfId="21962" xr:uid="{00000000-0005-0000-0000-000014560000}"/>
    <cellStyle name="표준 7 4 2 3 2 2 2 3 2" xfId="21963" xr:uid="{00000000-0005-0000-0000-000015560000}"/>
    <cellStyle name="표준 7 4 2 3 2 2 2 4" xfId="21964" xr:uid="{00000000-0005-0000-0000-000016560000}"/>
    <cellStyle name="표준 7 4 2 3 2 2 2 4 2" xfId="21965" xr:uid="{00000000-0005-0000-0000-000017560000}"/>
    <cellStyle name="표준 7 4 2 3 2 2 2 5" xfId="21966" xr:uid="{00000000-0005-0000-0000-000018560000}"/>
    <cellStyle name="표준 7 4 2 3 2 2 2 5 2" xfId="21967" xr:uid="{00000000-0005-0000-0000-000019560000}"/>
    <cellStyle name="표준 7 4 2 3 2 2 2 6" xfId="21968" xr:uid="{00000000-0005-0000-0000-00001A560000}"/>
    <cellStyle name="표준 7 4 2 3 2 2 2 7" xfId="21969" xr:uid="{00000000-0005-0000-0000-00001B560000}"/>
    <cellStyle name="표준 7 4 2 3 2 2 3" xfId="21970" xr:uid="{00000000-0005-0000-0000-00001C560000}"/>
    <cellStyle name="표준 7 4 2 3 2 2 3 2" xfId="21971" xr:uid="{00000000-0005-0000-0000-00001D560000}"/>
    <cellStyle name="표준 7 4 2 3 2 2 3 2 2" xfId="21972" xr:uid="{00000000-0005-0000-0000-00001E560000}"/>
    <cellStyle name="표준 7 4 2 3 2 2 3 3" xfId="21973" xr:uid="{00000000-0005-0000-0000-00001F560000}"/>
    <cellStyle name="표준 7 4 2 3 2 2 3 3 2" xfId="21974" xr:uid="{00000000-0005-0000-0000-000020560000}"/>
    <cellStyle name="표준 7 4 2 3 2 2 3 4" xfId="21975" xr:uid="{00000000-0005-0000-0000-000021560000}"/>
    <cellStyle name="표준 7 4 2 3 2 2 3 5" xfId="21976" xr:uid="{00000000-0005-0000-0000-000022560000}"/>
    <cellStyle name="표준 7 4 2 3 2 2 4" xfId="21977" xr:uid="{00000000-0005-0000-0000-000023560000}"/>
    <cellStyle name="표준 7 4 2 3 2 2 4 2" xfId="21978" xr:uid="{00000000-0005-0000-0000-000024560000}"/>
    <cellStyle name="표준 7 4 2 3 2 2 5" xfId="21979" xr:uid="{00000000-0005-0000-0000-000025560000}"/>
    <cellStyle name="표준 7 4 2 3 2 2 5 2" xfId="21980" xr:uid="{00000000-0005-0000-0000-000026560000}"/>
    <cellStyle name="표준 7 4 2 3 2 2 6" xfId="21981" xr:uid="{00000000-0005-0000-0000-000027560000}"/>
    <cellStyle name="표준 7 4 2 3 2 2 6 2" xfId="21982" xr:uid="{00000000-0005-0000-0000-000028560000}"/>
    <cellStyle name="표준 7 4 2 3 2 2 7" xfId="21983" xr:uid="{00000000-0005-0000-0000-000029560000}"/>
    <cellStyle name="표준 7 4 2 3 2 2 8" xfId="21984" xr:uid="{00000000-0005-0000-0000-00002A560000}"/>
    <cellStyle name="표준 7 4 2 3 2 3" xfId="21985" xr:uid="{00000000-0005-0000-0000-00002B560000}"/>
    <cellStyle name="표준 7 4 2 3 2 3 2" xfId="21986" xr:uid="{00000000-0005-0000-0000-00002C560000}"/>
    <cellStyle name="표준 7 4 2 3 2 3 2 2" xfId="21987" xr:uid="{00000000-0005-0000-0000-00002D560000}"/>
    <cellStyle name="표준 7 4 2 3 2 3 2 2 2" xfId="21988" xr:uid="{00000000-0005-0000-0000-00002E560000}"/>
    <cellStyle name="표준 7 4 2 3 2 3 2 2 2 2" xfId="21989" xr:uid="{00000000-0005-0000-0000-00002F560000}"/>
    <cellStyle name="표준 7 4 2 3 2 3 2 2 3" xfId="21990" xr:uid="{00000000-0005-0000-0000-000030560000}"/>
    <cellStyle name="표준 7 4 2 3 2 3 2 2 3 2" xfId="21991" xr:uid="{00000000-0005-0000-0000-000031560000}"/>
    <cellStyle name="표준 7 4 2 3 2 3 2 2 4" xfId="21992" xr:uid="{00000000-0005-0000-0000-000032560000}"/>
    <cellStyle name="표준 7 4 2 3 2 3 2 2 5" xfId="21993" xr:uid="{00000000-0005-0000-0000-000033560000}"/>
    <cellStyle name="표준 7 4 2 3 2 3 2 3" xfId="21994" xr:uid="{00000000-0005-0000-0000-000034560000}"/>
    <cellStyle name="표준 7 4 2 3 2 3 2 3 2" xfId="21995" xr:uid="{00000000-0005-0000-0000-000035560000}"/>
    <cellStyle name="표준 7 4 2 3 2 3 2 4" xfId="21996" xr:uid="{00000000-0005-0000-0000-000036560000}"/>
    <cellStyle name="표준 7 4 2 3 2 3 2 4 2" xfId="21997" xr:uid="{00000000-0005-0000-0000-000037560000}"/>
    <cellStyle name="표준 7 4 2 3 2 3 2 5" xfId="21998" xr:uid="{00000000-0005-0000-0000-000038560000}"/>
    <cellStyle name="표준 7 4 2 3 2 3 2 5 2" xfId="21999" xr:uid="{00000000-0005-0000-0000-000039560000}"/>
    <cellStyle name="표준 7 4 2 3 2 3 2 6" xfId="22000" xr:uid="{00000000-0005-0000-0000-00003A560000}"/>
    <cellStyle name="표준 7 4 2 3 2 3 2 7" xfId="22001" xr:uid="{00000000-0005-0000-0000-00003B560000}"/>
    <cellStyle name="표준 7 4 2 3 2 3 3" xfId="22002" xr:uid="{00000000-0005-0000-0000-00003C560000}"/>
    <cellStyle name="표준 7 4 2 3 2 3 3 2" xfId="22003" xr:uid="{00000000-0005-0000-0000-00003D560000}"/>
    <cellStyle name="표준 7 4 2 3 2 3 3 2 2" xfId="22004" xr:uid="{00000000-0005-0000-0000-00003E560000}"/>
    <cellStyle name="표준 7 4 2 3 2 3 3 3" xfId="22005" xr:uid="{00000000-0005-0000-0000-00003F560000}"/>
    <cellStyle name="표준 7 4 2 3 2 3 3 3 2" xfId="22006" xr:uid="{00000000-0005-0000-0000-000040560000}"/>
    <cellStyle name="표준 7 4 2 3 2 3 3 4" xfId="22007" xr:uid="{00000000-0005-0000-0000-000041560000}"/>
    <cellStyle name="표준 7 4 2 3 2 3 3 5" xfId="22008" xr:uid="{00000000-0005-0000-0000-000042560000}"/>
    <cellStyle name="표준 7 4 2 3 2 3 4" xfId="22009" xr:uid="{00000000-0005-0000-0000-000043560000}"/>
    <cellStyle name="표준 7 4 2 3 2 3 4 2" xfId="22010" xr:uid="{00000000-0005-0000-0000-000044560000}"/>
    <cellStyle name="표준 7 4 2 3 2 3 5" xfId="22011" xr:uid="{00000000-0005-0000-0000-000045560000}"/>
    <cellStyle name="표준 7 4 2 3 2 3 5 2" xfId="22012" xr:uid="{00000000-0005-0000-0000-000046560000}"/>
    <cellStyle name="표준 7 4 2 3 2 3 6" xfId="22013" xr:uid="{00000000-0005-0000-0000-000047560000}"/>
    <cellStyle name="표준 7 4 2 3 2 3 6 2" xfId="22014" xr:uid="{00000000-0005-0000-0000-000048560000}"/>
    <cellStyle name="표준 7 4 2 3 2 3 7" xfId="22015" xr:uid="{00000000-0005-0000-0000-000049560000}"/>
    <cellStyle name="표준 7 4 2 3 2 3 8" xfId="22016" xr:uid="{00000000-0005-0000-0000-00004A560000}"/>
    <cellStyle name="표준 7 4 2 3 2 4" xfId="22017" xr:uid="{00000000-0005-0000-0000-00004B560000}"/>
    <cellStyle name="표준 7 4 2 3 2 4 2" xfId="22018" xr:uid="{00000000-0005-0000-0000-00004C560000}"/>
    <cellStyle name="표준 7 4 2 3 2 4 2 2" xfId="22019" xr:uid="{00000000-0005-0000-0000-00004D560000}"/>
    <cellStyle name="표준 7 4 2 3 2 4 2 2 2" xfId="22020" xr:uid="{00000000-0005-0000-0000-00004E560000}"/>
    <cellStyle name="표준 7 4 2 3 2 4 2 3" xfId="22021" xr:uid="{00000000-0005-0000-0000-00004F560000}"/>
    <cellStyle name="표준 7 4 2 3 2 4 2 3 2" xfId="22022" xr:uid="{00000000-0005-0000-0000-000050560000}"/>
    <cellStyle name="표준 7 4 2 3 2 4 2 4" xfId="22023" xr:uid="{00000000-0005-0000-0000-000051560000}"/>
    <cellStyle name="표준 7 4 2 3 2 4 2 5" xfId="22024" xr:uid="{00000000-0005-0000-0000-000052560000}"/>
    <cellStyle name="표준 7 4 2 3 2 4 3" xfId="22025" xr:uid="{00000000-0005-0000-0000-000053560000}"/>
    <cellStyle name="표준 7 4 2 3 2 4 3 2" xfId="22026" xr:uid="{00000000-0005-0000-0000-000054560000}"/>
    <cellStyle name="표준 7 4 2 3 2 4 4" xfId="22027" xr:uid="{00000000-0005-0000-0000-000055560000}"/>
    <cellStyle name="표준 7 4 2 3 2 4 4 2" xfId="22028" xr:uid="{00000000-0005-0000-0000-000056560000}"/>
    <cellStyle name="표준 7 4 2 3 2 4 5" xfId="22029" xr:uid="{00000000-0005-0000-0000-000057560000}"/>
    <cellStyle name="표준 7 4 2 3 2 4 5 2" xfId="22030" xr:uid="{00000000-0005-0000-0000-000058560000}"/>
    <cellStyle name="표준 7 4 2 3 2 4 6" xfId="22031" xr:uid="{00000000-0005-0000-0000-000059560000}"/>
    <cellStyle name="표준 7 4 2 3 2 4 7" xfId="22032" xr:uid="{00000000-0005-0000-0000-00005A560000}"/>
    <cellStyle name="표준 7 4 2 3 2 5" xfId="22033" xr:uid="{00000000-0005-0000-0000-00005B560000}"/>
    <cellStyle name="표준 7 4 2 3 2 5 2" xfId="22034" xr:uid="{00000000-0005-0000-0000-00005C560000}"/>
    <cellStyle name="표준 7 4 2 3 2 5 2 2" xfId="22035" xr:uid="{00000000-0005-0000-0000-00005D560000}"/>
    <cellStyle name="표준 7 4 2 3 2 5 2 2 2" xfId="22036" xr:uid="{00000000-0005-0000-0000-00005E560000}"/>
    <cellStyle name="표준 7 4 2 3 2 5 2 3" xfId="22037" xr:uid="{00000000-0005-0000-0000-00005F560000}"/>
    <cellStyle name="표준 7 4 2 3 2 5 2 3 2" xfId="22038" xr:uid="{00000000-0005-0000-0000-000060560000}"/>
    <cellStyle name="표준 7 4 2 3 2 5 2 4" xfId="22039" xr:uid="{00000000-0005-0000-0000-000061560000}"/>
    <cellStyle name="표준 7 4 2 3 2 5 2 5" xfId="22040" xr:uid="{00000000-0005-0000-0000-000062560000}"/>
    <cellStyle name="표준 7 4 2 3 2 5 3" xfId="22041" xr:uid="{00000000-0005-0000-0000-000063560000}"/>
    <cellStyle name="표준 7 4 2 3 2 5 3 2" xfId="22042" xr:uid="{00000000-0005-0000-0000-000064560000}"/>
    <cellStyle name="표준 7 4 2 3 2 5 4" xfId="22043" xr:uid="{00000000-0005-0000-0000-000065560000}"/>
    <cellStyle name="표준 7 4 2 3 2 5 4 2" xfId="22044" xr:uid="{00000000-0005-0000-0000-000066560000}"/>
    <cellStyle name="표준 7 4 2 3 2 5 5" xfId="22045" xr:uid="{00000000-0005-0000-0000-000067560000}"/>
    <cellStyle name="표준 7 4 2 3 2 5 5 2" xfId="22046" xr:uid="{00000000-0005-0000-0000-000068560000}"/>
    <cellStyle name="표준 7 4 2 3 2 5 6" xfId="22047" xr:uid="{00000000-0005-0000-0000-000069560000}"/>
    <cellStyle name="표준 7 4 2 3 2 5 7" xfId="22048" xr:uid="{00000000-0005-0000-0000-00006A560000}"/>
    <cellStyle name="표준 7 4 2 3 2 6" xfId="22049" xr:uid="{00000000-0005-0000-0000-00006B560000}"/>
    <cellStyle name="표준 7 4 2 3 2 6 2" xfId="22050" xr:uid="{00000000-0005-0000-0000-00006C560000}"/>
    <cellStyle name="표준 7 4 2 3 2 6 2 2" xfId="22051" xr:uid="{00000000-0005-0000-0000-00006D560000}"/>
    <cellStyle name="표준 7 4 2 3 2 6 3" xfId="22052" xr:uid="{00000000-0005-0000-0000-00006E560000}"/>
    <cellStyle name="표준 7 4 2 3 2 6 3 2" xfId="22053" xr:uid="{00000000-0005-0000-0000-00006F560000}"/>
    <cellStyle name="표준 7 4 2 3 2 6 4" xfId="22054" xr:uid="{00000000-0005-0000-0000-000070560000}"/>
    <cellStyle name="표준 7 4 2 3 2 6 5" xfId="22055" xr:uid="{00000000-0005-0000-0000-000071560000}"/>
    <cellStyle name="표준 7 4 2 3 2 7" xfId="22056" xr:uid="{00000000-0005-0000-0000-000072560000}"/>
    <cellStyle name="표준 7 4 2 3 2 7 2" xfId="22057" xr:uid="{00000000-0005-0000-0000-000073560000}"/>
    <cellStyle name="표준 7 4 2 3 2 8" xfId="22058" xr:uid="{00000000-0005-0000-0000-000074560000}"/>
    <cellStyle name="표준 7 4 2 3 2 8 2" xfId="22059" xr:uid="{00000000-0005-0000-0000-000075560000}"/>
    <cellStyle name="표준 7 4 2 3 2 9" xfId="22060" xr:uid="{00000000-0005-0000-0000-000076560000}"/>
    <cellStyle name="표준 7 4 2 3 2 9 2" xfId="22061" xr:uid="{00000000-0005-0000-0000-000077560000}"/>
    <cellStyle name="표준 7 4 2 3 3" xfId="22062" xr:uid="{00000000-0005-0000-0000-000078560000}"/>
    <cellStyle name="표준 7 4 2 3 3 2" xfId="22063" xr:uid="{00000000-0005-0000-0000-000079560000}"/>
    <cellStyle name="표준 7 4 2 3 3 2 2" xfId="22064" xr:uid="{00000000-0005-0000-0000-00007A560000}"/>
    <cellStyle name="표준 7 4 2 3 3 2 2 2" xfId="22065" xr:uid="{00000000-0005-0000-0000-00007B560000}"/>
    <cellStyle name="표준 7 4 2 3 3 2 2 2 2" xfId="22066" xr:uid="{00000000-0005-0000-0000-00007C560000}"/>
    <cellStyle name="표준 7 4 2 3 3 2 2 3" xfId="22067" xr:uid="{00000000-0005-0000-0000-00007D560000}"/>
    <cellStyle name="표준 7 4 2 3 3 2 2 3 2" xfId="22068" xr:uid="{00000000-0005-0000-0000-00007E560000}"/>
    <cellStyle name="표준 7 4 2 3 3 2 2 4" xfId="22069" xr:uid="{00000000-0005-0000-0000-00007F560000}"/>
    <cellStyle name="표준 7 4 2 3 3 2 2 5" xfId="22070" xr:uid="{00000000-0005-0000-0000-000080560000}"/>
    <cellStyle name="표준 7 4 2 3 3 2 3" xfId="22071" xr:uid="{00000000-0005-0000-0000-000081560000}"/>
    <cellStyle name="표준 7 4 2 3 3 2 3 2" xfId="22072" xr:uid="{00000000-0005-0000-0000-000082560000}"/>
    <cellStyle name="표준 7 4 2 3 3 2 4" xfId="22073" xr:uid="{00000000-0005-0000-0000-000083560000}"/>
    <cellStyle name="표준 7 4 2 3 3 2 4 2" xfId="22074" xr:uid="{00000000-0005-0000-0000-000084560000}"/>
    <cellStyle name="표준 7 4 2 3 3 2 5" xfId="22075" xr:uid="{00000000-0005-0000-0000-000085560000}"/>
    <cellStyle name="표준 7 4 2 3 3 2 5 2" xfId="22076" xr:uid="{00000000-0005-0000-0000-000086560000}"/>
    <cellStyle name="표준 7 4 2 3 3 2 6" xfId="22077" xr:uid="{00000000-0005-0000-0000-000087560000}"/>
    <cellStyle name="표준 7 4 2 3 3 2 7" xfId="22078" xr:uid="{00000000-0005-0000-0000-000088560000}"/>
    <cellStyle name="표준 7 4 2 3 3 3" xfId="22079" xr:uid="{00000000-0005-0000-0000-000089560000}"/>
    <cellStyle name="표준 7 4 2 3 3 3 2" xfId="22080" xr:uid="{00000000-0005-0000-0000-00008A560000}"/>
    <cellStyle name="표준 7 4 2 3 3 3 2 2" xfId="22081" xr:uid="{00000000-0005-0000-0000-00008B560000}"/>
    <cellStyle name="표준 7 4 2 3 3 3 3" xfId="22082" xr:uid="{00000000-0005-0000-0000-00008C560000}"/>
    <cellStyle name="표준 7 4 2 3 3 3 3 2" xfId="22083" xr:uid="{00000000-0005-0000-0000-00008D560000}"/>
    <cellStyle name="표준 7 4 2 3 3 3 4" xfId="22084" xr:uid="{00000000-0005-0000-0000-00008E560000}"/>
    <cellStyle name="표준 7 4 2 3 3 3 5" xfId="22085" xr:uid="{00000000-0005-0000-0000-00008F560000}"/>
    <cellStyle name="표준 7 4 2 3 3 4" xfId="22086" xr:uid="{00000000-0005-0000-0000-000090560000}"/>
    <cellStyle name="표준 7 4 2 3 3 4 2" xfId="22087" xr:uid="{00000000-0005-0000-0000-000091560000}"/>
    <cellStyle name="표준 7 4 2 3 3 5" xfId="22088" xr:uid="{00000000-0005-0000-0000-000092560000}"/>
    <cellStyle name="표준 7 4 2 3 3 5 2" xfId="22089" xr:uid="{00000000-0005-0000-0000-000093560000}"/>
    <cellStyle name="표준 7 4 2 3 3 6" xfId="22090" xr:uid="{00000000-0005-0000-0000-000094560000}"/>
    <cellStyle name="표준 7 4 2 3 3 6 2" xfId="22091" xr:uid="{00000000-0005-0000-0000-000095560000}"/>
    <cellStyle name="표준 7 4 2 3 3 7" xfId="22092" xr:uid="{00000000-0005-0000-0000-000096560000}"/>
    <cellStyle name="표준 7 4 2 3 3 8" xfId="22093" xr:uid="{00000000-0005-0000-0000-000097560000}"/>
    <cellStyle name="표준 7 4 2 3 4" xfId="22094" xr:uid="{00000000-0005-0000-0000-000098560000}"/>
    <cellStyle name="표준 7 4 2 3 4 2" xfId="22095" xr:uid="{00000000-0005-0000-0000-000099560000}"/>
    <cellStyle name="표준 7 4 2 3 4 2 2" xfId="22096" xr:uid="{00000000-0005-0000-0000-00009A560000}"/>
    <cellStyle name="표준 7 4 2 3 4 2 2 2" xfId="22097" xr:uid="{00000000-0005-0000-0000-00009B560000}"/>
    <cellStyle name="표준 7 4 2 3 4 2 2 2 2" xfId="22098" xr:uid="{00000000-0005-0000-0000-00009C560000}"/>
    <cellStyle name="표준 7 4 2 3 4 2 2 3" xfId="22099" xr:uid="{00000000-0005-0000-0000-00009D560000}"/>
    <cellStyle name="표준 7 4 2 3 4 2 2 3 2" xfId="22100" xr:uid="{00000000-0005-0000-0000-00009E560000}"/>
    <cellStyle name="표준 7 4 2 3 4 2 2 4" xfId="22101" xr:uid="{00000000-0005-0000-0000-00009F560000}"/>
    <cellStyle name="표준 7 4 2 3 4 2 2 5" xfId="22102" xr:uid="{00000000-0005-0000-0000-0000A0560000}"/>
    <cellStyle name="표준 7 4 2 3 4 2 3" xfId="22103" xr:uid="{00000000-0005-0000-0000-0000A1560000}"/>
    <cellStyle name="표준 7 4 2 3 4 2 3 2" xfId="22104" xr:uid="{00000000-0005-0000-0000-0000A2560000}"/>
    <cellStyle name="표준 7 4 2 3 4 2 4" xfId="22105" xr:uid="{00000000-0005-0000-0000-0000A3560000}"/>
    <cellStyle name="표준 7 4 2 3 4 2 4 2" xfId="22106" xr:uid="{00000000-0005-0000-0000-0000A4560000}"/>
    <cellStyle name="표준 7 4 2 3 4 2 5" xfId="22107" xr:uid="{00000000-0005-0000-0000-0000A5560000}"/>
    <cellStyle name="표준 7 4 2 3 4 2 5 2" xfId="22108" xr:uid="{00000000-0005-0000-0000-0000A6560000}"/>
    <cellStyle name="표준 7 4 2 3 4 2 6" xfId="22109" xr:uid="{00000000-0005-0000-0000-0000A7560000}"/>
    <cellStyle name="표준 7 4 2 3 4 2 7" xfId="22110" xr:uid="{00000000-0005-0000-0000-0000A8560000}"/>
    <cellStyle name="표준 7 4 2 3 4 3" xfId="22111" xr:uid="{00000000-0005-0000-0000-0000A9560000}"/>
    <cellStyle name="표준 7 4 2 3 4 3 2" xfId="22112" xr:uid="{00000000-0005-0000-0000-0000AA560000}"/>
    <cellStyle name="표준 7 4 2 3 4 3 2 2" xfId="22113" xr:uid="{00000000-0005-0000-0000-0000AB560000}"/>
    <cellStyle name="표준 7 4 2 3 4 3 3" xfId="22114" xr:uid="{00000000-0005-0000-0000-0000AC560000}"/>
    <cellStyle name="표준 7 4 2 3 4 3 3 2" xfId="22115" xr:uid="{00000000-0005-0000-0000-0000AD560000}"/>
    <cellStyle name="표준 7 4 2 3 4 3 4" xfId="22116" xr:uid="{00000000-0005-0000-0000-0000AE560000}"/>
    <cellStyle name="표준 7 4 2 3 4 3 5" xfId="22117" xr:uid="{00000000-0005-0000-0000-0000AF560000}"/>
    <cellStyle name="표준 7 4 2 3 4 4" xfId="22118" xr:uid="{00000000-0005-0000-0000-0000B0560000}"/>
    <cellStyle name="표준 7 4 2 3 4 4 2" xfId="22119" xr:uid="{00000000-0005-0000-0000-0000B1560000}"/>
    <cellStyle name="표준 7 4 2 3 4 5" xfId="22120" xr:uid="{00000000-0005-0000-0000-0000B2560000}"/>
    <cellStyle name="표준 7 4 2 3 4 5 2" xfId="22121" xr:uid="{00000000-0005-0000-0000-0000B3560000}"/>
    <cellStyle name="표준 7 4 2 3 4 6" xfId="22122" xr:uid="{00000000-0005-0000-0000-0000B4560000}"/>
    <cellStyle name="표준 7 4 2 3 4 6 2" xfId="22123" xr:uid="{00000000-0005-0000-0000-0000B5560000}"/>
    <cellStyle name="표준 7 4 2 3 4 7" xfId="22124" xr:uid="{00000000-0005-0000-0000-0000B6560000}"/>
    <cellStyle name="표준 7 4 2 3 4 8" xfId="22125" xr:uid="{00000000-0005-0000-0000-0000B7560000}"/>
    <cellStyle name="표준 7 4 2 3 5" xfId="22126" xr:uid="{00000000-0005-0000-0000-0000B8560000}"/>
    <cellStyle name="표준 7 4 2 3 5 2" xfId="22127" xr:uid="{00000000-0005-0000-0000-0000B9560000}"/>
    <cellStyle name="표준 7 4 2 3 5 2 2" xfId="22128" xr:uid="{00000000-0005-0000-0000-0000BA560000}"/>
    <cellStyle name="표준 7 4 2 3 5 2 2 2" xfId="22129" xr:uid="{00000000-0005-0000-0000-0000BB560000}"/>
    <cellStyle name="표준 7 4 2 3 5 2 3" xfId="22130" xr:uid="{00000000-0005-0000-0000-0000BC560000}"/>
    <cellStyle name="표준 7 4 2 3 5 2 3 2" xfId="22131" xr:uid="{00000000-0005-0000-0000-0000BD560000}"/>
    <cellStyle name="표준 7 4 2 3 5 2 4" xfId="22132" xr:uid="{00000000-0005-0000-0000-0000BE560000}"/>
    <cellStyle name="표준 7 4 2 3 5 2 5" xfId="22133" xr:uid="{00000000-0005-0000-0000-0000BF560000}"/>
    <cellStyle name="표준 7 4 2 3 5 3" xfId="22134" xr:uid="{00000000-0005-0000-0000-0000C0560000}"/>
    <cellStyle name="표준 7 4 2 3 5 3 2" xfId="22135" xr:uid="{00000000-0005-0000-0000-0000C1560000}"/>
    <cellStyle name="표준 7 4 2 3 5 4" xfId="22136" xr:uid="{00000000-0005-0000-0000-0000C2560000}"/>
    <cellStyle name="표준 7 4 2 3 5 4 2" xfId="22137" xr:uid="{00000000-0005-0000-0000-0000C3560000}"/>
    <cellStyle name="표준 7 4 2 3 5 5" xfId="22138" xr:uid="{00000000-0005-0000-0000-0000C4560000}"/>
    <cellStyle name="표준 7 4 2 3 5 5 2" xfId="22139" xr:uid="{00000000-0005-0000-0000-0000C5560000}"/>
    <cellStyle name="표준 7 4 2 3 5 6" xfId="22140" xr:uid="{00000000-0005-0000-0000-0000C6560000}"/>
    <cellStyle name="표준 7 4 2 3 5 7" xfId="22141" xr:uid="{00000000-0005-0000-0000-0000C7560000}"/>
    <cellStyle name="표준 7 4 2 3 6" xfId="22142" xr:uid="{00000000-0005-0000-0000-0000C8560000}"/>
    <cellStyle name="표준 7 4 2 3 6 2" xfId="22143" xr:uid="{00000000-0005-0000-0000-0000C9560000}"/>
    <cellStyle name="표준 7 4 2 3 6 2 2" xfId="22144" xr:uid="{00000000-0005-0000-0000-0000CA560000}"/>
    <cellStyle name="표준 7 4 2 3 6 2 2 2" xfId="22145" xr:uid="{00000000-0005-0000-0000-0000CB560000}"/>
    <cellStyle name="표준 7 4 2 3 6 2 3" xfId="22146" xr:uid="{00000000-0005-0000-0000-0000CC560000}"/>
    <cellStyle name="표준 7 4 2 3 6 2 3 2" xfId="22147" xr:uid="{00000000-0005-0000-0000-0000CD560000}"/>
    <cellStyle name="표준 7 4 2 3 6 2 4" xfId="22148" xr:uid="{00000000-0005-0000-0000-0000CE560000}"/>
    <cellStyle name="표준 7 4 2 3 6 2 5" xfId="22149" xr:uid="{00000000-0005-0000-0000-0000CF560000}"/>
    <cellStyle name="표준 7 4 2 3 6 3" xfId="22150" xr:uid="{00000000-0005-0000-0000-0000D0560000}"/>
    <cellStyle name="표준 7 4 2 3 6 3 2" xfId="22151" xr:uid="{00000000-0005-0000-0000-0000D1560000}"/>
    <cellStyle name="표준 7 4 2 3 6 4" xfId="22152" xr:uid="{00000000-0005-0000-0000-0000D2560000}"/>
    <cellStyle name="표준 7 4 2 3 6 4 2" xfId="22153" xr:uid="{00000000-0005-0000-0000-0000D3560000}"/>
    <cellStyle name="표준 7 4 2 3 6 5" xfId="22154" xr:uid="{00000000-0005-0000-0000-0000D4560000}"/>
    <cellStyle name="표준 7 4 2 3 6 5 2" xfId="22155" xr:uid="{00000000-0005-0000-0000-0000D5560000}"/>
    <cellStyle name="표준 7 4 2 3 6 6" xfId="22156" xr:uid="{00000000-0005-0000-0000-0000D6560000}"/>
    <cellStyle name="표준 7 4 2 3 6 7" xfId="22157" xr:uid="{00000000-0005-0000-0000-0000D7560000}"/>
    <cellStyle name="표준 7 4 2 3 7" xfId="22158" xr:uid="{00000000-0005-0000-0000-0000D8560000}"/>
    <cellStyle name="표준 7 4 2 3 7 2" xfId="22159" xr:uid="{00000000-0005-0000-0000-0000D9560000}"/>
    <cellStyle name="표준 7 4 2 3 7 2 2" xfId="22160" xr:uid="{00000000-0005-0000-0000-0000DA560000}"/>
    <cellStyle name="표준 7 4 2 3 7 3" xfId="22161" xr:uid="{00000000-0005-0000-0000-0000DB560000}"/>
    <cellStyle name="표준 7 4 2 3 7 3 2" xfId="22162" xr:uid="{00000000-0005-0000-0000-0000DC560000}"/>
    <cellStyle name="표준 7 4 2 3 7 4" xfId="22163" xr:uid="{00000000-0005-0000-0000-0000DD560000}"/>
    <cellStyle name="표준 7 4 2 3 7 5" xfId="22164" xr:uid="{00000000-0005-0000-0000-0000DE560000}"/>
    <cellStyle name="표준 7 4 2 3 8" xfId="22165" xr:uid="{00000000-0005-0000-0000-0000DF560000}"/>
    <cellStyle name="표준 7 4 2 3 8 2" xfId="22166" xr:uid="{00000000-0005-0000-0000-0000E0560000}"/>
    <cellStyle name="표준 7 4 2 3 9" xfId="22167" xr:uid="{00000000-0005-0000-0000-0000E1560000}"/>
    <cellStyle name="표준 7 4 2 3 9 2" xfId="22168" xr:uid="{00000000-0005-0000-0000-0000E2560000}"/>
    <cellStyle name="표준 7 4 2 4" xfId="22169" xr:uid="{00000000-0005-0000-0000-0000E3560000}"/>
    <cellStyle name="표준 7 4 2 4 10" xfId="22170" xr:uid="{00000000-0005-0000-0000-0000E4560000}"/>
    <cellStyle name="표준 7 4 2 4 10 2" xfId="22171" xr:uid="{00000000-0005-0000-0000-0000E5560000}"/>
    <cellStyle name="표준 7 4 2 4 11" xfId="22172" xr:uid="{00000000-0005-0000-0000-0000E6560000}"/>
    <cellStyle name="표준 7 4 2 4 12" xfId="22173" xr:uid="{00000000-0005-0000-0000-0000E7560000}"/>
    <cellStyle name="표준 7 4 2 4 2" xfId="22174" xr:uid="{00000000-0005-0000-0000-0000E8560000}"/>
    <cellStyle name="표준 7 4 2 4 2 10" xfId="22175" xr:uid="{00000000-0005-0000-0000-0000E9560000}"/>
    <cellStyle name="표준 7 4 2 4 2 11" xfId="22176" xr:uid="{00000000-0005-0000-0000-0000EA560000}"/>
    <cellStyle name="표준 7 4 2 4 2 2" xfId="22177" xr:uid="{00000000-0005-0000-0000-0000EB560000}"/>
    <cellStyle name="표준 7 4 2 4 2 2 2" xfId="22178" xr:uid="{00000000-0005-0000-0000-0000EC560000}"/>
    <cellStyle name="표준 7 4 2 4 2 2 2 2" xfId="22179" xr:uid="{00000000-0005-0000-0000-0000ED560000}"/>
    <cellStyle name="표준 7 4 2 4 2 2 2 2 2" xfId="22180" xr:uid="{00000000-0005-0000-0000-0000EE560000}"/>
    <cellStyle name="표준 7 4 2 4 2 2 2 2 2 2" xfId="22181" xr:uid="{00000000-0005-0000-0000-0000EF560000}"/>
    <cellStyle name="표준 7 4 2 4 2 2 2 2 3" xfId="22182" xr:uid="{00000000-0005-0000-0000-0000F0560000}"/>
    <cellStyle name="표준 7 4 2 4 2 2 2 2 3 2" xfId="22183" xr:uid="{00000000-0005-0000-0000-0000F1560000}"/>
    <cellStyle name="표준 7 4 2 4 2 2 2 2 4" xfId="22184" xr:uid="{00000000-0005-0000-0000-0000F2560000}"/>
    <cellStyle name="표준 7 4 2 4 2 2 2 2 5" xfId="22185" xr:uid="{00000000-0005-0000-0000-0000F3560000}"/>
    <cellStyle name="표준 7 4 2 4 2 2 2 3" xfId="22186" xr:uid="{00000000-0005-0000-0000-0000F4560000}"/>
    <cellStyle name="표준 7 4 2 4 2 2 2 3 2" xfId="22187" xr:uid="{00000000-0005-0000-0000-0000F5560000}"/>
    <cellStyle name="표준 7 4 2 4 2 2 2 4" xfId="22188" xr:uid="{00000000-0005-0000-0000-0000F6560000}"/>
    <cellStyle name="표준 7 4 2 4 2 2 2 4 2" xfId="22189" xr:uid="{00000000-0005-0000-0000-0000F7560000}"/>
    <cellStyle name="표준 7 4 2 4 2 2 2 5" xfId="22190" xr:uid="{00000000-0005-0000-0000-0000F8560000}"/>
    <cellStyle name="표준 7 4 2 4 2 2 2 5 2" xfId="22191" xr:uid="{00000000-0005-0000-0000-0000F9560000}"/>
    <cellStyle name="표준 7 4 2 4 2 2 2 6" xfId="22192" xr:uid="{00000000-0005-0000-0000-0000FA560000}"/>
    <cellStyle name="표준 7 4 2 4 2 2 2 7" xfId="22193" xr:uid="{00000000-0005-0000-0000-0000FB560000}"/>
    <cellStyle name="표준 7 4 2 4 2 2 3" xfId="22194" xr:uid="{00000000-0005-0000-0000-0000FC560000}"/>
    <cellStyle name="표준 7 4 2 4 2 2 3 2" xfId="22195" xr:uid="{00000000-0005-0000-0000-0000FD560000}"/>
    <cellStyle name="표준 7 4 2 4 2 2 3 2 2" xfId="22196" xr:uid="{00000000-0005-0000-0000-0000FE560000}"/>
    <cellStyle name="표준 7 4 2 4 2 2 3 3" xfId="22197" xr:uid="{00000000-0005-0000-0000-0000FF560000}"/>
    <cellStyle name="표준 7 4 2 4 2 2 3 3 2" xfId="22198" xr:uid="{00000000-0005-0000-0000-000000570000}"/>
    <cellStyle name="표준 7 4 2 4 2 2 3 4" xfId="22199" xr:uid="{00000000-0005-0000-0000-000001570000}"/>
    <cellStyle name="표준 7 4 2 4 2 2 3 5" xfId="22200" xr:uid="{00000000-0005-0000-0000-000002570000}"/>
    <cellStyle name="표준 7 4 2 4 2 2 4" xfId="22201" xr:uid="{00000000-0005-0000-0000-000003570000}"/>
    <cellStyle name="표준 7 4 2 4 2 2 4 2" xfId="22202" xr:uid="{00000000-0005-0000-0000-000004570000}"/>
    <cellStyle name="표준 7 4 2 4 2 2 5" xfId="22203" xr:uid="{00000000-0005-0000-0000-000005570000}"/>
    <cellStyle name="표준 7 4 2 4 2 2 5 2" xfId="22204" xr:uid="{00000000-0005-0000-0000-000006570000}"/>
    <cellStyle name="표준 7 4 2 4 2 2 6" xfId="22205" xr:uid="{00000000-0005-0000-0000-000007570000}"/>
    <cellStyle name="표준 7 4 2 4 2 2 6 2" xfId="22206" xr:uid="{00000000-0005-0000-0000-000008570000}"/>
    <cellStyle name="표준 7 4 2 4 2 2 7" xfId="22207" xr:uid="{00000000-0005-0000-0000-000009570000}"/>
    <cellStyle name="표준 7 4 2 4 2 2 8" xfId="22208" xr:uid="{00000000-0005-0000-0000-00000A570000}"/>
    <cellStyle name="표준 7 4 2 4 2 3" xfId="22209" xr:uid="{00000000-0005-0000-0000-00000B570000}"/>
    <cellStyle name="표준 7 4 2 4 2 3 2" xfId="22210" xr:uid="{00000000-0005-0000-0000-00000C570000}"/>
    <cellStyle name="표준 7 4 2 4 2 3 2 2" xfId="22211" xr:uid="{00000000-0005-0000-0000-00000D570000}"/>
    <cellStyle name="표준 7 4 2 4 2 3 2 2 2" xfId="22212" xr:uid="{00000000-0005-0000-0000-00000E570000}"/>
    <cellStyle name="표준 7 4 2 4 2 3 2 2 2 2" xfId="22213" xr:uid="{00000000-0005-0000-0000-00000F570000}"/>
    <cellStyle name="표준 7 4 2 4 2 3 2 2 3" xfId="22214" xr:uid="{00000000-0005-0000-0000-000010570000}"/>
    <cellStyle name="표준 7 4 2 4 2 3 2 2 3 2" xfId="22215" xr:uid="{00000000-0005-0000-0000-000011570000}"/>
    <cellStyle name="표준 7 4 2 4 2 3 2 2 4" xfId="22216" xr:uid="{00000000-0005-0000-0000-000012570000}"/>
    <cellStyle name="표준 7 4 2 4 2 3 2 2 5" xfId="22217" xr:uid="{00000000-0005-0000-0000-000013570000}"/>
    <cellStyle name="표준 7 4 2 4 2 3 2 3" xfId="22218" xr:uid="{00000000-0005-0000-0000-000014570000}"/>
    <cellStyle name="표준 7 4 2 4 2 3 2 3 2" xfId="22219" xr:uid="{00000000-0005-0000-0000-000015570000}"/>
    <cellStyle name="표준 7 4 2 4 2 3 2 4" xfId="22220" xr:uid="{00000000-0005-0000-0000-000016570000}"/>
    <cellStyle name="표준 7 4 2 4 2 3 2 4 2" xfId="22221" xr:uid="{00000000-0005-0000-0000-000017570000}"/>
    <cellStyle name="표준 7 4 2 4 2 3 2 5" xfId="22222" xr:uid="{00000000-0005-0000-0000-000018570000}"/>
    <cellStyle name="표준 7 4 2 4 2 3 2 5 2" xfId="22223" xr:uid="{00000000-0005-0000-0000-000019570000}"/>
    <cellStyle name="표준 7 4 2 4 2 3 2 6" xfId="22224" xr:uid="{00000000-0005-0000-0000-00001A570000}"/>
    <cellStyle name="표준 7 4 2 4 2 3 2 7" xfId="22225" xr:uid="{00000000-0005-0000-0000-00001B570000}"/>
    <cellStyle name="표준 7 4 2 4 2 3 3" xfId="22226" xr:uid="{00000000-0005-0000-0000-00001C570000}"/>
    <cellStyle name="표준 7 4 2 4 2 3 3 2" xfId="22227" xr:uid="{00000000-0005-0000-0000-00001D570000}"/>
    <cellStyle name="표준 7 4 2 4 2 3 3 2 2" xfId="22228" xr:uid="{00000000-0005-0000-0000-00001E570000}"/>
    <cellStyle name="표준 7 4 2 4 2 3 3 3" xfId="22229" xr:uid="{00000000-0005-0000-0000-00001F570000}"/>
    <cellStyle name="표준 7 4 2 4 2 3 3 3 2" xfId="22230" xr:uid="{00000000-0005-0000-0000-000020570000}"/>
    <cellStyle name="표준 7 4 2 4 2 3 3 4" xfId="22231" xr:uid="{00000000-0005-0000-0000-000021570000}"/>
    <cellStyle name="표준 7 4 2 4 2 3 3 5" xfId="22232" xr:uid="{00000000-0005-0000-0000-000022570000}"/>
    <cellStyle name="표준 7 4 2 4 2 3 4" xfId="22233" xr:uid="{00000000-0005-0000-0000-000023570000}"/>
    <cellStyle name="표준 7 4 2 4 2 3 4 2" xfId="22234" xr:uid="{00000000-0005-0000-0000-000024570000}"/>
    <cellStyle name="표준 7 4 2 4 2 3 5" xfId="22235" xr:uid="{00000000-0005-0000-0000-000025570000}"/>
    <cellStyle name="표준 7 4 2 4 2 3 5 2" xfId="22236" xr:uid="{00000000-0005-0000-0000-000026570000}"/>
    <cellStyle name="표준 7 4 2 4 2 3 6" xfId="22237" xr:uid="{00000000-0005-0000-0000-000027570000}"/>
    <cellStyle name="표준 7 4 2 4 2 3 6 2" xfId="22238" xr:uid="{00000000-0005-0000-0000-000028570000}"/>
    <cellStyle name="표준 7 4 2 4 2 3 7" xfId="22239" xr:uid="{00000000-0005-0000-0000-000029570000}"/>
    <cellStyle name="표준 7 4 2 4 2 3 8" xfId="22240" xr:uid="{00000000-0005-0000-0000-00002A570000}"/>
    <cellStyle name="표준 7 4 2 4 2 4" xfId="22241" xr:uid="{00000000-0005-0000-0000-00002B570000}"/>
    <cellStyle name="표준 7 4 2 4 2 4 2" xfId="22242" xr:uid="{00000000-0005-0000-0000-00002C570000}"/>
    <cellStyle name="표준 7 4 2 4 2 4 2 2" xfId="22243" xr:uid="{00000000-0005-0000-0000-00002D570000}"/>
    <cellStyle name="표준 7 4 2 4 2 4 2 2 2" xfId="22244" xr:uid="{00000000-0005-0000-0000-00002E570000}"/>
    <cellStyle name="표준 7 4 2 4 2 4 2 3" xfId="22245" xr:uid="{00000000-0005-0000-0000-00002F570000}"/>
    <cellStyle name="표준 7 4 2 4 2 4 2 3 2" xfId="22246" xr:uid="{00000000-0005-0000-0000-000030570000}"/>
    <cellStyle name="표준 7 4 2 4 2 4 2 4" xfId="22247" xr:uid="{00000000-0005-0000-0000-000031570000}"/>
    <cellStyle name="표준 7 4 2 4 2 4 2 5" xfId="22248" xr:uid="{00000000-0005-0000-0000-000032570000}"/>
    <cellStyle name="표준 7 4 2 4 2 4 3" xfId="22249" xr:uid="{00000000-0005-0000-0000-000033570000}"/>
    <cellStyle name="표준 7 4 2 4 2 4 3 2" xfId="22250" xr:uid="{00000000-0005-0000-0000-000034570000}"/>
    <cellStyle name="표준 7 4 2 4 2 4 4" xfId="22251" xr:uid="{00000000-0005-0000-0000-000035570000}"/>
    <cellStyle name="표준 7 4 2 4 2 4 4 2" xfId="22252" xr:uid="{00000000-0005-0000-0000-000036570000}"/>
    <cellStyle name="표준 7 4 2 4 2 4 5" xfId="22253" xr:uid="{00000000-0005-0000-0000-000037570000}"/>
    <cellStyle name="표준 7 4 2 4 2 4 5 2" xfId="22254" xr:uid="{00000000-0005-0000-0000-000038570000}"/>
    <cellStyle name="표준 7 4 2 4 2 4 6" xfId="22255" xr:uid="{00000000-0005-0000-0000-000039570000}"/>
    <cellStyle name="표준 7 4 2 4 2 4 7" xfId="22256" xr:uid="{00000000-0005-0000-0000-00003A570000}"/>
    <cellStyle name="표준 7 4 2 4 2 5" xfId="22257" xr:uid="{00000000-0005-0000-0000-00003B570000}"/>
    <cellStyle name="표준 7 4 2 4 2 5 2" xfId="22258" xr:uid="{00000000-0005-0000-0000-00003C570000}"/>
    <cellStyle name="표준 7 4 2 4 2 5 2 2" xfId="22259" xr:uid="{00000000-0005-0000-0000-00003D570000}"/>
    <cellStyle name="표준 7 4 2 4 2 5 2 2 2" xfId="22260" xr:uid="{00000000-0005-0000-0000-00003E570000}"/>
    <cellStyle name="표준 7 4 2 4 2 5 2 3" xfId="22261" xr:uid="{00000000-0005-0000-0000-00003F570000}"/>
    <cellStyle name="표준 7 4 2 4 2 5 2 3 2" xfId="22262" xr:uid="{00000000-0005-0000-0000-000040570000}"/>
    <cellStyle name="표준 7 4 2 4 2 5 2 4" xfId="22263" xr:uid="{00000000-0005-0000-0000-000041570000}"/>
    <cellStyle name="표준 7 4 2 4 2 5 2 5" xfId="22264" xr:uid="{00000000-0005-0000-0000-000042570000}"/>
    <cellStyle name="표준 7 4 2 4 2 5 3" xfId="22265" xr:uid="{00000000-0005-0000-0000-000043570000}"/>
    <cellStyle name="표준 7 4 2 4 2 5 3 2" xfId="22266" xr:uid="{00000000-0005-0000-0000-000044570000}"/>
    <cellStyle name="표준 7 4 2 4 2 5 4" xfId="22267" xr:uid="{00000000-0005-0000-0000-000045570000}"/>
    <cellStyle name="표준 7 4 2 4 2 5 4 2" xfId="22268" xr:uid="{00000000-0005-0000-0000-000046570000}"/>
    <cellStyle name="표준 7 4 2 4 2 5 5" xfId="22269" xr:uid="{00000000-0005-0000-0000-000047570000}"/>
    <cellStyle name="표준 7 4 2 4 2 5 5 2" xfId="22270" xr:uid="{00000000-0005-0000-0000-000048570000}"/>
    <cellStyle name="표준 7 4 2 4 2 5 6" xfId="22271" xr:uid="{00000000-0005-0000-0000-000049570000}"/>
    <cellStyle name="표준 7 4 2 4 2 5 7" xfId="22272" xr:uid="{00000000-0005-0000-0000-00004A570000}"/>
    <cellStyle name="표준 7 4 2 4 2 6" xfId="22273" xr:uid="{00000000-0005-0000-0000-00004B570000}"/>
    <cellStyle name="표준 7 4 2 4 2 6 2" xfId="22274" xr:uid="{00000000-0005-0000-0000-00004C570000}"/>
    <cellStyle name="표준 7 4 2 4 2 6 2 2" xfId="22275" xr:uid="{00000000-0005-0000-0000-00004D570000}"/>
    <cellStyle name="표준 7 4 2 4 2 6 3" xfId="22276" xr:uid="{00000000-0005-0000-0000-00004E570000}"/>
    <cellStyle name="표준 7 4 2 4 2 6 3 2" xfId="22277" xr:uid="{00000000-0005-0000-0000-00004F570000}"/>
    <cellStyle name="표준 7 4 2 4 2 6 4" xfId="22278" xr:uid="{00000000-0005-0000-0000-000050570000}"/>
    <cellStyle name="표준 7 4 2 4 2 6 5" xfId="22279" xr:uid="{00000000-0005-0000-0000-000051570000}"/>
    <cellStyle name="표준 7 4 2 4 2 7" xfId="22280" xr:uid="{00000000-0005-0000-0000-000052570000}"/>
    <cellStyle name="표준 7 4 2 4 2 7 2" xfId="22281" xr:uid="{00000000-0005-0000-0000-000053570000}"/>
    <cellStyle name="표준 7 4 2 4 2 8" xfId="22282" xr:uid="{00000000-0005-0000-0000-000054570000}"/>
    <cellStyle name="표준 7 4 2 4 2 8 2" xfId="22283" xr:uid="{00000000-0005-0000-0000-000055570000}"/>
    <cellStyle name="표준 7 4 2 4 2 9" xfId="22284" xr:uid="{00000000-0005-0000-0000-000056570000}"/>
    <cellStyle name="표준 7 4 2 4 2 9 2" xfId="22285" xr:uid="{00000000-0005-0000-0000-000057570000}"/>
    <cellStyle name="표준 7 4 2 4 3" xfId="22286" xr:uid="{00000000-0005-0000-0000-000058570000}"/>
    <cellStyle name="표준 7 4 2 4 3 2" xfId="22287" xr:uid="{00000000-0005-0000-0000-000059570000}"/>
    <cellStyle name="표준 7 4 2 4 3 2 2" xfId="22288" xr:uid="{00000000-0005-0000-0000-00005A570000}"/>
    <cellStyle name="표준 7 4 2 4 3 2 2 2" xfId="22289" xr:uid="{00000000-0005-0000-0000-00005B570000}"/>
    <cellStyle name="표준 7 4 2 4 3 2 2 2 2" xfId="22290" xr:uid="{00000000-0005-0000-0000-00005C570000}"/>
    <cellStyle name="표준 7 4 2 4 3 2 2 3" xfId="22291" xr:uid="{00000000-0005-0000-0000-00005D570000}"/>
    <cellStyle name="표준 7 4 2 4 3 2 2 3 2" xfId="22292" xr:uid="{00000000-0005-0000-0000-00005E570000}"/>
    <cellStyle name="표준 7 4 2 4 3 2 2 4" xfId="22293" xr:uid="{00000000-0005-0000-0000-00005F570000}"/>
    <cellStyle name="표준 7 4 2 4 3 2 2 5" xfId="22294" xr:uid="{00000000-0005-0000-0000-000060570000}"/>
    <cellStyle name="표준 7 4 2 4 3 2 3" xfId="22295" xr:uid="{00000000-0005-0000-0000-000061570000}"/>
    <cellStyle name="표준 7 4 2 4 3 2 3 2" xfId="22296" xr:uid="{00000000-0005-0000-0000-000062570000}"/>
    <cellStyle name="표준 7 4 2 4 3 2 4" xfId="22297" xr:uid="{00000000-0005-0000-0000-000063570000}"/>
    <cellStyle name="표준 7 4 2 4 3 2 4 2" xfId="22298" xr:uid="{00000000-0005-0000-0000-000064570000}"/>
    <cellStyle name="표준 7 4 2 4 3 2 5" xfId="22299" xr:uid="{00000000-0005-0000-0000-000065570000}"/>
    <cellStyle name="표준 7 4 2 4 3 2 5 2" xfId="22300" xr:uid="{00000000-0005-0000-0000-000066570000}"/>
    <cellStyle name="표준 7 4 2 4 3 2 6" xfId="22301" xr:uid="{00000000-0005-0000-0000-000067570000}"/>
    <cellStyle name="표준 7 4 2 4 3 2 7" xfId="22302" xr:uid="{00000000-0005-0000-0000-000068570000}"/>
    <cellStyle name="표준 7 4 2 4 3 3" xfId="22303" xr:uid="{00000000-0005-0000-0000-000069570000}"/>
    <cellStyle name="표준 7 4 2 4 3 3 2" xfId="22304" xr:uid="{00000000-0005-0000-0000-00006A570000}"/>
    <cellStyle name="표준 7 4 2 4 3 3 2 2" xfId="22305" xr:uid="{00000000-0005-0000-0000-00006B570000}"/>
    <cellStyle name="표준 7 4 2 4 3 3 3" xfId="22306" xr:uid="{00000000-0005-0000-0000-00006C570000}"/>
    <cellStyle name="표준 7 4 2 4 3 3 3 2" xfId="22307" xr:uid="{00000000-0005-0000-0000-00006D570000}"/>
    <cellStyle name="표준 7 4 2 4 3 3 4" xfId="22308" xr:uid="{00000000-0005-0000-0000-00006E570000}"/>
    <cellStyle name="표준 7 4 2 4 3 3 5" xfId="22309" xr:uid="{00000000-0005-0000-0000-00006F570000}"/>
    <cellStyle name="표준 7 4 2 4 3 4" xfId="22310" xr:uid="{00000000-0005-0000-0000-000070570000}"/>
    <cellStyle name="표준 7 4 2 4 3 4 2" xfId="22311" xr:uid="{00000000-0005-0000-0000-000071570000}"/>
    <cellStyle name="표준 7 4 2 4 3 5" xfId="22312" xr:uid="{00000000-0005-0000-0000-000072570000}"/>
    <cellStyle name="표준 7 4 2 4 3 5 2" xfId="22313" xr:uid="{00000000-0005-0000-0000-000073570000}"/>
    <cellStyle name="표준 7 4 2 4 3 6" xfId="22314" xr:uid="{00000000-0005-0000-0000-000074570000}"/>
    <cellStyle name="표준 7 4 2 4 3 6 2" xfId="22315" xr:uid="{00000000-0005-0000-0000-000075570000}"/>
    <cellStyle name="표준 7 4 2 4 3 7" xfId="22316" xr:uid="{00000000-0005-0000-0000-000076570000}"/>
    <cellStyle name="표준 7 4 2 4 3 8" xfId="22317" xr:uid="{00000000-0005-0000-0000-000077570000}"/>
    <cellStyle name="표준 7 4 2 4 4" xfId="22318" xr:uid="{00000000-0005-0000-0000-000078570000}"/>
    <cellStyle name="표준 7 4 2 4 4 2" xfId="22319" xr:uid="{00000000-0005-0000-0000-000079570000}"/>
    <cellStyle name="표준 7 4 2 4 4 2 2" xfId="22320" xr:uid="{00000000-0005-0000-0000-00007A570000}"/>
    <cellStyle name="표준 7 4 2 4 4 2 2 2" xfId="22321" xr:uid="{00000000-0005-0000-0000-00007B570000}"/>
    <cellStyle name="표준 7 4 2 4 4 2 2 2 2" xfId="22322" xr:uid="{00000000-0005-0000-0000-00007C570000}"/>
    <cellStyle name="표준 7 4 2 4 4 2 2 3" xfId="22323" xr:uid="{00000000-0005-0000-0000-00007D570000}"/>
    <cellStyle name="표준 7 4 2 4 4 2 2 3 2" xfId="22324" xr:uid="{00000000-0005-0000-0000-00007E570000}"/>
    <cellStyle name="표준 7 4 2 4 4 2 2 4" xfId="22325" xr:uid="{00000000-0005-0000-0000-00007F570000}"/>
    <cellStyle name="표준 7 4 2 4 4 2 2 5" xfId="22326" xr:uid="{00000000-0005-0000-0000-000080570000}"/>
    <cellStyle name="표준 7 4 2 4 4 2 3" xfId="22327" xr:uid="{00000000-0005-0000-0000-000081570000}"/>
    <cellStyle name="표준 7 4 2 4 4 2 3 2" xfId="22328" xr:uid="{00000000-0005-0000-0000-000082570000}"/>
    <cellStyle name="표준 7 4 2 4 4 2 4" xfId="22329" xr:uid="{00000000-0005-0000-0000-000083570000}"/>
    <cellStyle name="표준 7 4 2 4 4 2 4 2" xfId="22330" xr:uid="{00000000-0005-0000-0000-000084570000}"/>
    <cellStyle name="표준 7 4 2 4 4 2 5" xfId="22331" xr:uid="{00000000-0005-0000-0000-000085570000}"/>
    <cellStyle name="표준 7 4 2 4 4 2 5 2" xfId="22332" xr:uid="{00000000-0005-0000-0000-000086570000}"/>
    <cellStyle name="표준 7 4 2 4 4 2 6" xfId="22333" xr:uid="{00000000-0005-0000-0000-000087570000}"/>
    <cellStyle name="표준 7 4 2 4 4 2 7" xfId="22334" xr:uid="{00000000-0005-0000-0000-000088570000}"/>
    <cellStyle name="표준 7 4 2 4 4 3" xfId="22335" xr:uid="{00000000-0005-0000-0000-000089570000}"/>
    <cellStyle name="표준 7 4 2 4 4 3 2" xfId="22336" xr:uid="{00000000-0005-0000-0000-00008A570000}"/>
    <cellStyle name="표준 7 4 2 4 4 3 2 2" xfId="22337" xr:uid="{00000000-0005-0000-0000-00008B570000}"/>
    <cellStyle name="표준 7 4 2 4 4 3 3" xfId="22338" xr:uid="{00000000-0005-0000-0000-00008C570000}"/>
    <cellStyle name="표준 7 4 2 4 4 3 3 2" xfId="22339" xr:uid="{00000000-0005-0000-0000-00008D570000}"/>
    <cellStyle name="표준 7 4 2 4 4 3 4" xfId="22340" xr:uid="{00000000-0005-0000-0000-00008E570000}"/>
    <cellStyle name="표준 7 4 2 4 4 3 5" xfId="22341" xr:uid="{00000000-0005-0000-0000-00008F570000}"/>
    <cellStyle name="표준 7 4 2 4 4 4" xfId="22342" xr:uid="{00000000-0005-0000-0000-000090570000}"/>
    <cellStyle name="표준 7 4 2 4 4 4 2" xfId="22343" xr:uid="{00000000-0005-0000-0000-000091570000}"/>
    <cellStyle name="표준 7 4 2 4 4 5" xfId="22344" xr:uid="{00000000-0005-0000-0000-000092570000}"/>
    <cellStyle name="표준 7 4 2 4 4 5 2" xfId="22345" xr:uid="{00000000-0005-0000-0000-000093570000}"/>
    <cellStyle name="표준 7 4 2 4 4 6" xfId="22346" xr:uid="{00000000-0005-0000-0000-000094570000}"/>
    <cellStyle name="표준 7 4 2 4 4 6 2" xfId="22347" xr:uid="{00000000-0005-0000-0000-000095570000}"/>
    <cellStyle name="표준 7 4 2 4 4 7" xfId="22348" xr:uid="{00000000-0005-0000-0000-000096570000}"/>
    <cellStyle name="표준 7 4 2 4 4 8" xfId="22349" xr:uid="{00000000-0005-0000-0000-000097570000}"/>
    <cellStyle name="표준 7 4 2 4 5" xfId="22350" xr:uid="{00000000-0005-0000-0000-000098570000}"/>
    <cellStyle name="표준 7 4 2 4 5 2" xfId="22351" xr:uid="{00000000-0005-0000-0000-000099570000}"/>
    <cellStyle name="표준 7 4 2 4 5 2 2" xfId="22352" xr:uid="{00000000-0005-0000-0000-00009A570000}"/>
    <cellStyle name="표준 7 4 2 4 5 2 2 2" xfId="22353" xr:uid="{00000000-0005-0000-0000-00009B570000}"/>
    <cellStyle name="표준 7 4 2 4 5 2 3" xfId="22354" xr:uid="{00000000-0005-0000-0000-00009C570000}"/>
    <cellStyle name="표준 7 4 2 4 5 2 3 2" xfId="22355" xr:uid="{00000000-0005-0000-0000-00009D570000}"/>
    <cellStyle name="표준 7 4 2 4 5 2 4" xfId="22356" xr:uid="{00000000-0005-0000-0000-00009E570000}"/>
    <cellStyle name="표준 7 4 2 4 5 2 5" xfId="22357" xr:uid="{00000000-0005-0000-0000-00009F570000}"/>
    <cellStyle name="표준 7 4 2 4 5 3" xfId="22358" xr:uid="{00000000-0005-0000-0000-0000A0570000}"/>
    <cellStyle name="표준 7 4 2 4 5 3 2" xfId="22359" xr:uid="{00000000-0005-0000-0000-0000A1570000}"/>
    <cellStyle name="표준 7 4 2 4 5 4" xfId="22360" xr:uid="{00000000-0005-0000-0000-0000A2570000}"/>
    <cellStyle name="표준 7 4 2 4 5 4 2" xfId="22361" xr:uid="{00000000-0005-0000-0000-0000A3570000}"/>
    <cellStyle name="표준 7 4 2 4 5 5" xfId="22362" xr:uid="{00000000-0005-0000-0000-0000A4570000}"/>
    <cellStyle name="표준 7 4 2 4 5 5 2" xfId="22363" xr:uid="{00000000-0005-0000-0000-0000A5570000}"/>
    <cellStyle name="표준 7 4 2 4 5 6" xfId="22364" xr:uid="{00000000-0005-0000-0000-0000A6570000}"/>
    <cellStyle name="표준 7 4 2 4 5 7" xfId="22365" xr:uid="{00000000-0005-0000-0000-0000A7570000}"/>
    <cellStyle name="표준 7 4 2 4 6" xfId="22366" xr:uid="{00000000-0005-0000-0000-0000A8570000}"/>
    <cellStyle name="표준 7 4 2 4 6 2" xfId="22367" xr:uid="{00000000-0005-0000-0000-0000A9570000}"/>
    <cellStyle name="표준 7 4 2 4 6 2 2" xfId="22368" xr:uid="{00000000-0005-0000-0000-0000AA570000}"/>
    <cellStyle name="표준 7 4 2 4 6 2 2 2" xfId="22369" xr:uid="{00000000-0005-0000-0000-0000AB570000}"/>
    <cellStyle name="표준 7 4 2 4 6 2 3" xfId="22370" xr:uid="{00000000-0005-0000-0000-0000AC570000}"/>
    <cellStyle name="표준 7 4 2 4 6 2 3 2" xfId="22371" xr:uid="{00000000-0005-0000-0000-0000AD570000}"/>
    <cellStyle name="표준 7 4 2 4 6 2 4" xfId="22372" xr:uid="{00000000-0005-0000-0000-0000AE570000}"/>
    <cellStyle name="표준 7 4 2 4 6 2 5" xfId="22373" xr:uid="{00000000-0005-0000-0000-0000AF570000}"/>
    <cellStyle name="표준 7 4 2 4 6 3" xfId="22374" xr:uid="{00000000-0005-0000-0000-0000B0570000}"/>
    <cellStyle name="표준 7 4 2 4 6 3 2" xfId="22375" xr:uid="{00000000-0005-0000-0000-0000B1570000}"/>
    <cellStyle name="표준 7 4 2 4 6 4" xfId="22376" xr:uid="{00000000-0005-0000-0000-0000B2570000}"/>
    <cellStyle name="표준 7 4 2 4 6 4 2" xfId="22377" xr:uid="{00000000-0005-0000-0000-0000B3570000}"/>
    <cellStyle name="표준 7 4 2 4 6 5" xfId="22378" xr:uid="{00000000-0005-0000-0000-0000B4570000}"/>
    <cellStyle name="표준 7 4 2 4 6 5 2" xfId="22379" xr:uid="{00000000-0005-0000-0000-0000B5570000}"/>
    <cellStyle name="표준 7 4 2 4 6 6" xfId="22380" xr:uid="{00000000-0005-0000-0000-0000B6570000}"/>
    <cellStyle name="표준 7 4 2 4 6 7" xfId="22381" xr:uid="{00000000-0005-0000-0000-0000B7570000}"/>
    <cellStyle name="표준 7 4 2 4 7" xfId="22382" xr:uid="{00000000-0005-0000-0000-0000B8570000}"/>
    <cellStyle name="표준 7 4 2 4 7 2" xfId="22383" xr:uid="{00000000-0005-0000-0000-0000B9570000}"/>
    <cellStyle name="표준 7 4 2 4 7 2 2" xfId="22384" xr:uid="{00000000-0005-0000-0000-0000BA570000}"/>
    <cellStyle name="표준 7 4 2 4 7 3" xfId="22385" xr:uid="{00000000-0005-0000-0000-0000BB570000}"/>
    <cellStyle name="표준 7 4 2 4 7 3 2" xfId="22386" xr:uid="{00000000-0005-0000-0000-0000BC570000}"/>
    <cellStyle name="표준 7 4 2 4 7 4" xfId="22387" xr:uid="{00000000-0005-0000-0000-0000BD570000}"/>
    <cellStyle name="표준 7 4 2 4 7 5" xfId="22388" xr:uid="{00000000-0005-0000-0000-0000BE570000}"/>
    <cellStyle name="표준 7 4 2 4 8" xfId="22389" xr:uid="{00000000-0005-0000-0000-0000BF570000}"/>
    <cellStyle name="표준 7 4 2 4 8 2" xfId="22390" xr:uid="{00000000-0005-0000-0000-0000C0570000}"/>
    <cellStyle name="표준 7 4 2 4 9" xfId="22391" xr:uid="{00000000-0005-0000-0000-0000C1570000}"/>
    <cellStyle name="표준 7 4 2 4 9 2" xfId="22392" xr:uid="{00000000-0005-0000-0000-0000C2570000}"/>
    <cellStyle name="표준 7 4 2 5" xfId="22393" xr:uid="{00000000-0005-0000-0000-0000C3570000}"/>
    <cellStyle name="표준 7 4 2 5 10" xfId="22394" xr:uid="{00000000-0005-0000-0000-0000C4570000}"/>
    <cellStyle name="표준 7 4 2 5 10 2" xfId="22395" xr:uid="{00000000-0005-0000-0000-0000C5570000}"/>
    <cellStyle name="표준 7 4 2 5 11" xfId="22396" xr:uid="{00000000-0005-0000-0000-0000C6570000}"/>
    <cellStyle name="표준 7 4 2 5 12" xfId="22397" xr:uid="{00000000-0005-0000-0000-0000C7570000}"/>
    <cellStyle name="표준 7 4 2 5 2" xfId="22398" xr:uid="{00000000-0005-0000-0000-0000C8570000}"/>
    <cellStyle name="표준 7 4 2 5 2 10" xfId="22399" xr:uid="{00000000-0005-0000-0000-0000C9570000}"/>
    <cellStyle name="표준 7 4 2 5 2 11" xfId="22400" xr:uid="{00000000-0005-0000-0000-0000CA570000}"/>
    <cellStyle name="표준 7 4 2 5 2 2" xfId="22401" xr:uid="{00000000-0005-0000-0000-0000CB570000}"/>
    <cellStyle name="표준 7 4 2 5 2 2 2" xfId="22402" xr:uid="{00000000-0005-0000-0000-0000CC570000}"/>
    <cellStyle name="표준 7 4 2 5 2 2 2 2" xfId="22403" xr:uid="{00000000-0005-0000-0000-0000CD570000}"/>
    <cellStyle name="표준 7 4 2 5 2 2 2 2 2" xfId="22404" xr:uid="{00000000-0005-0000-0000-0000CE570000}"/>
    <cellStyle name="표준 7 4 2 5 2 2 2 2 2 2" xfId="22405" xr:uid="{00000000-0005-0000-0000-0000CF570000}"/>
    <cellStyle name="표준 7 4 2 5 2 2 2 2 3" xfId="22406" xr:uid="{00000000-0005-0000-0000-0000D0570000}"/>
    <cellStyle name="표준 7 4 2 5 2 2 2 2 3 2" xfId="22407" xr:uid="{00000000-0005-0000-0000-0000D1570000}"/>
    <cellStyle name="표준 7 4 2 5 2 2 2 2 4" xfId="22408" xr:uid="{00000000-0005-0000-0000-0000D2570000}"/>
    <cellStyle name="표준 7 4 2 5 2 2 2 2 5" xfId="22409" xr:uid="{00000000-0005-0000-0000-0000D3570000}"/>
    <cellStyle name="표준 7 4 2 5 2 2 2 3" xfId="22410" xr:uid="{00000000-0005-0000-0000-0000D4570000}"/>
    <cellStyle name="표준 7 4 2 5 2 2 2 3 2" xfId="22411" xr:uid="{00000000-0005-0000-0000-0000D5570000}"/>
    <cellStyle name="표준 7 4 2 5 2 2 2 4" xfId="22412" xr:uid="{00000000-0005-0000-0000-0000D6570000}"/>
    <cellStyle name="표준 7 4 2 5 2 2 2 4 2" xfId="22413" xr:uid="{00000000-0005-0000-0000-0000D7570000}"/>
    <cellStyle name="표준 7 4 2 5 2 2 2 5" xfId="22414" xr:uid="{00000000-0005-0000-0000-0000D8570000}"/>
    <cellStyle name="표준 7 4 2 5 2 2 2 5 2" xfId="22415" xr:uid="{00000000-0005-0000-0000-0000D9570000}"/>
    <cellStyle name="표준 7 4 2 5 2 2 2 6" xfId="22416" xr:uid="{00000000-0005-0000-0000-0000DA570000}"/>
    <cellStyle name="표준 7 4 2 5 2 2 2 7" xfId="22417" xr:uid="{00000000-0005-0000-0000-0000DB570000}"/>
    <cellStyle name="표준 7 4 2 5 2 2 3" xfId="22418" xr:uid="{00000000-0005-0000-0000-0000DC570000}"/>
    <cellStyle name="표준 7 4 2 5 2 2 3 2" xfId="22419" xr:uid="{00000000-0005-0000-0000-0000DD570000}"/>
    <cellStyle name="표준 7 4 2 5 2 2 3 2 2" xfId="22420" xr:uid="{00000000-0005-0000-0000-0000DE570000}"/>
    <cellStyle name="표준 7 4 2 5 2 2 3 3" xfId="22421" xr:uid="{00000000-0005-0000-0000-0000DF570000}"/>
    <cellStyle name="표준 7 4 2 5 2 2 3 3 2" xfId="22422" xr:uid="{00000000-0005-0000-0000-0000E0570000}"/>
    <cellStyle name="표준 7 4 2 5 2 2 3 4" xfId="22423" xr:uid="{00000000-0005-0000-0000-0000E1570000}"/>
    <cellStyle name="표준 7 4 2 5 2 2 3 5" xfId="22424" xr:uid="{00000000-0005-0000-0000-0000E2570000}"/>
    <cellStyle name="표준 7 4 2 5 2 2 4" xfId="22425" xr:uid="{00000000-0005-0000-0000-0000E3570000}"/>
    <cellStyle name="표준 7 4 2 5 2 2 4 2" xfId="22426" xr:uid="{00000000-0005-0000-0000-0000E4570000}"/>
    <cellStyle name="표준 7 4 2 5 2 2 5" xfId="22427" xr:uid="{00000000-0005-0000-0000-0000E5570000}"/>
    <cellStyle name="표준 7 4 2 5 2 2 5 2" xfId="22428" xr:uid="{00000000-0005-0000-0000-0000E6570000}"/>
    <cellStyle name="표준 7 4 2 5 2 2 6" xfId="22429" xr:uid="{00000000-0005-0000-0000-0000E7570000}"/>
    <cellStyle name="표준 7 4 2 5 2 2 6 2" xfId="22430" xr:uid="{00000000-0005-0000-0000-0000E8570000}"/>
    <cellStyle name="표준 7 4 2 5 2 2 7" xfId="22431" xr:uid="{00000000-0005-0000-0000-0000E9570000}"/>
    <cellStyle name="표준 7 4 2 5 2 2 8" xfId="22432" xr:uid="{00000000-0005-0000-0000-0000EA570000}"/>
    <cellStyle name="표준 7 4 2 5 2 3" xfId="22433" xr:uid="{00000000-0005-0000-0000-0000EB570000}"/>
    <cellStyle name="표준 7 4 2 5 2 3 2" xfId="22434" xr:uid="{00000000-0005-0000-0000-0000EC570000}"/>
    <cellStyle name="표준 7 4 2 5 2 3 2 2" xfId="22435" xr:uid="{00000000-0005-0000-0000-0000ED570000}"/>
    <cellStyle name="표준 7 4 2 5 2 3 2 2 2" xfId="22436" xr:uid="{00000000-0005-0000-0000-0000EE570000}"/>
    <cellStyle name="표준 7 4 2 5 2 3 2 2 2 2" xfId="22437" xr:uid="{00000000-0005-0000-0000-0000EF570000}"/>
    <cellStyle name="표준 7 4 2 5 2 3 2 2 3" xfId="22438" xr:uid="{00000000-0005-0000-0000-0000F0570000}"/>
    <cellStyle name="표준 7 4 2 5 2 3 2 2 3 2" xfId="22439" xr:uid="{00000000-0005-0000-0000-0000F1570000}"/>
    <cellStyle name="표준 7 4 2 5 2 3 2 2 4" xfId="22440" xr:uid="{00000000-0005-0000-0000-0000F2570000}"/>
    <cellStyle name="표준 7 4 2 5 2 3 2 2 5" xfId="22441" xr:uid="{00000000-0005-0000-0000-0000F3570000}"/>
    <cellStyle name="표준 7 4 2 5 2 3 2 3" xfId="22442" xr:uid="{00000000-0005-0000-0000-0000F4570000}"/>
    <cellStyle name="표준 7 4 2 5 2 3 2 3 2" xfId="22443" xr:uid="{00000000-0005-0000-0000-0000F5570000}"/>
    <cellStyle name="표준 7 4 2 5 2 3 2 4" xfId="22444" xr:uid="{00000000-0005-0000-0000-0000F6570000}"/>
    <cellStyle name="표준 7 4 2 5 2 3 2 4 2" xfId="22445" xr:uid="{00000000-0005-0000-0000-0000F7570000}"/>
    <cellStyle name="표준 7 4 2 5 2 3 2 5" xfId="22446" xr:uid="{00000000-0005-0000-0000-0000F8570000}"/>
    <cellStyle name="표준 7 4 2 5 2 3 2 5 2" xfId="22447" xr:uid="{00000000-0005-0000-0000-0000F9570000}"/>
    <cellStyle name="표준 7 4 2 5 2 3 2 6" xfId="22448" xr:uid="{00000000-0005-0000-0000-0000FA570000}"/>
    <cellStyle name="표준 7 4 2 5 2 3 2 7" xfId="22449" xr:uid="{00000000-0005-0000-0000-0000FB570000}"/>
    <cellStyle name="표준 7 4 2 5 2 3 3" xfId="22450" xr:uid="{00000000-0005-0000-0000-0000FC570000}"/>
    <cellStyle name="표준 7 4 2 5 2 3 3 2" xfId="22451" xr:uid="{00000000-0005-0000-0000-0000FD570000}"/>
    <cellStyle name="표준 7 4 2 5 2 3 3 2 2" xfId="22452" xr:uid="{00000000-0005-0000-0000-0000FE570000}"/>
    <cellStyle name="표준 7 4 2 5 2 3 3 3" xfId="22453" xr:uid="{00000000-0005-0000-0000-0000FF570000}"/>
    <cellStyle name="표준 7 4 2 5 2 3 3 3 2" xfId="22454" xr:uid="{00000000-0005-0000-0000-000000580000}"/>
    <cellStyle name="표준 7 4 2 5 2 3 3 4" xfId="22455" xr:uid="{00000000-0005-0000-0000-000001580000}"/>
    <cellStyle name="표준 7 4 2 5 2 3 3 5" xfId="22456" xr:uid="{00000000-0005-0000-0000-000002580000}"/>
    <cellStyle name="표준 7 4 2 5 2 3 4" xfId="22457" xr:uid="{00000000-0005-0000-0000-000003580000}"/>
    <cellStyle name="표준 7 4 2 5 2 3 4 2" xfId="22458" xr:uid="{00000000-0005-0000-0000-000004580000}"/>
    <cellStyle name="표준 7 4 2 5 2 3 5" xfId="22459" xr:uid="{00000000-0005-0000-0000-000005580000}"/>
    <cellStyle name="표준 7 4 2 5 2 3 5 2" xfId="22460" xr:uid="{00000000-0005-0000-0000-000006580000}"/>
    <cellStyle name="표준 7 4 2 5 2 3 6" xfId="22461" xr:uid="{00000000-0005-0000-0000-000007580000}"/>
    <cellStyle name="표준 7 4 2 5 2 3 6 2" xfId="22462" xr:uid="{00000000-0005-0000-0000-000008580000}"/>
    <cellStyle name="표준 7 4 2 5 2 3 7" xfId="22463" xr:uid="{00000000-0005-0000-0000-000009580000}"/>
    <cellStyle name="표준 7 4 2 5 2 3 8" xfId="22464" xr:uid="{00000000-0005-0000-0000-00000A580000}"/>
    <cellStyle name="표준 7 4 2 5 2 4" xfId="22465" xr:uid="{00000000-0005-0000-0000-00000B580000}"/>
    <cellStyle name="표준 7 4 2 5 2 4 2" xfId="22466" xr:uid="{00000000-0005-0000-0000-00000C580000}"/>
    <cellStyle name="표준 7 4 2 5 2 4 2 2" xfId="22467" xr:uid="{00000000-0005-0000-0000-00000D580000}"/>
    <cellStyle name="표준 7 4 2 5 2 4 2 2 2" xfId="22468" xr:uid="{00000000-0005-0000-0000-00000E580000}"/>
    <cellStyle name="표준 7 4 2 5 2 4 2 3" xfId="22469" xr:uid="{00000000-0005-0000-0000-00000F580000}"/>
    <cellStyle name="표준 7 4 2 5 2 4 2 3 2" xfId="22470" xr:uid="{00000000-0005-0000-0000-000010580000}"/>
    <cellStyle name="표준 7 4 2 5 2 4 2 4" xfId="22471" xr:uid="{00000000-0005-0000-0000-000011580000}"/>
    <cellStyle name="표준 7 4 2 5 2 4 2 5" xfId="22472" xr:uid="{00000000-0005-0000-0000-000012580000}"/>
    <cellStyle name="표준 7 4 2 5 2 4 3" xfId="22473" xr:uid="{00000000-0005-0000-0000-000013580000}"/>
    <cellStyle name="표준 7 4 2 5 2 4 3 2" xfId="22474" xr:uid="{00000000-0005-0000-0000-000014580000}"/>
    <cellStyle name="표준 7 4 2 5 2 4 4" xfId="22475" xr:uid="{00000000-0005-0000-0000-000015580000}"/>
    <cellStyle name="표준 7 4 2 5 2 4 4 2" xfId="22476" xr:uid="{00000000-0005-0000-0000-000016580000}"/>
    <cellStyle name="표준 7 4 2 5 2 4 5" xfId="22477" xr:uid="{00000000-0005-0000-0000-000017580000}"/>
    <cellStyle name="표준 7 4 2 5 2 4 5 2" xfId="22478" xr:uid="{00000000-0005-0000-0000-000018580000}"/>
    <cellStyle name="표준 7 4 2 5 2 4 6" xfId="22479" xr:uid="{00000000-0005-0000-0000-000019580000}"/>
    <cellStyle name="표준 7 4 2 5 2 4 7" xfId="22480" xr:uid="{00000000-0005-0000-0000-00001A580000}"/>
    <cellStyle name="표준 7 4 2 5 2 5" xfId="22481" xr:uid="{00000000-0005-0000-0000-00001B580000}"/>
    <cellStyle name="표준 7 4 2 5 2 5 2" xfId="22482" xr:uid="{00000000-0005-0000-0000-00001C580000}"/>
    <cellStyle name="표준 7 4 2 5 2 5 2 2" xfId="22483" xr:uid="{00000000-0005-0000-0000-00001D580000}"/>
    <cellStyle name="표준 7 4 2 5 2 5 2 2 2" xfId="22484" xr:uid="{00000000-0005-0000-0000-00001E580000}"/>
    <cellStyle name="표준 7 4 2 5 2 5 2 3" xfId="22485" xr:uid="{00000000-0005-0000-0000-00001F580000}"/>
    <cellStyle name="표준 7 4 2 5 2 5 2 3 2" xfId="22486" xr:uid="{00000000-0005-0000-0000-000020580000}"/>
    <cellStyle name="표준 7 4 2 5 2 5 2 4" xfId="22487" xr:uid="{00000000-0005-0000-0000-000021580000}"/>
    <cellStyle name="표준 7 4 2 5 2 5 2 5" xfId="22488" xr:uid="{00000000-0005-0000-0000-000022580000}"/>
    <cellStyle name="표준 7 4 2 5 2 5 3" xfId="22489" xr:uid="{00000000-0005-0000-0000-000023580000}"/>
    <cellStyle name="표준 7 4 2 5 2 5 3 2" xfId="22490" xr:uid="{00000000-0005-0000-0000-000024580000}"/>
    <cellStyle name="표준 7 4 2 5 2 5 4" xfId="22491" xr:uid="{00000000-0005-0000-0000-000025580000}"/>
    <cellStyle name="표준 7 4 2 5 2 5 4 2" xfId="22492" xr:uid="{00000000-0005-0000-0000-000026580000}"/>
    <cellStyle name="표준 7 4 2 5 2 5 5" xfId="22493" xr:uid="{00000000-0005-0000-0000-000027580000}"/>
    <cellStyle name="표준 7 4 2 5 2 5 5 2" xfId="22494" xr:uid="{00000000-0005-0000-0000-000028580000}"/>
    <cellStyle name="표준 7 4 2 5 2 5 6" xfId="22495" xr:uid="{00000000-0005-0000-0000-000029580000}"/>
    <cellStyle name="표준 7 4 2 5 2 5 7" xfId="22496" xr:uid="{00000000-0005-0000-0000-00002A580000}"/>
    <cellStyle name="표준 7 4 2 5 2 6" xfId="22497" xr:uid="{00000000-0005-0000-0000-00002B580000}"/>
    <cellStyle name="표준 7 4 2 5 2 6 2" xfId="22498" xr:uid="{00000000-0005-0000-0000-00002C580000}"/>
    <cellStyle name="표준 7 4 2 5 2 6 2 2" xfId="22499" xr:uid="{00000000-0005-0000-0000-00002D580000}"/>
    <cellStyle name="표준 7 4 2 5 2 6 3" xfId="22500" xr:uid="{00000000-0005-0000-0000-00002E580000}"/>
    <cellStyle name="표준 7 4 2 5 2 6 3 2" xfId="22501" xr:uid="{00000000-0005-0000-0000-00002F580000}"/>
    <cellStyle name="표준 7 4 2 5 2 6 4" xfId="22502" xr:uid="{00000000-0005-0000-0000-000030580000}"/>
    <cellStyle name="표준 7 4 2 5 2 6 5" xfId="22503" xr:uid="{00000000-0005-0000-0000-000031580000}"/>
    <cellStyle name="표준 7 4 2 5 2 7" xfId="22504" xr:uid="{00000000-0005-0000-0000-000032580000}"/>
    <cellStyle name="표준 7 4 2 5 2 7 2" xfId="22505" xr:uid="{00000000-0005-0000-0000-000033580000}"/>
    <cellStyle name="표준 7 4 2 5 2 8" xfId="22506" xr:uid="{00000000-0005-0000-0000-000034580000}"/>
    <cellStyle name="표준 7 4 2 5 2 8 2" xfId="22507" xr:uid="{00000000-0005-0000-0000-000035580000}"/>
    <cellStyle name="표준 7 4 2 5 2 9" xfId="22508" xr:uid="{00000000-0005-0000-0000-000036580000}"/>
    <cellStyle name="표준 7 4 2 5 2 9 2" xfId="22509" xr:uid="{00000000-0005-0000-0000-000037580000}"/>
    <cellStyle name="표준 7 4 2 5 3" xfId="22510" xr:uid="{00000000-0005-0000-0000-000038580000}"/>
    <cellStyle name="표준 7 4 2 5 3 2" xfId="22511" xr:uid="{00000000-0005-0000-0000-000039580000}"/>
    <cellStyle name="표준 7 4 2 5 3 2 2" xfId="22512" xr:uid="{00000000-0005-0000-0000-00003A580000}"/>
    <cellStyle name="표준 7 4 2 5 3 2 2 2" xfId="22513" xr:uid="{00000000-0005-0000-0000-00003B580000}"/>
    <cellStyle name="표준 7 4 2 5 3 2 2 2 2" xfId="22514" xr:uid="{00000000-0005-0000-0000-00003C580000}"/>
    <cellStyle name="표준 7 4 2 5 3 2 2 3" xfId="22515" xr:uid="{00000000-0005-0000-0000-00003D580000}"/>
    <cellStyle name="표준 7 4 2 5 3 2 2 3 2" xfId="22516" xr:uid="{00000000-0005-0000-0000-00003E580000}"/>
    <cellStyle name="표준 7 4 2 5 3 2 2 4" xfId="22517" xr:uid="{00000000-0005-0000-0000-00003F580000}"/>
    <cellStyle name="표준 7 4 2 5 3 2 2 5" xfId="22518" xr:uid="{00000000-0005-0000-0000-000040580000}"/>
    <cellStyle name="표준 7 4 2 5 3 2 3" xfId="22519" xr:uid="{00000000-0005-0000-0000-000041580000}"/>
    <cellStyle name="표준 7 4 2 5 3 2 3 2" xfId="22520" xr:uid="{00000000-0005-0000-0000-000042580000}"/>
    <cellStyle name="표준 7 4 2 5 3 2 4" xfId="22521" xr:uid="{00000000-0005-0000-0000-000043580000}"/>
    <cellStyle name="표준 7 4 2 5 3 2 4 2" xfId="22522" xr:uid="{00000000-0005-0000-0000-000044580000}"/>
    <cellStyle name="표준 7 4 2 5 3 2 5" xfId="22523" xr:uid="{00000000-0005-0000-0000-000045580000}"/>
    <cellStyle name="표준 7 4 2 5 3 2 5 2" xfId="22524" xr:uid="{00000000-0005-0000-0000-000046580000}"/>
    <cellStyle name="표준 7 4 2 5 3 2 6" xfId="22525" xr:uid="{00000000-0005-0000-0000-000047580000}"/>
    <cellStyle name="표준 7 4 2 5 3 2 7" xfId="22526" xr:uid="{00000000-0005-0000-0000-000048580000}"/>
    <cellStyle name="표준 7 4 2 5 3 3" xfId="22527" xr:uid="{00000000-0005-0000-0000-000049580000}"/>
    <cellStyle name="표준 7 4 2 5 3 3 2" xfId="22528" xr:uid="{00000000-0005-0000-0000-00004A580000}"/>
    <cellStyle name="표준 7 4 2 5 3 3 2 2" xfId="22529" xr:uid="{00000000-0005-0000-0000-00004B580000}"/>
    <cellStyle name="표준 7 4 2 5 3 3 3" xfId="22530" xr:uid="{00000000-0005-0000-0000-00004C580000}"/>
    <cellStyle name="표준 7 4 2 5 3 3 3 2" xfId="22531" xr:uid="{00000000-0005-0000-0000-00004D580000}"/>
    <cellStyle name="표준 7 4 2 5 3 3 4" xfId="22532" xr:uid="{00000000-0005-0000-0000-00004E580000}"/>
    <cellStyle name="표준 7 4 2 5 3 3 5" xfId="22533" xr:uid="{00000000-0005-0000-0000-00004F580000}"/>
    <cellStyle name="표준 7 4 2 5 3 4" xfId="22534" xr:uid="{00000000-0005-0000-0000-000050580000}"/>
    <cellStyle name="표준 7 4 2 5 3 4 2" xfId="22535" xr:uid="{00000000-0005-0000-0000-000051580000}"/>
    <cellStyle name="표준 7 4 2 5 3 5" xfId="22536" xr:uid="{00000000-0005-0000-0000-000052580000}"/>
    <cellStyle name="표준 7 4 2 5 3 5 2" xfId="22537" xr:uid="{00000000-0005-0000-0000-000053580000}"/>
    <cellStyle name="표준 7 4 2 5 3 6" xfId="22538" xr:uid="{00000000-0005-0000-0000-000054580000}"/>
    <cellStyle name="표준 7 4 2 5 3 6 2" xfId="22539" xr:uid="{00000000-0005-0000-0000-000055580000}"/>
    <cellStyle name="표준 7 4 2 5 3 7" xfId="22540" xr:uid="{00000000-0005-0000-0000-000056580000}"/>
    <cellStyle name="표준 7 4 2 5 3 8" xfId="22541" xr:uid="{00000000-0005-0000-0000-000057580000}"/>
    <cellStyle name="표준 7 4 2 5 4" xfId="22542" xr:uid="{00000000-0005-0000-0000-000058580000}"/>
    <cellStyle name="표준 7 4 2 5 4 2" xfId="22543" xr:uid="{00000000-0005-0000-0000-000059580000}"/>
    <cellStyle name="표준 7 4 2 5 4 2 2" xfId="22544" xr:uid="{00000000-0005-0000-0000-00005A580000}"/>
    <cellStyle name="표준 7 4 2 5 4 2 2 2" xfId="22545" xr:uid="{00000000-0005-0000-0000-00005B580000}"/>
    <cellStyle name="표준 7 4 2 5 4 2 2 2 2" xfId="22546" xr:uid="{00000000-0005-0000-0000-00005C580000}"/>
    <cellStyle name="표준 7 4 2 5 4 2 2 3" xfId="22547" xr:uid="{00000000-0005-0000-0000-00005D580000}"/>
    <cellStyle name="표준 7 4 2 5 4 2 2 3 2" xfId="22548" xr:uid="{00000000-0005-0000-0000-00005E580000}"/>
    <cellStyle name="표준 7 4 2 5 4 2 2 4" xfId="22549" xr:uid="{00000000-0005-0000-0000-00005F580000}"/>
    <cellStyle name="표준 7 4 2 5 4 2 2 5" xfId="22550" xr:uid="{00000000-0005-0000-0000-000060580000}"/>
    <cellStyle name="표준 7 4 2 5 4 2 3" xfId="22551" xr:uid="{00000000-0005-0000-0000-000061580000}"/>
    <cellStyle name="표준 7 4 2 5 4 2 3 2" xfId="22552" xr:uid="{00000000-0005-0000-0000-000062580000}"/>
    <cellStyle name="표준 7 4 2 5 4 2 4" xfId="22553" xr:uid="{00000000-0005-0000-0000-000063580000}"/>
    <cellStyle name="표준 7 4 2 5 4 2 4 2" xfId="22554" xr:uid="{00000000-0005-0000-0000-000064580000}"/>
    <cellStyle name="표준 7 4 2 5 4 2 5" xfId="22555" xr:uid="{00000000-0005-0000-0000-000065580000}"/>
    <cellStyle name="표준 7 4 2 5 4 2 5 2" xfId="22556" xr:uid="{00000000-0005-0000-0000-000066580000}"/>
    <cellStyle name="표준 7 4 2 5 4 2 6" xfId="22557" xr:uid="{00000000-0005-0000-0000-000067580000}"/>
    <cellStyle name="표준 7 4 2 5 4 2 7" xfId="22558" xr:uid="{00000000-0005-0000-0000-000068580000}"/>
    <cellStyle name="표준 7 4 2 5 4 3" xfId="22559" xr:uid="{00000000-0005-0000-0000-000069580000}"/>
    <cellStyle name="표준 7 4 2 5 4 3 2" xfId="22560" xr:uid="{00000000-0005-0000-0000-00006A580000}"/>
    <cellStyle name="표준 7 4 2 5 4 3 2 2" xfId="22561" xr:uid="{00000000-0005-0000-0000-00006B580000}"/>
    <cellStyle name="표준 7 4 2 5 4 3 3" xfId="22562" xr:uid="{00000000-0005-0000-0000-00006C580000}"/>
    <cellStyle name="표준 7 4 2 5 4 3 3 2" xfId="22563" xr:uid="{00000000-0005-0000-0000-00006D580000}"/>
    <cellStyle name="표준 7 4 2 5 4 3 4" xfId="22564" xr:uid="{00000000-0005-0000-0000-00006E580000}"/>
    <cellStyle name="표준 7 4 2 5 4 3 5" xfId="22565" xr:uid="{00000000-0005-0000-0000-00006F580000}"/>
    <cellStyle name="표준 7 4 2 5 4 4" xfId="22566" xr:uid="{00000000-0005-0000-0000-000070580000}"/>
    <cellStyle name="표준 7 4 2 5 4 4 2" xfId="22567" xr:uid="{00000000-0005-0000-0000-000071580000}"/>
    <cellStyle name="표준 7 4 2 5 4 5" xfId="22568" xr:uid="{00000000-0005-0000-0000-000072580000}"/>
    <cellStyle name="표준 7 4 2 5 4 5 2" xfId="22569" xr:uid="{00000000-0005-0000-0000-000073580000}"/>
    <cellStyle name="표준 7 4 2 5 4 6" xfId="22570" xr:uid="{00000000-0005-0000-0000-000074580000}"/>
    <cellStyle name="표준 7 4 2 5 4 6 2" xfId="22571" xr:uid="{00000000-0005-0000-0000-000075580000}"/>
    <cellStyle name="표준 7 4 2 5 4 7" xfId="22572" xr:uid="{00000000-0005-0000-0000-000076580000}"/>
    <cellStyle name="표준 7 4 2 5 4 8" xfId="22573" xr:uid="{00000000-0005-0000-0000-000077580000}"/>
    <cellStyle name="표준 7 4 2 5 5" xfId="22574" xr:uid="{00000000-0005-0000-0000-000078580000}"/>
    <cellStyle name="표준 7 4 2 5 5 2" xfId="22575" xr:uid="{00000000-0005-0000-0000-000079580000}"/>
    <cellStyle name="표준 7 4 2 5 5 2 2" xfId="22576" xr:uid="{00000000-0005-0000-0000-00007A580000}"/>
    <cellStyle name="표준 7 4 2 5 5 2 2 2" xfId="22577" xr:uid="{00000000-0005-0000-0000-00007B580000}"/>
    <cellStyle name="표준 7 4 2 5 5 2 3" xfId="22578" xr:uid="{00000000-0005-0000-0000-00007C580000}"/>
    <cellStyle name="표준 7 4 2 5 5 2 3 2" xfId="22579" xr:uid="{00000000-0005-0000-0000-00007D580000}"/>
    <cellStyle name="표준 7 4 2 5 5 2 4" xfId="22580" xr:uid="{00000000-0005-0000-0000-00007E580000}"/>
    <cellStyle name="표준 7 4 2 5 5 2 5" xfId="22581" xr:uid="{00000000-0005-0000-0000-00007F580000}"/>
    <cellStyle name="표준 7 4 2 5 5 3" xfId="22582" xr:uid="{00000000-0005-0000-0000-000080580000}"/>
    <cellStyle name="표준 7 4 2 5 5 3 2" xfId="22583" xr:uid="{00000000-0005-0000-0000-000081580000}"/>
    <cellStyle name="표준 7 4 2 5 5 4" xfId="22584" xr:uid="{00000000-0005-0000-0000-000082580000}"/>
    <cellStyle name="표준 7 4 2 5 5 4 2" xfId="22585" xr:uid="{00000000-0005-0000-0000-000083580000}"/>
    <cellStyle name="표준 7 4 2 5 5 5" xfId="22586" xr:uid="{00000000-0005-0000-0000-000084580000}"/>
    <cellStyle name="표준 7 4 2 5 5 5 2" xfId="22587" xr:uid="{00000000-0005-0000-0000-000085580000}"/>
    <cellStyle name="표준 7 4 2 5 5 6" xfId="22588" xr:uid="{00000000-0005-0000-0000-000086580000}"/>
    <cellStyle name="표준 7 4 2 5 5 7" xfId="22589" xr:uid="{00000000-0005-0000-0000-000087580000}"/>
    <cellStyle name="표준 7 4 2 5 6" xfId="22590" xr:uid="{00000000-0005-0000-0000-000088580000}"/>
    <cellStyle name="표준 7 4 2 5 6 2" xfId="22591" xr:uid="{00000000-0005-0000-0000-000089580000}"/>
    <cellStyle name="표준 7 4 2 5 6 2 2" xfId="22592" xr:uid="{00000000-0005-0000-0000-00008A580000}"/>
    <cellStyle name="표준 7 4 2 5 6 2 2 2" xfId="22593" xr:uid="{00000000-0005-0000-0000-00008B580000}"/>
    <cellStyle name="표준 7 4 2 5 6 2 3" xfId="22594" xr:uid="{00000000-0005-0000-0000-00008C580000}"/>
    <cellStyle name="표준 7 4 2 5 6 2 3 2" xfId="22595" xr:uid="{00000000-0005-0000-0000-00008D580000}"/>
    <cellStyle name="표준 7 4 2 5 6 2 4" xfId="22596" xr:uid="{00000000-0005-0000-0000-00008E580000}"/>
    <cellStyle name="표준 7 4 2 5 6 2 5" xfId="22597" xr:uid="{00000000-0005-0000-0000-00008F580000}"/>
    <cellStyle name="표준 7 4 2 5 6 3" xfId="22598" xr:uid="{00000000-0005-0000-0000-000090580000}"/>
    <cellStyle name="표준 7 4 2 5 6 3 2" xfId="22599" xr:uid="{00000000-0005-0000-0000-000091580000}"/>
    <cellStyle name="표준 7 4 2 5 6 4" xfId="22600" xr:uid="{00000000-0005-0000-0000-000092580000}"/>
    <cellStyle name="표준 7 4 2 5 6 4 2" xfId="22601" xr:uid="{00000000-0005-0000-0000-000093580000}"/>
    <cellStyle name="표준 7 4 2 5 6 5" xfId="22602" xr:uid="{00000000-0005-0000-0000-000094580000}"/>
    <cellStyle name="표준 7 4 2 5 6 5 2" xfId="22603" xr:uid="{00000000-0005-0000-0000-000095580000}"/>
    <cellStyle name="표준 7 4 2 5 6 6" xfId="22604" xr:uid="{00000000-0005-0000-0000-000096580000}"/>
    <cellStyle name="표준 7 4 2 5 6 7" xfId="22605" xr:uid="{00000000-0005-0000-0000-000097580000}"/>
    <cellStyle name="표준 7 4 2 5 7" xfId="22606" xr:uid="{00000000-0005-0000-0000-000098580000}"/>
    <cellStyle name="표준 7 4 2 5 7 2" xfId="22607" xr:uid="{00000000-0005-0000-0000-000099580000}"/>
    <cellStyle name="표준 7 4 2 5 7 2 2" xfId="22608" xr:uid="{00000000-0005-0000-0000-00009A580000}"/>
    <cellStyle name="표준 7 4 2 5 7 3" xfId="22609" xr:uid="{00000000-0005-0000-0000-00009B580000}"/>
    <cellStyle name="표준 7 4 2 5 7 3 2" xfId="22610" xr:uid="{00000000-0005-0000-0000-00009C580000}"/>
    <cellStyle name="표준 7 4 2 5 7 4" xfId="22611" xr:uid="{00000000-0005-0000-0000-00009D580000}"/>
    <cellStyle name="표준 7 4 2 5 7 5" xfId="22612" xr:uid="{00000000-0005-0000-0000-00009E580000}"/>
    <cellStyle name="표준 7 4 2 5 8" xfId="22613" xr:uid="{00000000-0005-0000-0000-00009F580000}"/>
    <cellStyle name="표준 7 4 2 5 8 2" xfId="22614" xr:uid="{00000000-0005-0000-0000-0000A0580000}"/>
    <cellStyle name="표준 7 4 2 5 9" xfId="22615" xr:uid="{00000000-0005-0000-0000-0000A1580000}"/>
    <cellStyle name="표준 7 4 2 5 9 2" xfId="22616" xr:uid="{00000000-0005-0000-0000-0000A2580000}"/>
    <cellStyle name="표준 7 4 2 6" xfId="22617" xr:uid="{00000000-0005-0000-0000-0000A3580000}"/>
    <cellStyle name="표준 7 4 2 6 10" xfId="22618" xr:uid="{00000000-0005-0000-0000-0000A4580000}"/>
    <cellStyle name="표준 7 4 2 6 10 2" xfId="22619" xr:uid="{00000000-0005-0000-0000-0000A5580000}"/>
    <cellStyle name="표준 7 4 2 6 11" xfId="22620" xr:uid="{00000000-0005-0000-0000-0000A6580000}"/>
    <cellStyle name="표준 7 4 2 6 12" xfId="22621" xr:uid="{00000000-0005-0000-0000-0000A7580000}"/>
    <cellStyle name="표준 7 4 2 6 2" xfId="22622" xr:uid="{00000000-0005-0000-0000-0000A8580000}"/>
    <cellStyle name="표준 7 4 2 6 2 10" xfId="22623" xr:uid="{00000000-0005-0000-0000-0000A9580000}"/>
    <cellStyle name="표준 7 4 2 6 2 11" xfId="22624" xr:uid="{00000000-0005-0000-0000-0000AA580000}"/>
    <cellStyle name="표준 7 4 2 6 2 2" xfId="22625" xr:uid="{00000000-0005-0000-0000-0000AB580000}"/>
    <cellStyle name="표준 7 4 2 6 2 2 2" xfId="22626" xr:uid="{00000000-0005-0000-0000-0000AC580000}"/>
    <cellStyle name="표준 7 4 2 6 2 2 2 2" xfId="22627" xr:uid="{00000000-0005-0000-0000-0000AD580000}"/>
    <cellStyle name="표준 7 4 2 6 2 2 2 2 2" xfId="22628" xr:uid="{00000000-0005-0000-0000-0000AE580000}"/>
    <cellStyle name="표준 7 4 2 6 2 2 2 2 2 2" xfId="22629" xr:uid="{00000000-0005-0000-0000-0000AF580000}"/>
    <cellStyle name="표준 7 4 2 6 2 2 2 2 3" xfId="22630" xr:uid="{00000000-0005-0000-0000-0000B0580000}"/>
    <cellStyle name="표준 7 4 2 6 2 2 2 2 3 2" xfId="22631" xr:uid="{00000000-0005-0000-0000-0000B1580000}"/>
    <cellStyle name="표준 7 4 2 6 2 2 2 2 4" xfId="22632" xr:uid="{00000000-0005-0000-0000-0000B2580000}"/>
    <cellStyle name="표준 7 4 2 6 2 2 2 2 5" xfId="22633" xr:uid="{00000000-0005-0000-0000-0000B3580000}"/>
    <cellStyle name="표준 7 4 2 6 2 2 2 3" xfId="22634" xr:uid="{00000000-0005-0000-0000-0000B4580000}"/>
    <cellStyle name="표준 7 4 2 6 2 2 2 3 2" xfId="22635" xr:uid="{00000000-0005-0000-0000-0000B5580000}"/>
    <cellStyle name="표준 7 4 2 6 2 2 2 4" xfId="22636" xr:uid="{00000000-0005-0000-0000-0000B6580000}"/>
    <cellStyle name="표준 7 4 2 6 2 2 2 4 2" xfId="22637" xr:uid="{00000000-0005-0000-0000-0000B7580000}"/>
    <cellStyle name="표준 7 4 2 6 2 2 2 5" xfId="22638" xr:uid="{00000000-0005-0000-0000-0000B8580000}"/>
    <cellStyle name="표준 7 4 2 6 2 2 2 5 2" xfId="22639" xr:uid="{00000000-0005-0000-0000-0000B9580000}"/>
    <cellStyle name="표준 7 4 2 6 2 2 2 6" xfId="22640" xr:uid="{00000000-0005-0000-0000-0000BA580000}"/>
    <cellStyle name="표준 7 4 2 6 2 2 2 7" xfId="22641" xr:uid="{00000000-0005-0000-0000-0000BB580000}"/>
    <cellStyle name="표준 7 4 2 6 2 2 3" xfId="22642" xr:uid="{00000000-0005-0000-0000-0000BC580000}"/>
    <cellStyle name="표준 7 4 2 6 2 2 3 2" xfId="22643" xr:uid="{00000000-0005-0000-0000-0000BD580000}"/>
    <cellStyle name="표준 7 4 2 6 2 2 3 2 2" xfId="22644" xr:uid="{00000000-0005-0000-0000-0000BE580000}"/>
    <cellStyle name="표준 7 4 2 6 2 2 3 3" xfId="22645" xr:uid="{00000000-0005-0000-0000-0000BF580000}"/>
    <cellStyle name="표준 7 4 2 6 2 2 3 3 2" xfId="22646" xr:uid="{00000000-0005-0000-0000-0000C0580000}"/>
    <cellStyle name="표준 7 4 2 6 2 2 3 4" xfId="22647" xr:uid="{00000000-0005-0000-0000-0000C1580000}"/>
    <cellStyle name="표준 7 4 2 6 2 2 3 5" xfId="22648" xr:uid="{00000000-0005-0000-0000-0000C2580000}"/>
    <cellStyle name="표준 7 4 2 6 2 2 4" xfId="22649" xr:uid="{00000000-0005-0000-0000-0000C3580000}"/>
    <cellStyle name="표준 7 4 2 6 2 2 4 2" xfId="22650" xr:uid="{00000000-0005-0000-0000-0000C4580000}"/>
    <cellStyle name="표준 7 4 2 6 2 2 5" xfId="22651" xr:uid="{00000000-0005-0000-0000-0000C5580000}"/>
    <cellStyle name="표준 7 4 2 6 2 2 5 2" xfId="22652" xr:uid="{00000000-0005-0000-0000-0000C6580000}"/>
    <cellStyle name="표준 7 4 2 6 2 2 6" xfId="22653" xr:uid="{00000000-0005-0000-0000-0000C7580000}"/>
    <cellStyle name="표준 7 4 2 6 2 2 6 2" xfId="22654" xr:uid="{00000000-0005-0000-0000-0000C8580000}"/>
    <cellStyle name="표준 7 4 2 6 2 2 7" xfId="22655" xr:uid="{00000000-0005-0000-0000-0000C9580000}"/>
    <cellStyle name="표준 7 4 2 6 2 2 8" xfId="22656" xr:uid="{00000000-0005-0000-0000-0000CA580000}"/>
    <cellStyle name="표준 7 4 2 6 2 3" xfId="22657" xr:uid="{00000000-0005-0000-0000-0000CB580000}"/>
    <cellStyle name="표준 7 4 2 6 2 3 2" xfId="22658" xr:uid="{00000000-0005-0000-0000-0000CC580000}"/>
    <cellStyle name="표준 7 4 2 6 2 3 2 2" xfId="22659" xr:uid="{00000000-0005-0000-0000-0000CD580000}"/>
    <cellStyle name="표준 7 4 2 6 2 3 2 2 2" xfId="22660" xr:uid="{00000000-0005-0000-0000-0000CE580000}"/>
    <cellStyle name="표준 7 4 2 6 2 3 2 2 2 2" xfId="22661" xr:uid="{00000000-0005-0000-0000-0000CF580000}"/>
    <cellStyle name="표준 7 4 2 6 2 3 2 2 3" xfId="22662" xr:uid="{00000000-0005-0000-0000-0000D0580000}"/>
    <cellStyle name="표준 7 4 2 6 2 3 2 2 3 2" xfId="22663" xr:uid="{00000000-0005-0000-0000-0000D1580000}"/>
    <cellStyle name="표준 7 4 2 6 2 3 2 2 4" xfId="22664" xr:uid="{00000000-0005-0000-0000-0000D2580000}"/>
    <cellStyle name="표준 7 4 2 6 2 3 2 2 5" xfId="22665" xr:uid="{00000000-0005-0000-0000-0000D3580000}"/>
    <cellStyle name="표준 7 4 2 6 2 3 2 3" xfId="22666" xr:uid="{00000000-0005-0000-0000-0000D4580000}"/>
    <cellStyle name="표준 7 4 2 6 2 3 2 3 2" xfId="22667" xr:uid="{00000000-0005-0000-0000-0000D5580000}"/>
    <cellStyle name="표준 7 4 2 6 2 3 2 4" xfId="22668" xr:uid="{00000000-0005-0000-0000-0000D6580000}"/>
    <cellStyle name="표준 7 4 2 6 2 3 2 4 2" xfId="22669" xr:uid="{00000000-0005-0000-0000-0000D7580000}"/>
    <cellStyle name="표준 7 4 2 6 2 3 2 5" xfId="22670" xr:uid="{00000000-0005-0000-0000-0000D8580000}"/>
    <cellStyle name="표준 7 4 2 6 2 3 2 5 2" xfId="22671" xr:uid="{00000000-0005-0000-0000-0000D9580000}"/>
    <cellStyle name="표준 7 4 2 6 2 3 2 6" xfId="22672" xr:uid="{00000000-0005-0000-0000-0000DA580000}"/>
    <cellStyle name="표준 7 4 2 6 2 3 2 7" xfId="22673" xr:uid="{00000000-0005-0000-0000-0000DB580000}"/>
    <cellStyle name="표준 7 4 2 6 2 3 3" xfId="22674" xr:uid="{00000000-0005-0000-0000-0000DC580000}"/>
    <cellStyle name="표준 7 4 2 6 2 3 3 2" xfId="22675" xr:uid="{00000000-0005-0000-0000-0000DD580000}"/>
    <cellStyle name="표준 7 4 2 6 2 3 3 2 2" xfId="22676" xr:uid="{00000000-0005-0000-0000-0000DE580000}"/>
    <cellStyle name="표준 7 4 2 6 2 3 3 3" xfId="22677" xr:uid="{00000000-0005-0000-0000-0000DF580000}"/>
    <cellStyle name="표준 7 4 2 6 2 3 3 3 2" xfId="22678" xr:uid="{00000000-0005-0000-0000-0000E0580000}"/>
    <cellStyle name="표준 7 4 2 6 2 3 3 4" xfId="22679" xr:uid="{00000000-0005-0000-0000-0000E1580000}"/>
    <cellStyle name="표준 7 4 2 6 2 3 3 5" xfId="22680" xr:uid="{00000000-0005-0000-0000-0000E2580000}"/>
    <cellStyle name="표준 7 4 2 6 2 3 4" xfId="22681" xr:uid="{00000000-0005-0000-0000-0000E3580000}"/>
    <cellStyle name="표준 7 4 2 6 2 3 4 2" xfId="22682" xr:uid="{00000000-0005-0000-0000-0000E4580000}"/>
    <cellStyle name="표준 7 4 2 6 2 3 5" xfId="22683" xr:uid="{00000000-0005-0000-0000-0000E5580000}"/>
    <cellStyle name="표준 7 4 2 6 2 3 5 2" xfId="22684" xr:uid="{00000000-0005-0000-0000-0000E6580000}"/>
    <cellStyle name="표준 7 4 2 6 2 3 6" xfId="22685" xr:uid="{00000000-0005-0000-0000-0000E7580000}"/>
    <cellStyle name="표준 7 4 2 6 2 3 6 2" xfId="22686" xr:uid="{00000000-0005-0000-0000-0000E8580000}"/>
    <cellStyle name="표준 7 4 2 6 2 3 7" xfId="22687" xr:uid="{00000000-0005-0000-0000-0000E9580000}"/>
    <cellStyle name="표준 7 4 2 6 2 3 8" xfId="22688" xr:uid="{00000000-0005-0000-0000-0000EA580000}"/>
    <cellStyle name="표준 7 4 2 6 2 4" xfId="22689" xr:uid="{00000000-0005-0000-0000-0000EB580000}"/>
    <cellStyle name="표준 7 4 2 6 2 4 2" xfId="22690" xr:uid="{00000000-0005-0000-0000-0000EC580000}"/>
    <cellStyle name="표준 7 4 2 6 2 4 2 2" xfId="22691" xr:uid="{00000000-0005-0000-0000-0000ED580000}"/>
    <cellStyle name="표준 7 4 2 6 2 4 2 2 2" xfId="22692" xr:uid="{00000000-0005-0000-0000-0000EE580000}"/>
    <cellStyle name="표준 7 4 2 6 2 4 2 3" xfId="22693" xr:uid="{00000000-0005-0000-0000-0000EF580000}"/>
    <cellStyle name="표준 7 4 2 6 2 4 2 3 2" xfId="22694" xr:uid="{00000000-0005-0000-0000-0000F0580000}"/>
    <cellStyle name="표준 7 4 2 6 2 4 2 4" xfId="22695" xr:uid="{00000000-0005-0000-0000-0000F1580000}"/>
    <cellStyle name="표준 7 4 2 6 2 4 2 5" xfId="22696" xr:uid="{00000000-0005-0000-0000-0000F2580000}"/>
    <cellStyle name="표준 7 4 2 6 2 4 3" xfId="22697" xr:uid="{00000000-0005-0000-0000-0000F3580000}"/>
    <cellStyle name="표준 7 4 2 6 2 4 3 2" xfId="22698" xr:uid="{00000000-0005-0000-0000-0000F4580000}"/>
    <cellStyle name="표준 7 4 2 6 2 4 4" xfId="22699" xr:uid="{00000000-0005-0000-0000-0000F5580000}"/>
    <cellStyle name="표준 7 4 2 6 2 4 4 2" xfId="22700" xr:uid="{00000000-0005-0000-0000-0000F6580000}"/>
    <cellStyle name="표준 7 4 2 6 2 4 5" xfId="22701" xr:uid="{00000000-0005-0000-0000-0000F7580000}"/>
    <cellStyle name="표준 7 4 2 6 2 4 5 2" xfId="22702" xr:uid="{00000000-0005-0000-0000-0000F8580000}"/>
    <cellStyle name="표준 7 4 2 6 2 4 6" xfId="22703" xr:uid="{00000000-0005-0000-0000-0000F9580000}"/>
    <cellStyle name="표준 7 4 2 6 2 4 7" xfId="22704" xr:uid="{00000000-0005-0000-0000-0000FA580000}"/>
    <cellStyle name="표준 7 4 2 6 2 5" xfId="22705" xr:uid="{00000000-0005-0000-0000-0000FB580000}"/>
    <cellStyle name="표준 7 4 2 6 2 5 2" xfId="22706" xr:uid="{00000000-0005-0000-0000-0000FC580000}"/>
    <cellStyle name="표준 7 4 2 6 2 5 2 2" xfId="22707" xr:uid="{00000000-0005-0000-0000-0000FD580000}"/>
    <cellStyle name="표준 7 4 2 6 2 5 2 2 2" xfId="22708" xr:uid="{00000000-0005-0000-0000-0000FE580000}"/>
    <cellStyle name="표준 7 4 2 6 2 5 2 3" xfId="22709" xr:uid="{00000000-0005-0000-0000-0000FF580000}"/>
    <cellStyle name="표준 7 4 2 6 2 5 2 3 2" xfId="22710" xr:uid="{00000000-0005-0000-0000-000000590000}"/>
    <cellStyle name="표준 7 4 2 6 2 5 2 4" xfId="22711" xr:uid="{00000000-0005-0000-0000-000001590000}"/>
    <cellStyle name="표준 7 4 2 6 2 5 2 5" xfId="22712" xr:uid="{00000000-0005-0000-0000-000002590000}"/>
    <cellStyle name="표준 7 4 2 6 2 5 3" xfId="22713" xr:uid="{00000000-0005-0000-0000-000003590000}"/>
    <cellStyle name="표준 7 4 2 6 2 5 3 2" xfId="22714" xr:uid="{00000000-0005-0000-0000-000004590000}"/>
    <cellStyle name="표준 7 4 2 6 2 5 4" xfId="22715" xr:uid="{00000000-0005-0000-0000-000005590000}"/>
    <cellStyle name="표준 7 4 2 6 2 5 4 2" xfId="22716" xr:uid="{00000000-0005-0000-0000-000006590000}"/>
    <cellStyle name="표준 7 4 2 6 2 5 5" xfId="22717" xr:uid="{00000000-0005-0000-0000-000007590000}"/>
    <cellStyle name="표준 7 4 2 6 2 5 5 2" xfId="22718" xr:uid="{00000000-0005-0000-0000-000008590000}"/>
    <cellStyle name="표준 7 4 2 6 2 5 6" xfId="22719" xr:uid="{00000000-0005-0000-0000-000009590000}"/>
    <cellStyle name="표준 7 4 2 6 2 5 7" xfId="22720" xr:uid="{00000000-0005-0000-0000-00000A590000}"/>
    <cellStyle name="표준 7 4 2 6 2 6" xfId="22721" xr:uid="{00000000-0005-0000-0000-00000B590000}"/>
    <cellStyle name="표준 7 4 2 6 2 6 2" xfId="22722" xr:uid="{00000000-0005-0000-0000-00000C590000}"/>
    <cellStyle name="표준 7 4 2 6 2 6 2 2" xfId="22723" xr:uid="{00000000-0005-0000-0000-00000D590000}"/>
    <cellStyle name="표준 7 4 2 6 2 6 3" xfId="22724" xr:uid="{00000000-0005-0000-0000-00000E590000}"/>
    <cellStyle name="표준 7 4 2 6 2 6 3 2" xfId="22725" xr:uid="{00000000-0005-0000-0000-00000F590000}"/>
    <cellStyle name="표준 7 4 2 6 2 6 4" xfId="22726" xr:uid="{00000000-0005-0000-0000-000010590000}"/>
    <cellStyle name="표준 7 4 2 6 2 6 5" xfId="22727" xr:uid="{00000000-0005-0000-0000-000011590000}"/>
    <cellStyle name="표준 7 4 2 6 2 7" xfId="22728" xr:uid="{00000000-0005-0000-0000-000012590000}"/>
    <cellStyle name="표준 7 4 2 6 2 7 2" xfId="22729" xr:uid="{00000000-0005-0000-0000-000013590000}"/>
    <cellStyle name="표준 7 4 2 6 2 8" xfId="22730" xr:uid="{00000000-0005-0000-0000-000014590000}"/>
    <cellStyle name="표준 7 4 2 6 2 8 2" xfId="22731" xr:uid="{00000000-0005-0000-0000-000015590000}"/>
    <cellStyle name="표준 7 4 2 6 2 9" xfId="22732" xr:uid="{00000000-0005-0000-0000-000016590000}"/>
    <cellStyle name="표준 7 4 2 6 2 9 2" xfId="22733" xr:uid="{00000000-0005-0000-0000-000017590000}"/>
    <cellStyle name="표준 7 4 2 6 3" xfId="22734" xr:uid="{00000000-0005-0000-0000-000018590000}"/>
    <cellStyle name="표준 7 4 2 6 3 2" xfId="22735" xr:uid="{00000000-0005-0000-0000-000019590000}"/>
    <cellStyle name="표준 7 4 2 6 3 2 2" xfId="22736" xr:uid="{00000000-0005-0000-0000-00001A590000}"/>
    <cellStyle name="표준 7 4 2 6 3 2 2 2" xfId="22737" xr:uid="{00000000-0005-0000-0000-00001B590000}"/>
    <cellStyle name="표준 7 4 2 6 3 2 2 2 2" xfId="22738" xr:uid="{00000000-0005-0000-0000-00001C590000}"/>
    <cellStyle name="표준 7 4 2 6 3 2 2 3" xfId="22739" xr:uid="{00000000-0005-0000-0000-00001D590000}"/>
    <cellStyle name="표준 7 4 2 6 3 2 2 3 2" xfId="22740" xr:uid="{00000000-0005-0000-0000-00001E590000}"/>
    <cellStyle name="표준 7 4 2 6 3 2 2 4" xfId="22741" xr:uid="{00000000-0005-0000-0000-00001F590000}"/>
    <cellStyle name="표준 7 4 2 6 3 2 2 5" xfId="22742" xr:uid="{00000000-0005-0000-0000-000020590000}"/>
    <cellStyle name="표준 7 4 2 6 3 2 3" xfId="22743" xr:uid="{00000000-0005-0000-0000-000021590000}"/>
    <cellStyle name="표준 7 4 2 6 3 2 3 2" xfId="22744" xr:uid="{00000000-0005-0000-0000-000022590000}"/>
    <cellStyle name="표준 7 4 2 6 3 2 4" xfId="22745" xr:uid="{00000000-0005-0000-0000-000023590000}"/>
    <cellStyle name="표준 7 4 2 6 3 2 4 2" xfId="22746" xr:uid="{00000000-0005-0000-0000-000024590000}"/>
    <cellStyle name="표준 7 4 2 6 3 2 5" xfId="22747" xr:uid="{00000000-0005-0000-0000-000025590000}"/>
    <cellStyle name="표준 7 4 2 6 3 2 5 2" xfId="22748" xr:uid="{00000000-0005-0000-0000-000026590000}"/>
    <cellStyle name="표준 7 4 2 6 3 2 6" xfId="22749" xr:uid="{00000000-0005-0000-0000-000027590000}"/>
    <cellStyle name="표준 7 4 2 6 3 2 7" xfId="22750" xr:uid="{00000000-0005-0000-0000-000028590000}"/>
    <cellStyle name="표준 7 4 2 6 3 3" xfId="22751" xr:uid="{00000000-0005-0000-0000-000029590000}"/>
    <cellStyle name="표준 7 4 2 6 3 3 2" xfId="22752" xr:uid="{00000000-0005-0000-0000-00002A590000}"/>
    <cellStyle name="표준 7 4 2 6 3 3 2 2" xfId="22753" xr:uid="{00000000-0005-0000-0000-00002B590000}"/>
    <cellStyle name="표준 7 4 2 6 3 3 3" xfId="22754" xr:uid="{00000000-0005-0000-0000-00002C590000}"/>
    <cellStyle name="표준 7 4 2 6 3 3 3 2" xfId="22755" xr:uid="{00000000-0005-0000-0000-00002D590000}"/>
    <cellStyle name="표준 7 4 2 6 3 3 4" xfId="22756" xr:uid="{00000000-0005-0000-0000-00002E590000}"/>
    <cellStyle name="표준 7 4 2 6 3 3 5" xfId="22757" xr:uid="{00000000-0005-0000-0000-00002F590000}"/>
    <cellStyle name="표준 7 4 2 6 3 4" xfId="22758" xr:uid="{00000000-0005-0000-0000-000030590000}"/>
    <cellStyle name="표준 7 4 2 6 3 4 2" xfId="22759" xr:uid="{00000000-0005-0000-0000-000031590000}"/>
    <cellStyle name="표준 7 4 2 6 3 5" xfId="22760" xr:uid="{00000000-0005-0000-0000-000032590000}"/>
    <cellStyle name="표준 7 4 2 6 3 5 2" xfId="22761" xr:uid="{00000000-0005-0000-0000-000033590000}"/>
    <cellStyle name="표준 7 4 2 6 3 6" xfId="22762" xr:uid="{00000000-0005-0000-0000-000034590000}"/>
    <cellStyle name="표준 7 4 2 6 3 6 2" xfId="22763" xr:uid="{00000000-0005-0000-0000-000035590000}"/>
    <cellStyle name="표준 7 4 2 6 3 7" xfId="22764" xr:uid="{00000000-0005-0000-0000-000036590000}"/>
    <cellStyle name="표준 7 4 2 6 3 8" xfId="22765" xr:uid="{00000000-0005-0000-0000-000037590000}"/>
    <cellStyle name="표준 7 4 2 6 4" xfId="22766" xr:uid="{00000000-0005-0000-0000-000038590000}"/>
    <cellStyle name="표준 7 4 2 6 4 2" xfId="22767" xr:uid="{00000000-0005-0000-0000-000039590000}"/>
    <cellStyle name="표준 7 4 2 6 4 2 2" xfId="22768" xr:uid="{00000000-0005-0000-0000-00003A590000}"/>
    <cellStyle name="표준 7 4 2 6 4 2 2 2" xfId="22769" xr:uid="{00000000-0005-0000-0000-00003B590000}"/>
    <cellStyle name="표준 7 4 2 6 4 2 2 2 2" xfId="22770" xr:uid="{00000000-0005-0000-0000-00003C590000}"/>
    <cellStyle name="표준 7 4 2 6 4 2 2 3" xfId="22771" xr:uid="{00000000-0005-0000-0000-00003D590000}"/>
    <cellStyle name="표준 7 4 2 6 4 2 2 3 2" xfId="22772" xr:uid="{00000000-0005-0000-0000-00003E590000}"/>
    <cellStyle name="표준 7 4 2 6 4 2 2 4" xfId="22773" xr:uid="{00000000-0005-0000-0000-00003F590000}"/>
    <cellStyle name="표준 7 4 2 6 4 2 2 5" xfId="22774" xr:uid="{00000000-0005-0000-0000-000040590000}"/>
    <cellStyle name="표준 7 4 2 6 4 2 3" xfId="22775" xr:uid="{00000000-0005-0000-0000-000041590000}"/>
    <cellStyle name="표준 7 4 2 6 4 2 3 2" xfId="22776" xr:uid="{00000000-0005-0000-0000-000042590000}"/>
    <cellStyle name="표준 7 4 2 6 4 2 4" xfId="22777" xr:uid="{00000000-0005-0000-0000-000043590000}"/>
    <cellStyle name="표준 7 4 2 6 4 2 4 2" xfId="22778" xr:uid="{00000000-0005-0000-0000-000044590000}"/>
    <cellStyle name="표준 7 4 2 6 4 2 5" xfId="22779" xr:uid="{00000000-0005-0000-0000-000045590000}"/>
    <cellStyle name="표준 7 4 2 6 4 2 5 2" xfId="22780" xr:uid="{00000000-0005-0000-0000-000046590000}"/>
    <cellStyle name="표준 7 4 2 6 4 2 6" xfId="22781" xr:uid="{00000000-0005-0000-0000-000047590000}"/>
    <cellStyle name="표준 7 4 2 6 4 2 7" xfId="22782" xr:uid="{00000000-0005-0000-0000-000048590000}"/>
    <cellStyle name="표준 7 4 2 6 4 3" xfId="22783" xr:uid="{00000000-0005-0000-0000-000049590000}"/>
    <cellStyle name="표준 7 4 2 6 4 3 2" xfId="22784" xr:uid="{00000000-0005-0000-0000-00004A590000}"/>
    <cellStyle name="표준 7 4 2 6 4 3 2 2" xfId="22785" xr:uid="{00000000-0005-0000-0000-00004B590000}"/>
    <cellStyle name="표준 7 4 2 6 4 3 3" xfId="22786" xr:uid="{00000000-0005-0000-0000-00004C590000}"/>
    <cellStyle name="표준 7 4 2 6 4 3 3 2" xfId="22787" xr:uid="{00000000-0005-0000-0000-00004D590000}"/>
    <cellStyle name="표준 7 4 2 6 4 3 4" xfId="22788" xr:uid="{00000000-0005-0000-0000-00004E590000}"/>
    <cellStyle name="표준 7 4 2 6 4 3 5" xfId="22789" xr:uid="{00000000-0005-0000-0000-00004F590000}"/>
    <cellStyle name="표준 7 4 2 6 4 4" xfId="22790" xr:uid="{00000000-0005-0000-0000-000050590000}"/>
    <cellStyle name="표준 7 4 2 6 4 4 2" xfId="22791" xr:uid="{00000000-0005-0000-0000-000051590000}"/>
    <cellStyle name="표준 7 4 2 6 4 5" xfId="22792" xr:uid="{00000000-0005-0000-0000-000052590000}"/>
    <cellStyle name="표준 7 4 2 6 4 5 2" xfId="22793" xr:uid="{00000000-0005-0000-0000-000053590000}"/>
    <cellStyle name="표준 7 4 2 6 4 6" xfId="22794" xr:uid="{00000000-0005-0000-0000-000054590000}"/>
    <cellStyle name="표준 7 4 2 6 4 6 2" xfId="22795" xr:uid="{00000000-0005-0000-0000-000055590000}"/>
    <cellStyle name="표준 7 4 2 6 4 7" xfId="22796" xr:uid="{00000000-0005-0000-0000-000056590000}"/>
    <cellStyle name="표준 7 4 2 6 4 8" xfId="22797" xr:uid="{00000000-0005-0000-0000-000057590000}"/>
    <cellStyle name="표준 7 4 2 6 5" xfId="22798" xr:uid="{00000000-0005-0000-0000-000058590000}"/>
    <cellStyle name="표준 7 4 2 6 5 2" xfId="22799" xr:uid="{00000000-0005-0000-0000-000059590000}"/>
    <cellStyle name="표준 7 4 2 6 5 2 2" xfId="22800" xr:uid="{00000000-0005-0000-0000-00005A590000}"/>
    <cellStyle name="표준 7 4 2 6 5 2 2 2" xfId="22801" xr:uid="{00000000-0005-0000-0000-00005B590000}"/>
    <cellStyle name="표준 7 4 2 6 5 2 3" xfId="22802" xr:uid="{00000000-0005-0000-0000-00005C590000}"/>
    <cellStyle name="표준 7 4 2 6 5 2 3 2" xfId="22803" xr:uid="{00000000-0005-0000-0000-00005D590000}"/>
    <cellStyle name="표준 7 4 2 6 5 2 4" xfId="22804" xr:uid="{00000000-0005-0000-0000-00005E590000}"/>
    <cellStyle name="표준 7 4 2 6 5 2 5" xfId="22805" xr:uid="{00000000-0005-0000-0000-00005F590000}"/>
    <cellStyle name="표준 7 4 2 6 5 3" xfId="22806" xr:uid="{00000000-0005-0000-0000-000060590000}"/>
    <cellStyle name="표준 7 4 2 6 5 3 2" xfId="22807" xr:uid="{00000000-0005-0000-0000-000061590000}"/>
    <cellStyle name="표준 7 4 2 6 5 4" xfId="22808" xr:uid="{00000000-0005-0000-0000-000062590000}"/>
    <cellStyle name="표준 7 4 2 6 5 4 2" xfId="22809" xr:uid="{00000000-0005-0000-0000-000063590000}"/>
    <cellStyle name="표준 7 4 2 6 5 5" xfId="22810" xr:uid="{00000000-0005-0000-0000-000064590000}"/>
    <cellStyle name="표준 7 4 2 6 5 5 2" xfId="22811" xr:uid="{00000000-0005-0000-0000-000065590000}"/>
    <cellStyle name="표준 7 4 2 6 5 6" xfId="22812" xr:uid="{00000000-0005-0000-0000-000066590000}"/>
    <cellStyle name="표준 7 4 2 6 5 7" xfId="22813" xr:uid="{00000000-0005-0000-0000-000067590000}"/>
    <cellStyle name="표준 7 4 2 6 6" xfId="22814" xr:uid="{00000000-0005-0000-0000-000068590000}"/>
    <cellStyle name="표준 7 4 2 6 6 2" xfId="22815" xr:uid="{00000000-0005-0000-0000-000069590000}"/>
    <cellStyle name="표준 7 4 2 6 6 2 2" xfId="22816" xr:uid="{00000000-0005-0000-0000-00006A590000}"/>
    <cellStyle name="표준 7 4 2 6 6 2 2 2" xfId="22817" xr:uid="{00000000-0005-0000-0000-00006B590000}"/>
    <cellStyle name="표준 7 4 2 6 6 2 3" xfId="22818" xr:uid="{00000000-0005-0000-0000-00006C590000}"/>
    <cellStyle name="표준 7 4 2 6 6 2 3 2" xfId="22819" xr:uid="{00000000-0005-0000-0000-00006D590000}"/>
    <cellStyle name="표준 7 4 2 6 6 2 4" xfId="22820" xr:uid="{00000000-0005-0000-0000-00006E590000}"/>
    <cellStyle name="표준 7 4 2 6 6 2 5" xfId="22821" xr:uid="{00000000-0005-0000-0000-00006F590000}"/>
    <cellStyle name="표준 7 4 2 6 6 3" xfId="22822" xr:uid="{00000000-0005-0000-0000-000070590000}"/>
    <cellStyle name="표준 7 4 2 6 6 3 2" xfId="22823" xr:uid="{00000000-0005-0000-0000-000071590000}"/>
    <cellStyle name="표준 7 4 2 6 6 4" xfId="22824" xr:uid="{00000000-0005-0000-0000-000072590000}"/>
    <cellStyle name="표준 7 4 2 6 6 4 2" xfId="22825" xr:uid="{00000000-0005-0000-0000-000073590000}"/>
    <cellStyle name="표준 7 4 2 6 6 5" xfId="22826" xr:uid="{00000000-0005-0000-0000-000074590000}"/>
    <cellStyle name="표준 7 4 2 6 6 5 2" xfId="22827" xr:uid="{00000000-0005-0000-0000-000075590000}"/>
    <cellStyle name="표준 7 4 2 6 6 6" xfId="22828" xr:uid="{00000000-0005-0000-0000-000076590000}"/>
    <cellStyle name="표준 7 4 2 6 6 7" xfId="22829" xr:uid="{00000000-0005-0000-0000-000077590000}"/>
    <cellStyle name="표준 7 4 2 6 7" xfId="22830" xr:uid="{00000000-0005-0000-0000-000078590000}"/>
    <cellStyle name="표준 7 4 2 6 7 2" xfId="22831" xr:uid="{00000000-0005-0000-0000-000079590000}"/>
    <cellStyle name="표준 7 4 2 6 7 2 2" xfId="22832" xr:uid="{00000000-0005-0000-0000-00007A590000}"/>
    <cellStyle name="표준 7 4 2 6 7 3" xfId="22833" xr:uid="{00000000-0005-0000-0000-00007B590000}"/>
    <cellStyle name="표준 7 4 2 6 7 3 2" xfId="22834" xr:uid="{00000000-0005-0000-0000-00007C590000}"/>
    <cellStyle name="표준 7 4 2 6 7 4" xfId="22835" xr:uid="{00000000-0005-0000-0000-00007D590000}"/>
    <cellStyle name="표준 7 4 2 6 7 5" xfId="22836" xr:uid="{00000000-0005-0000-0000-00007E590000}"/>
    <cellStyle name="표준 7 4 2 6 8" xfId="22837" xr:uid="{00000000-0005-0000-0000-00007F590000}"/>
    <cellStyle name="표준 7 4 2 6 8 2" xfId="22838" xr:uid="{00000000-0005-0000-0000-000080590000}"/>
    <cellStyle name="표준 7 4 2 6 9" xfId="22839" xr:uid="{00000000-0005-0000-0000-000081590000}"/>
    <cellStyle name="표준 7 4 2 6 9 2" xfId="22840" xr:uid="{00000000-0005-0000-0000-000082590000}"/>
    <cellStyle name="표준 7 4 2 7" xfId="22841" xr:uid="{00000000-0005-0000-0000-000083590000}"/>
    <cellStyle name="표준 7 4 2 7 10" xfId="22842" xr:uid="{00000000-0005-0000-0000-000084590000}"/>
    <cellStyle name="표준 7 4 2 7 10 2" xfId="22843" xr:uid="{00000000-0005-0000-0000-000085590000}"/>
    <cellStyle name="표준 7 4 2 7 11" xfId="22844" xr:uid="{00000000-0005-0000-0000-000086590000}"/>
    <cellStyle name="표준 7 4 2 7 12" xfId="22845" xr:uid="{00000000-0005-0000-0000-000087590000}"/>
    <cellStyle name="표준 7 4 2 7 2" xfId="22846" xr:uid="{00000000-0005-0000-0000-000088590000}"/>
    <cellStyle name="표준 7 4 2 7 2 10" xfId="22847" xr:uid="{00000000-0005-0000-0000-000089590000}"/>
    <cellStyle name="표준 7 4 2 7 2 11" xfId="22848" xr:uid="{00000000-0005-0000-0000-00008A590000}"/>
    <cellStyle name="표준 7 4 2 7 2 2" xfId="22849" xr:uid="{00000000-0005-0000-0000-00008B590000}"/>
    <cellStyle name="표준 7 4 2 7 2 2 2" xfId="22850" xr:uid="{00000000-0005-0000-0000-00008C590000}"/>
    <cellStyle name="표준 7 4 2 7 2 2 2 2" xfId="22851" xr:uid="{00000000-0005-0000-0000-00008D590000}"/>
    <cellStyle name="표준 7 4 2 7 2 2 2 2 2" xfId="22852" xr:uid="{00000000-0005-0000-0000-00008E590000}"/>
    <cellStyle name="표준 7 4 2 7 2 2 2 2 2 2" xfId="22853" xr:uid="{00000000-0005-0000-0000-00008F590000}"/>
    <cellStyle name="표준 7 4 2 7 2 2 2 2 3" xfId="22854" xr:uid="{00000000-0005-0000-0000-000090590000}"/>
    <cellStyle name="표준 7 4 2 7 2 2 2 2 3 2" xfId="22855" xr:uid="{00000000-0005-0000-0000-000091590000}"/>
    <cellStyle name="표준 7 4 2 7 2 2 2 2 4" xfId="22856" xr:uid="{00000000-0005-0000-0000-000092590000}"/>
    <cellStyle name="표준 7 4 2 7 2 2 2 2 5" xfId="22857" xr:uid="{00000000-0005-0000-0000-000093590000}"/>
    <cellStyle name="표준 7 4 2 7 2 2 2 3" xfId="22858" xr:uid="{00000000-0005-0000-0000-000094590000}"/>
    <cellStyle name="표준 7 4 2 7 2 2 2 3 2" xfId="22859" xr:uid="{00000000-0005-0000-0000-000095590000}"/>
    <cellStyle name="표준 7 4 2 7 2 2 2 4" xfId="22860" xr:uid="{00000000-0005-0000-0000-000096590000}"/>
    <cellStyle name="표준 7 4 2 7 2 2 2 4 2" xfId="22861" xr:uid="{00000000-0005-0000-0000-000097590000}"/>
    <cellStyle name="표준 7 4 2 7 2 2 2 5" xfId="22862" xr:uid="{00000000-0005-0000-0000-000098590000}"/>
    <cellStyle name="표준 7 4 2 7 2 2 2 5 2" xfId="22863" xr:uid="{00000000-0005-0000-0000-000099590000}"/>
    <cellStyle name="표준 7 4 2 7 2 2 2 6" xfId="22864" xr:uid="{00000000-0005-0000-0000-00009A590000}"/>
    <cellStyle name="표준 7 4 2 7 2 2 2 7" xfId="22865" xr:uid="{00000000-0005-0000-0000-00009B590000}"/>
    <cellStyle name="표준 7 4 2 7 2 2 3" xfId="22866" xr:uid="{00000000-0005-0000-0000-00009C590000}"/>
    <cellStyle name="표준 7 4 2 7 2 2 3 2" xfId="22867" xr:uid="{00000000-0005-0000-0000-00009D590000}"/>
    <cellStyle name="표준 7 4 2 7 2 2 3 2 2" xfId="22868" xr:uid="{00000000-0005-0000-0000-00009E590000}"/>
    <cellStyle name="표준 7 4 2 7 2 2 3 3" xfId="22869" xr:uid="{00000000-0005-0000-0000-00009F590000}"/>
    <cellStyle name="표준 7 4 2 7 2 2 3 3 2" xfId="22870" xr:uid="{00000000-0005-0000-0000-0000A0590000}"/>
    <cellStyle name="표준 7 4 2 7 2 2 3 4" xfId="22871" xr:uid="{00000000-0005-0000-0000-0000A1590000}"/>
    <cellStyle name="표준 7 4 2 7 2 2 3 5" xfId="22872" xr:uid="{00000000-0005-0000-0000-0000A2590000}"/>
    <cellStyle name="표준 7 4 2 7 2 2 4" xfId="22873" xr:uid="{00000000-0005-0000-0000-0000A3590000}"/>
    <cellStyle name="표준 7 4 2 7 2 2 4 2" xfId="22874" xr:uid="{00000000-0005-0000-0000-0000A4590000}"/>
    <cellStyle name="표준 7 4 2 7 2 2 5" xfId="22875" xr:uid="{00000000-0005-0000-0000-0000A5590000}"/>
    <cellStyle name="표준 7 4 2 7 2 2 5 2" xfId="22876" xr:uid="{00000000-0005-0000-0000-0000A6590000}"/>
    <cellStyle name="표준 7 4 2 7 2 2 6" xfId="22877" xr:uid="{00000000-0005-0000-0000-0000A7590000}"/>
    <cellStyle name="표준 7 4 2 7 2 2 6 2" xfId="22878" xr:uid="{00000000-0005-0000-0000-0000A8590000}"/>
    <cellStyle name="표준 7 4 2 7 2 2 7" xfId="22879" xr:uid="{00000000-0005-0000-0000-0000A9590000}"/>
    <cellStyle name="표준 7 4 2 7 2 2 8" xfId="22880" xr:uid="{00000000-0005-0000-0000-0000AA590000}"/>
    <cellStyle name="표준 7 4 2 7 2 3" xfId="22881" xr:uid="{00000000-0005-0000-0000-0000AB590000}"/>
    <cellStyle name="표준 7 4 2 7 2 3 2" xfId="22882" xr:uid="{00000000-0005-0000-0000-0000AC590000}"/>
    <cellStyle name="표준 7 4 2 7 2 3 2 2" xfId="22883" xr:uid="{00000000-0005-0000-0000-0000AD590000}"/>
    <cellStyle name="표준 7 4 2 7 2 3 2 2 2" xfId="22884" xr:uid="{00000000-0005-0000-0000-0000AE590000}"/>
    <cellStyle name="표준 7 4 2 7 2 3 2 2 2 2" xfId="22885" xr:uid="{00000000-0005-0000-0000-0000AF590000}"/>
    <cellStyle name="표준 7 4 2 7 2 3 2 2 3" xfId="22886" xr:uid="{00000000-0005-0000-0000-0000B0590000}"/>
    <cellStyle name="표준 7 4 2 7 2 3 2 2 3 2" xfId="22887" xr:uid="{00000000-0005-0000-0000-0000B1590000}"/>
    <cellStyle name="표준 7 4 2 7 2 3 2 2 4" xfId="22888" xr:uid="{00000000-0005-0000-0000-0000B2590000}"/>
    <cellStyle name="표준 7 4 2 7 2 3 2 2 5" xfId="22889" xr:uid="{00000000-0005-0000-0000-0000B3590000}"/>
    <cellStyle name="표준 7 4 2 7 2 3 2 3" xfId="22890" xr:uid="{00000000-0005-0000-0000-0000B4590000}"/>
    <cellStyle name="표준 7 4 2 7 2 3 2 3 2" xfId="22891" xr:uid="{00000000-0005-0000-0000-0000B5590000}"/>
    <cellStyle name="표준 7 4 2 7 2 3 2 4" xfId="22892" xr:uid="{00000000-0005-0000-0000-0000B6590000}"/>
    <cellStyle name="표준 7 4 2 7 2 3 2 4 2" xfId="22893" xr:uid="{00000000-0005-0000-0000-0000B7590000}"/>
    <cellStyle name="표준 7 4 2 7 2 3 2 5" xfId="22894" xr:uid="{00000000-0005-0000-0000-0000B8590000}"/>
    <cellStyle name="표준 7 4 2 7 2 3 2 5 2" xfId="22895" xr:uid="{00000000-0005-0000-0000-0000B9590000}"/>
    <cellStyle name="표준 7 4 2 7 2 3 2 6" xfId="22896" xr:uid="{00000000-0005-0000-0000-0000BA590000}"/>
    <cellStyle name="표준 7 4 2 7 2 3 2 7" xfId="22897" xr:uid="{00000000-0005-0000-0000-0000BB590000}"/>
    <cellStyle name="표준 7 4 2 7 2 3 3" xfId="22898" xr:uid="{00000000-0005-0000-0000-0000BC590000}"/>
    <cellStyle name="표준 7 4 2 7 2 3 3 2" xfId="22899" xr:uid="{00000000-0005-0000-0000-0000BD590000}"/>
    <cellStyle name="표준 7 4 2 7 2 3 3 2 2" xfId="22900" xr:uid="{00000000-0005-0000-0000-0000BE590000}"/>
    <cellStyle name="표준 7 4 2 7 2 3 3 3" xfId="22901" xr:uid="{00000000-0005-0000-0000-0000BF590000}"/>
    <cellStyle name="표준 7 4 2 7 2 3 3 3 2" xfId="22902" xr:uid="{00000000-0005-0000-0000-0000C0590000}"/>
    <cellStyle name="표준 7 4 2 7 2 3 3 4" xfId="22903" xr:uid="{00000000-0005-0000-0000-0000C1590000}"/>
    <cellStyle name="표준 7 4 2 7 2 3 3 5" xfId="22904" xr:uid="{00000000-0005-0000-0000-0000C2590000}"/>
    <cellStyle name="표준 7 4 2 7 2 3 4" xfId="22905" xr:uid="{00000000-0005-0000-0000-0000C3590000}"/>
    <cellStyle name="표준 7 4 2 7 2 3 4 2" xfId="22906" xr:uid="{00000000-0005-0000-0000-0000C4590000}"/>
    <cellStyle name="표준 7 4 2 7 2 3 5" xfId="22907" xr:uid="{00000000-0005-0000-0000-0000C5590000}"/>
    <cellStyle name="표준 7 4 2 7 2 3 5 2" xfId="22908" xr:uid="{00000000-0005-0000-0000-0000C6590000}"/>
    <cellStyle name="표준 7 4 2 7 2 3 6" xfId="22909" xr:uid="{00000000-0005-0000-0000-0000C7590000}"/>
    <cellStyle name="표준 7 4 2 7 2 3 6 2" xfId="22910" xr:uid="{00000000-0005-0000-0000-0000C8590000}"/>
    <cellStyle name="표준 7 4 2 7 2 3 7" xfId="22911" xr:uid="{00000000-0005-0000-0000-0000C9590000}"/>
    <cellStyle name="표준 7 4 2 7 2 3 8" xfId="22912" xr:uid="{00000000-0005-0000-0000-0000CA590000}"/>
    <cellStyle name="표준 7 4 2 7 2 4" xfId="22913" xr:uid="{00000000-0005-0000-0000-0000CB590000}"/>
    <cellStyle name="표준 7 4 2 7 2 4 2" xfId="22914" xr:uid="{00000000-0005-0000-0000-0000CC590000}"/>
    <cellStyle name="표준 7 4 2 7 2 4 2 2" xfId="22915" xr:uid="{00000000-0005-0000-0000-0000CD590000}"/>
    <cellStyle name="표준 7 4 2 7 2 4 2 2 2" xfId="22916" xr:uid="{00000000-0005-0000-0000-0000CE590000}"/>
    <cellStyle name="표준 7 4 2 7 2 4 2 3" xfId="22917" xr:uid="{00000000-0005-0000-0000-0000CF590000}"/>
    <cellStyle name="표준 7 4 2 7 2 4 2 3 2" xfId="22918" xr:uid="{00000000-0005-0000-0000-0000D0590000}"/>
    <cellStyle name="표준 7 4 2 7 2 4 2 4" xfId="22919" xr:uid="{00000000-0005-0000-0000-0000D1590000}"/>
    <cellStyle name="표준 7 4 2 7 2 4 2 5" xfId="22920" xr:uid="{00000000-0005-0000-0000-0000D2590000}"/>
    <cellStyle name="표준 7 4 2 7 2 4 3" xfId="22921" xr:uid="{00000000-0005-0000-0000-0000D3590000}"/>
    <cellStyle name="표준 7 4 2 7 2 4 3 2" xfId="22922" xr:uid="{00000000-0005-0000-0000-0000D4590000}"/>
    <cellStyle name="표준 7 4 2 7 2 4 4" xfId="22923" xr:uid="{00000000-0005-0000-0000-0000D5590000}"/>
    <cellStyle name="표준 7 4 2 7 2 4 4 2" xfId="22924" xr:uid="{00000000-0005-0000-0000-0000D6590000}"/>
    <cellStyle name="표준 7 4 2 7 2 4 5" xfId="22925" xr:uid="{00000000-0005-0000-0000-0000D7590000}"/>
    <cellStyle name="표준 7 4 2 7 2 4 5 2" xfId="22926" xr:uid="{00000000-0005-0000-0000-0000D8590000}"/>
    <cellStyle name="표준 7 4 2 7 2 4 6" xfId="22927" xr:uid="{00000000-0005-0000-0000-0000D9590000}"/>
    <cellStyle name="표준 7 4 2 7 2 4 7" xfId="22928" xr:uid="{00000000-0005-0000-0000-0000DA590000}"/>
    <cellStyle name="표준 7 4 2 7 2 5" xfId="22929" xr:uid="{00000000-0005-0000-0000-0000DB590000}"/>
    <cellStyle name="표준 7 4 2 7 2 5 2" xfId="22930" xr:uid="{00000000-0005-0000-0000-0000DC590000}"/>
    <cellStyle name="표준 7 4 2 7 2 5 2 2" xfId="22931" xr:uid="{00000000-0005-0000-0000-0000DD590000}"/>
    <cellStyle name="표준 7 4 2 7 2 5 2 2 2" xfId="22932" xr:uid="{00000000-0005-0000-0000-0000DE590000}"/>
    <cellStyle name="표준 7 4 2 7 2 5 2 3" xfId="22933" xr:uid="{00000000-0005-0000-0000-0000DF590000}"/>
    <cellStyle name="표준 7 4 2 7 2 5 2 3 2" xfId="22934" xr:uid="{00000000-0005-0000-0000-0000E0590000}"/>
    <cellStyle name="표준 7 4 2 7 2 5 2 4" xfId="22935" xr:uid="{00000000-0005-0000-0000-0000E1590000}"/>
    <cellStyle name="표준 7 4 2 7 2 5 2 5" xfId="22936" xr:uid="{00000000-0005-0000-0000-0000E2590000}"/>
    <cellStyle name="표준 7 4 2 7 2 5 3" xfId="22937" xr:uid="{00000000-0005-0000-0000-0000E3590000}"/>
    <cellStyle name="표준 7 4 2 7 2 5 3 2" xfId="22938" xr:uid="{00000000-0005-0000-0000-0000E4590000}"/>
    <cellStyle name="표준 7 4 2 7 2 5 4" xfId="22939" xr:uid="{00000000-0005-0000-0000-0000E5590000}"/>
    <cellStyle name="표준 7 4 2 7 2 5 4 2" xfId="22940" xr:uid="{00000000-0005-0000-0000-0000E6590000}"/>
    <cellStyle name="표준 7 4 2 7 2 5 5" xfId="22941" xr:uid="{00000000-0005-0000-0000-0000E7590000}"/>
    <cellStyle name="표준 7 4 2 7 2 5 5 2" xfId="22942" xr:uid="{00000000-0005-0000-0000-0000E8590000}"/>
    <cellStyle name="표준 7 4 2 7 2 5 6" xfId="22943" xr:uid="{00000000-0005-0000-0000-0000E9590000}"/>
    <cellStyle name="표준 7 4 2 7 2 5 7" xfId="22944" xr:uid="{00000000-0005-0000-0000-0000EA590000}"/>
    <cellStyle name="표준 7 4 2 7 2 6" xfId="22945" xr:uid="{00000000-0005-0000-0000-0000EB590000}"/>
    <cellStyle name="표준 7 4 2 7 2 6 2" xfId="22946" xr:uid="{00000000-0005-0000-0000-0000EC590000}"/>
    <cellStyle name="표준 7 4 2 7 2 6 2 2" xfId="22947" xr:uid="{00000000-0005-0000-0000-0000ED590000}"/>
    <cellStyle name="표준 7 4 2 7 2 6 3" xfId="22948" xr:uid="{00000000-0005-0000-0000-0000EE590000}"/>
    <cellStyle name="표준 7 4 2 7 2 6 3 2" xfId="22949" xr:uid="{00000000-0005-0000-0000-0000EF590000}"/>
    <cellStyle name="표준 7 4 2 7 2 6 4" xfId="22950" xr:uid="{00000000-0005-0000-0000-0000F0590000}"/>
    <cellStyle name="표준 7 4 2 7 2 6 5" xfId="22951" xr:uid="{00000000-0005-0000-0000-0000F1590000}"/>
    <cellStyle name="표준 7 4 2 7 2 7" xfId="22952" xr:uid="{00000000-0005-0000-0000-0000F2590000}"/>
    <cellStyle name="표준 7 4 2 7 2 7 2" xfId="22953" xr:uid="{00000000-0005-0000-0000-0000F3590000}"/>
    <cellStyle name="표준 7 4 2 7 2 8" xfId="22954" xr:uid="{00000000-0005-0000-0000-0000F4590000}"/>
    <cellStyle name="표준 7 4 2 7 2 8 2" xfId="22955" xr:uid="{00000000-0005-0000-0000-0000F5590000}"/>
    <cellStyle name="표준 7 4 2 7 2 9" xfId="22956" xr:uid="{00000000-0005-0000-0000-0000F6590000}"/>
    <cellStyle name="표준 7 4 2 7 2 9 2" xfId="22957" xr:uid="{00000000-0005-0000-0000-0000F7590000}"/>
    <cellStyle name="표준 7 4 2 7 3" xfId="22958" xr:uid="{00000000-0005-0000-0000-0000F8590000}"/>
    <cellStyle name="표준 7 4 2 7 3 2" xfId="22959" xr:uid="{00000000-0005-0000-0000-0000F9590000}"/>
    <cellStyle name="표준 7 4 2 7 3 2 2" xfId="22960" xr:uid="{00000000-0005-0000-0000-0000FA590000}"/>
    <cellStyle name="표준 7 4 2 7 3 2 2 2" xfId="22961" xr:uid="{00000000-0005-0000-0000-0000FB590000}"/>
    <cellStyle name="표준 7 4 2 7 3 2 2 2 2" xfId="22962" xr:uid="{00000000-0005-0000-0000-0000FC590000}"/>
    <cellStyle name="표준 7 4 2 7 3 2 2 3" xfId="22963" xr:uid="{00000000-0005-0000-0000-0000FD590000}"/>
    <cellStyle name="표준 7 4 2 7 3 2 2 3 2" xfId="22964" xr:uid="{00000000-0005-0000-0000-0000FE590000}"/>
    <cellStyle name="표준 7 4 2 7 3 2 2 4" xfId="22965" xr:uid="{00000000-0005-0000-0000-0000FF590000}"/>
    <cellStyle name="표준 7 4 2 7 3 2 2 5" xfId="22966" xr:uid="{00000000-0005-0000-0000-0000005A0000}"/>
    <cellStyle name="표준 7 4 2 7 3 2 3" xfId="22967" xr:uid="{00000000-0005-0000-0000-0000015A0000}"/>
    <cellStyle name="표준 7 4 2 7 3 2 3 2" xfId="22968" xr:uid="{00000000-0005-0000-0000-0000025A0000}"/>
    <cellStyle name="표준 7 4 2 7 3 2 4" xfId="22969" xr:uid="{00000000-0005-0000-0000-0000035A0000}"/>
    <cellStyle name="표준 7 4 2 7 3 2 4 2" xfId="22970" xr:uid="{00000000-0005-0000-0000-0000045A0000}"/>
    <cellStyle name="표준 7 4 2 7 3 2 5" xfId="22971" xr:uid="{00000000-0005-0000-0000-0000055A0000}"/>
    <cellStyle name="표준 7 4 2 7 3 2 5 2" xfId="22972" xr:uid="{00000000-0005-0000-0000-0000065A0000}"/>
    <cellStyle name="표준 7 4 2 7 3 2 6" xfId="22973" xr:uid="{00000000-0005-0000-0000-0000075A0000}"/>
    <cellStyle name="표준 7 4 2 7 3 2 7" xfId="22974" xr:uid="{00000000-0005-0000-0000-0000085A0000}"/>
    <cellStyle name="표준 7 4 2 7 3 3" xfId="22975" xr:uid="{00000000-0005-0000-0000-0000095A0000}"/>
    <cellStyle name="표준 7 4 2 7 3 3 2" xfId="22976" xr:uid="{00000000-0005-0000-0000-00000A5A0000}"/>
    <cellStyle name="표준 7 4 2 7 3 3 2 2" xfId="22977" xr:uid="{00000000-0005-0000-0000-00000B5A0000}"/>
    <cellStyle name="표준 7 4 2 7 3 3 3" xfId="22978" xr:uid="{00000000-0005-0000-0000-00000C5A0000}"/>
    <cellStyle name="표준 7 4 2 7 3 3 3 2" xfId="22979" xr:uid="{00000000-0005-0000-0000-00000D5A0000}"/>
    <cellStyle name="표준 7 4 2 7 3 3 4" xfId="22980" xr:uid="{00000000-0005-0000-0000-00000E5A0000}"/>
    <cellStyle name="표준 7 4 2 7 3 3 5" xfId="22981" xr:uid="{00000000-0005-0000-0000-00000F5A0000}"/>
    <cellStyle name="표준 7 4 2 7 3 4" xfId="22982" xr:uid="{00000000-0005-0000-0000-0000105A0000}"/>
    <cellStyle name="표준 7 4 2 7 3 4 2" xfId="22983" xr:uid="{00000000-0005-0000-0000-0000115A0000}"/>
    <cellStyle name="표준 7 4 2 7 3 5" xfId="22984" xr:uid="{00000000-0005-0000-0000-0000125A0000}"/>
    <cellStyle name="표준 7 4 2 7 3 5 2" xfId="22985" xr:uid="{00000000-0005-0000-0000-0000135A0000}"/>
    <cellStyle name="표준 7 4 2 7 3 6" xfId="22986" xr:uid="{00000000-0005-0000-0000-0000145A0000}"/>
    <cellStyle name="표준 7 4 2 7 3 6 2" xfId="22987" xr:uid="{00000000-0005-0000-0000-0000155A0000}"/>
    <cellStyle name="표준 7 4 2 7 3 7" xfId="22988" xr:uid="{00000000-0005-0000-0000-0000165A0000}"/>
    <cellStyle name="표준 7 4 2 7 3 8" xfId="22989" xr:uid="{00000000-0005-0000-0000-0000175A0000}"/>
    <cellStyle name="표준 7 4 2 7 4" xfId="22990" xr:uid="{00000000-0005-0000-0000-0000185A0000}"/>
    <cellStyle name="표준 7 4 2 7 4 2" xfId="22991" xr:uid="{00000000-0005-0000-0000-0000195A0000}"/>
    <cellStyle name="표준 7 4 2 7 4 2 2" xfId="22992" xr:uid="{00000000-0005-0000-0000-00001A5A0000}"/>
    <cellStyle name="표준 7 4 2 7 4 2 2 2" xfId="22993" xr:uid="{00000000-0005-0000-0000-00001B5A0000}"/>
    <cellStyle name="표준 7 4 2 7 4 2 2 2 2" xfId="22994" xr:uid="{00000000-0005-0000-0000-00001C5A0000}"/>
    <cellStyle name="표준 7 4 2 7 4 2 2 3" xfId="22995" xr:uid="{00000000-0005-0000-0000-00001D5A0000}"/>
    <cellStyle name="표준 7 4 2 7 4 2 2 3 2" xfId="22996" xr:uid="{00000000-0005-0000-0000-00001E5A0000}"/>
    <cellStyle name="표준 7 4 2 7 4 2 2 4" xfId="22997" xr:uid="{00000000-0005-0000-0000-00001F5A0000}"/>
    <cellStyle name="표준 7 4 2 7 4 2 2 5" xfId="22998" xr:uid="{00000000-0005-0000-0000-0000205A0000}"/>
    <cellStyle name="표준 7 4 2 7 4 2 3" xfId="22999" xr:uid="{00000000-0005-0000-0000-0000215A0000}"/>
    <cellStyle name="표준 7 4 2 7 4 2 3 2" xfId="23000" xr:uid="{00000000-0005-0000-0000-0000225A0000}"/>
    <cellStyle name="표준 7 4 2 7 4 2 4" xfId="23001" xr:uid="{00000000-0005-0000-0000-0000235A0000}"/>
    <cellStyle name="표준 7 4 2 7 4 2 4 2" xfId="23002" xr:uid="{00000000-0005-0000-0000-0000245A0000}"/>
    <cellStyle name="표준 7 4 2 7 4 2 5" xfId="23003" xr:uid="{00000000-0005-0000-0000-0000255A0000}"/>
    <cellStyle name="표준 7 4 2 7 4 2 5 2" xfId="23004" xr:uid="{00000000-0005-0000-0000-0000265A0000}"/>
    <cellStyle name="표준 7 4 2 7 4 2 6" xfId="23005" xr:uid="{00000000-0005-0000-0000-0000275A0000}"/>
    <cellStyle name="표준 7 4 2 7 4 2 7" xfId="23006" xr:uid="{00000000-0005-0000-0000-0000285A0000}"/>
    <cellStyle name="표준 7 4 2 7 4 3" xfId="23007" xr:uid="{00000000-0005-0000-0000-0000295A0000}"/>
    <cellStyle name="표준 7 4 2 7 4 3 2" xfId="23008" xr:uid="{00000000-0005-0000-0000-00002A5A0000}"/>
    <cellStyle name="표준 7 4 2 7 4 3 2 2" xfId="23009" xr:uid="{00000000-0005-0000-0000-00002B5A0000}"/>
    <cellStyle name="표준 7 4 2 7 4 3 3" xfId="23010" xr:uid="{00000000-0005-0000-0000-00002C5A0000}"/>
    <cellStyle name="표준 7 4 2 7 4 3 3 2" xfId="23011" xr:uid="{00000000-0005-0000-0000-00002D5A0000}"/>
    <cellStyle name="표준 7 4 2 7 4 3 4" xfId="23012" xr:uid="{00000000-0005-0000-0000-00002E5A0000}"/>
    <cellStyle name="표준 7 4 2 7 4 3 5" xfId="23013" xr:uid="{00000000-0005-0000-0000-00002F5A0000}"/>
    <cellStyle name="표준 7 4 2 7 4 4" xfId="23014" xr:uid="{00000000-0005-0000-0000-0000305A0000}"/>
    <cellStyle name="표준 7 4 2 7 4 4 2" xfId="23015" xr:uid="{00000000-0005-0000-0000-0000315A0000}"/>
    <cellStyle name="표준 7 4 2 7 4 5" xfId="23016" xr:uid="{00000000-0005-0000-0000-0000325A0000}"/>
    <cellStyle name="표준 7 4 2 7 4 5 2" xfId="23017" xr:uid="{00000000-0005-0000-0000-0000335A0000}"/>
    <cellStyle name="표준 7 4 2 7 4 6" xfId="23018" xr:uid="{00000000-0005-0000-0000-0000345A0000}"/>
    <cellStyle name="표준 7 4 2 7 4 6 2" xfId="23019" xr:uid="{00000000-0005-0000-0000-0000355A0000}"/>
    <cellStyle name="표준 7 4 2 7 4 7" xfId="23020" xr:uid="{00000000-0005-0000-0000-0000365A0000}"/>
    <cellStyle name="표준 7 4 2 7 4 8" xfId="23021" xr:uid="{00000000-0005-0000-0000-0000375A0000}"/>
    <cellStyle name="표준 7 4 2 7 5" xfId="23022" xr:uid="{00000000-0005-0000-0000-0000385A0000}"/>
    <cellStyle name="표준 7 4 2 7 5 2" xfId="23023" xr:uid="{00000000-0005-0000-0000-0000395A0000}"/>
    <cellStyle name="표준 7 4 2 7 5 2 2" xfId="23024" xr:uid="{00000000-0005-0000-0000-00003A5A0000}"/>
    <cellStyle name="표준 7 4 2 7 5 2 2 2" xfId="23025" xr:uid="{00000000-0005-0000-0000-00003B5A0000}"/>
    <cellStyle name="표준 7 4 2 7 5 2 3" xfId="23026" xr:uid="{00000000-0005-0000-0000-00003C5A0000}"/>
    <cellStyle name="표준 7 4 2 7 5 2 3 2" xfId="23027" xr:uid="{00000000-0005-0000-0000-00003D5A0000}"/>
    <cellStyle name="표준 7 4 2 7 5 2 4" xfId="23028" xr:uid="{00000000-0005-0000-0000-00003E5A0000}"/>
    <cellStyle name="표준 7 4 2 7 5 2 5" xfId="23029" xr:uid="{00000000-0005-0000-0000-00003F5A0000}"/>
    <cellStyle name="표준 7 4 2 7 5 3" xfId="23030" xr:uid="{00000000-0005-0000-0000-0000405A0000}"/>
    <cellStyle name="표준 7 4 2 7 5 3 2" xfId="23031" xr:uid="{00000000-0005-0000-0000-0000415A0000}"/>
    <cellStyle name="표준 7 4 2 7 5 4" xfId="23032" xr:uid="{00000000-0005-0000-0000-0000425A0000}"/>
    <cellStyle name="표준 7 4 2 7 5 4 2" xfId="23033" xr:uid="{00000000-0005-0000-0000-0000435A0000}"/>
    <cellStyle name="표준 7 4 2 7 5 5" xfId="23034" xr:uid="{00000000-0005-0000-0000-0000445A0000}"/>
    <cellStyle name="표준 7 4 2 7 5 5 2" xfId="23035" xr:uid="{00000000-0005-0000-0000-0000455A0000}"/>
    <cellStyle name="표준 7 4 2 7 5 6" xfId="23036" xr:uid="{00000000-0005-0000-0000-0000465A0000}"/>
    <cellStyle name="표준 7 4 2 7 5 7" xfId="23037" xr:uid="{00000000-0005-0000-0000-0000475A0000}"/>
    <cellStyle name="표준 7 4 2 7 6" xfId="23038" xr:uid="{00000000-0005-0000-0000-0000485A0000}"/>
    <cellStyle name="표준 7 4 2 7 6 2" xfId="23039" xr:uid="{00000000-0005-0000-0000-0000495A0000}"/>
    <cellStyle name="표준 7 4 2 7 6 2 2" xfId="23040" xr:uid="{00000000-0005-0000-0000-00004A5A0000}"/>
    <cellStyle name="표준 7 4 2 7 6 2 2 2" xfId="23041" xr:uid="{00000000-0005-0000-0000-00004B5A0000}"/>
    <cellStyle name="표준 7 4 2 7 6 2 3" xfId="23042" xr:uid="{00000000-0005-0000-0000-00004C5A0000}"/>
    <cellStyle name="표준 7 4 2 7 6 2 3 2" xfId="23043" xr:uid="{00000000-0005-0000-0000-00004D5A0000}"/>
    <cellStyle name="표준 7 4 2 7 6 2 4" xfId="23044" xr:uid="{00000000-0005-0000-0000-00004E5A0000}"/>
    <cellStyle name="표준 7 4 2 7 6 2 5" xfId="23045" xr:uid="{00000000-0005-0000-0000-00004F5A0000}"/>
    <cellStyle name="표준 7 4 2 7 6 3" xfId="23046" xr:uid="{00000000-0005-0000-0000-0000505A0000}"/>
    <cellStyle name="표준 7 4 2 7 6 3 2" xfId="23047" xr:uid="{00000000-0005-0000-0000-0000515A0000}"/>
    <cellStyle name="표준 7 4 2 7 6 4" xfId="23048" xr:uid="{00000000-0005-0000-0000-0000525A0000}"/>
    <cellStyle name="표준 7 4 2 7 6 4 2" xfId="23049" xr:uid="{00000000-0005-0000-0000-0000535A0000}"/>
    <cellStyle name="표준 7 4 2 7 6 5" xfId="23050" xr:uid="{00000000-0005-0000-0000-0000545A0000}"/>
    <cellStyle name="표준 7 4 2 7 6 5 2" xfId="23051" xr:uid="{00000000-0005-0000-0000-0000555A0000}"/>
    <cellStyle name="표준 7 4 2 7 6 6" xfId="23052" xr:uid="{00000000-0005-0000-0000-0000565A0000}"/>
    <cellStyle name="표준 7 4 2 7 6 7" xfId="23053" xr:uid="{00000000-0005-0000-0000-0000575A0000}"/>
    <cellStyle name="표준 7 4 2 7 7" xfId="23054" xr:uid="{00000000-0005-0000-0000-0000585A0000}"/>
    <cellStyle name="표준 7 4 2 7 7 2" xfId="23055" xr:uid="{00000000-0005-0000-0000-0000595A0000}"/>
    <cellStyle name="표준 7 4 2 7 7 2 2" xfId="23056" xr:uid="{00000000-0005-0000-0000-00005A5A0000}"/>
    <cellStyle name="표준 7 4 2 7 7 3" xfId="23057" xr:uid="{00000000-0005-0000-0000-00005B5A0000}"/>
    <cellStyle name="표준 7 4 2 7 7 3 2" xfId="23058" xr:uid="{00000000-0005-0000-0000-00005C5A0000}"/>
    <cellStyle name="표준 7 4 2 7 7 4" xfId="23059" xr:uid="{00000000-0005-0000-0000-00005D5A0000}"/>
    <cellStyle name="표준 7 4 2 7 7 5" xfId="23060" xr:uid="{00000000-0005-0000-0000-00005E5A0000}"/>
    <cellStyle name="표준 7 4 2 7 8" xfId="23061" xr:uid="{00000000-0005-0000-0000-00005F5A0000}"/>
    <cellStyle name="표준 7 4 2 7 8 2" xfId="23062" xr:uid="{00000000-0005-0000-0000-0000605A0000}"/>
    <cellStyle name="표준 7 4 2 7 9" xfId="23063" xr:uid="{00000000-0005-0000-0000-0000615A0000}"/>
    <cellStyle name="표준 7 4 2 7 9 2" xfId="23064" xr:uid="{00000000-0005-0000-0000-0000625A0000}"/>
    <cellStyle name="표준 7 4 2 8" xfId="23065" xr:uid="{00000000-0005-0000-0000-0000635A0000}"/>
    <cellStyle name="표준 7 4 2 8 10" xfId="23066" xr:uid="{00000000-0005-0000-0000-0000645A0000}"/>
    <cellStyle name="표준 7 4 2 8 10 2" xfId="23067" xr:uid="{00000000-0005-0000-0000-0000655A0000}"/>
    <cellStyle name="표준 7 4 2 8 11" xfId="23068" xr:uid="{00000000-0005-0000-0000-0000665A0000}"/>
    <cellStyle name="표준 7 4 2 8 12" xfId="23069" xr:uid="{00000000-0005-0000-0000-0000675A0000}"/>
    <cellStyle name="표준 7 4 2 8 2" xfId="23070" xr:uid="{00000000-0005-0000-0000-0000685A0000}"/>
    <cellStyle name="표준 7 4 2 8 2 10" xfId="23071" xr:uid="{00000000-0005-0000-0000-0000695A0000}"/>
    <cellStyle name="표준 7 4 2 8 2 11" xfId="23072" xr:uid="{00000000-0005-0000-0000-00006A5A0000}"/>
    <cellStyle name="표준 7 4 2 8 2 2" xfId="23073" xr:uid="{00000000-0005-0000-0000-00006B5A0000}"/>
    <cellStyle name="표준 7 4 2 8 2 2 2" xfId="23074" xr:uid="{00000000-0005-0000-0000-00006C5A0000}"/>
    <cellStyle name="표준 7 4 2 8 2 2 2 2" xfId="23075" xr:uid="{00000000-0005-0000-0000-00006D5A0000}"/>
    <cellStyle name="표준 7 4 2 8 2 2 2 2 2" xfId="23076" xr:uid="{00000000-0005-0000-0000-00006E5A0000}"/>
    <cellStyle name="표준 7 4 2 8 2 2 2 2 2 2" xfId="23077" xr:uid="{00000000-0005-0000-0000-00006F5A0000}"/>
    <cellStyle name="표준 7 4 2 8 2 2 2 2 3" xfId="23078" xr:uid="{00000000-0005-0000-0000-0000705A0000}"/>
    <cellStyle name="표준 7 4 2 8 2 2 2 2 3 2" xfId="23079" xr:uid="{00000000-0005-0000-0000-0000715A0000}"/>
    <cellStyle name="표준 7 4 2 8 2 2 2 2 4" xfId="23080" xr:uid="{00000000-0005-0000-0000-0000725A0000}"/>
    <cellStyle name="표준 7 4 2 8 2 2 2 2 5" xfId="23081" xr:uid="{00000000-0005-0000-0000-0000735A0000}"/>
    <cellStyle name="표준 7 4 2 8 2 2 2 3" xfId="23082" xr:uid="{00000000-0005-0000-0000-0000745A0000}"/>
    <cellStyle name="표준 7 4 2 8 2 2 2 3 2" xfId="23083" xr:uid="{00000000-0005-0000-0000-0000755A0000}"/>
    <cellStyle name="표준 7 4 2 8 2 2 2 4" xfId="23084" xr:uid="{00000000-0005-0000-0000-0000765A0000}"/>
    <cellStyle name="표준 7 4 2 8 2 2 2 4 2" xfId="23085" xr:uid="{00000000-0005-0000-0000-0000775A0000}"/>
    <cellStyle name="표준 7 4 2 8 2 2 2 5" xfId="23086" xr:uid="{00000000-0005-0000-0000-0000785A0000}"/>
    <cellStyle name="표준 7 4 2 8 2 2 2 5 2" xfId="23087" xr:uid="{00000000-0005-0000-0000-0000795A0000}"/>
    <cellStyle name="표준 7 4 2 8 2 2 2 6" xfId="23088" xr:uid="{00000000-0005-0000-0000-00007A5A0000}"/>
    <cellStyle name="표준 7 4 2 8 2 2 2 7" xfId="23089" xr:uid="{00000000-0005-0000-0000-00007B5A0000}"/>
    <cellStyle name="표준 7 4 2 8 2 2 3" xfId="23090" xr:uid="{00000000-0005-0000-0000-00007C5A0000}"/>
    <cellStyle name="표준 7 4 2 8 2 2 3 2" xfId="23091" xr:uid="{00000000-0005-0000-0000-00007D5A0000}"/>
    <cellStyle name="표준 7 4 2 8 2 2 3 2 2" xfId="23092" xr:uid="{00000000-0005-0000-0000-00007E5A0000}"/>
    <cellStyle name="표준 7 4 2 8 2 2 3 3" xfId="23093" xr:uid="{00000000-0005-0000-0000-00007F5A0000}"/>
    <cellStyle name="표준 7 4 2 8 2 2 3 3 2" xfId="23094" xr:uid="{00000000-0005-0000-0000-0000805A0000}"/>
    <cellStyle name="표준 7 4 2 8 2 2 3 4" xfId="23095" xr:uid="{00000000-0005-0000-0000-0000815A0000}"/>
    <cellStyle name="표준 7 4 2 8 2 2 3 5" xfId="23096" xr:uid="{00000000-0005-0000-0000-0000825A0000}"/>
    <cellStyle name="표준 7 4 2 8 2 2 4" xfId="23097" xr:uid="{00000000-0005-0000-0000-0000835A0000}"/>
    <cellStyle name="표준 7 4 2 8 2 2 4 2" xfId="23098" xr:uid="{00000000-0005-0000-0000-0000845A0000}"/>
    <cellStyle name="표준 7 4 2 8 2 2 5" xfId="23099" xr:uid="{00000000-0005-0000-0000-0000855A0000}"/>
    <cellStyle name="표준 7 4 2 8 2 2 5 2" xfId="23100" xr:uid="{00000000-0005-0000-0000-0000865A0000}"/>
    <cellStyle name="표준 7 4 2 8 2 2 6" xfId="23101" xr:uid="{00000000-0005-0000-0000-0000875A0000}"/>
    <cellStyle name="표준 7 4 2 8 2 2 6 2" xfId="23102" xr:uid="{00000000-0005-0000-0000-0000885A0000}"/>
    <cellStyle name="표준 7 4 2 8 2 2 7" xfId="23103" xr:uid="{00000000-0005-0000-0000-0000895A0000}"/>
    <cellStyle name="표준 7 4 2 8 2 2 8" xfId="23104" xr:uid="{00000000-0005-0000-0000-00008A5A0000}"/>
    <cellStyle name="표준 7 4 2 8 2 3" xfId="23105" xr:uid="{00000000-0005-0000-0000-00008B5A0000}"/>
    <cellStyle name="표준 7 4 2 8 2 3 2" xfId="23106" xr:uid="{00000000-0005-0000-0000-00008C5A0000}"/>
    <cellStyle name="표준 7 4 2 8 2 3 2 2" xfId="23107" xr:uid="{00000000-0005-0000-0000-00008D5A0000}"/>
    <cellStyle name="표준 7 4 2 8 2 3 2 2 2" xfId="23108" xr:uid="{00000000-0005-0000-0000-00008E5A0000}"/>
    <cellStyle name="표준 7 4 2 8 2 3 2 2 2 2" xfId="23109" xr:uid="{00000000-0005-0000-0000-00008F5A0000}"/>
    <cellStyle name="표준 7 4 2 8 2 3 2 2 3" xfId="23110" xr:uid="{00000000-0005-0000-0000-0000905A0000}"/>
    <cellStyle name="표준 7 4 2 8 2 3 2 2 3 2" xfId="23111" xr:uid="{00000000-0005-0000-0000-0000915A0000}"/>
    <cellStyle name="표준 7 4 2 8 2 3 2 2 4" xfId="23112" xr:uid="{00000000-0005-0000-0000-0000925A0000}"/>
    <cellStyle name="표준 7 4 2 8 2 3 2 2 5" xfId="23113" xr:uid="{00000000-0005-0000-0000-0000935A0000}"/>
    <cellStyle name="표준 7 4 2 8 2 3 2 3" xfId="23114" xr:uid="{00000000-0005-0000-0000-0000945A0000}"/>
    <cellStyle name="표준 7 4 2 8 2 3 2 3 2" xfId="23115" xr:uid="{00000000-0005-0000-0000-0000955A0000}"/>
    <cellStyle name="표준 7 4 2 8 2 3 2 4" xfId="23116" xr:uid="{00000000-0005-0000-0000-0000965A0000}"/>
    <cellStyle name="표준 7 4 2 8 2 3 2 4 2" xfId="23117" xr:uid="{00000000-0005-0000-0000-0000975A0000}"/>
    <cellStyle name="표준 7 4 2 8 2 3 2 5" xfId="23118" xr:uid="{00000000-0005-0000-0000-0000985A0000}"/>
    <cellStyle name="표준 7 4 2 8 2 3 2 5 2" xfId="23119" xr:uid="{00000000-0005-0000-0000-0000995A0000}"/>
    <cellStyle name="표준 7 4 2 8 2 3 2 6" xfId="23120" xr:uid="{00000000-0005-0000-0000-00009A5A0000}"/>
    <cellStyle name="표준 7 4 2 8 2 3 2 7" xfId="23121" xr:uid="{00000000-0005-0000-0000-00009B5A0000}"/>
    <cellStyle name="표준 7 4 2 8 2 3 3" xfId="23122" xr:uid="{00000000-0005-0000-0000-00009C5A0000}"/>
    <cellStyle name="표준 7 4 2 8 2 3 3 2" xfId="23123" xr:uid="{00000000-0005-0000-0000-00009D5A0000}"/>
    <cellStyle name="표준 7 4 2 8 2 3 3 2 2" xfId="23124" xr:uid="{00000000-0005-0000-0000-00009E5A0000}"/>
    <cellStyle name="표준 7 4 2 8 2 3 3 3" xfId="23125" xr:uid="{00000000-0005-0000-0000-00009F5A0000}"/>
    <cellStyle name="표준 7 4 2 8 2 3 3 3 2" xfId="23126" xr:uid="{00000000-0005-0000-0000-0000A05A0000}"/>
    <cellStyle name="표준 7 4 2 8 2 3 3 4" xfId="23127" xr:uid="{00000000-0005-0000-0000-0000A15A0000}"/>
    <cellStyle name="표준 7 4 2 8 2 3 3 5" xfId="23128" xr:uid="{00000000-0005-0000-0000-0000A25A0000}"/>
    <cellStyle name="표준 7 4 2 8 2 3 4" xfId="23129" xr:uid="{00000000-0005-0000-0000-0000A35A0000}"/>
    <cellStyle name="표준 7 4 2 8 2 3 4 2" xfId="23130" xr:uid="{00000000-0005-0000-0000-0000A45A0000}"/>
    <cellStyle name="표준 7 4 2 8 2 3 5" xfId="23131" xr:uid="{00000000-0005-0000-0000-0000A55A0000}"/>
    <cellStyle name="표준 7 4 2 8 2 3 5 2" xfId="23132" xr:uid="{00000000-0005-0000-0000-0000A65A0000}"/>
    <cellStyle name="표준 7 4 2 8 2 3 6" xfId="23133" xr:uid="{00000000-0005-0000-0000-0000A75A0000}"/>
    <cellStyle name="표준 7 4 2 8 2 3 6 2" xfId="23134" xr:uid="{00000000-0005-0000-0000-0000A85A0000}"/>
    <cellStyle name="표준 7 4 2 8 2 3 7" xfId="23135" xr:uid="{00000000-0005-0000-0000-0000A95A0000}"/>
    <cellStyle name="표준 7 4 2 8 2 3 8" xfId="23136" xr:uid="{00000000-0005-0000-0000-0000AA5A0000}"/>
    <cellStyle name="표준 7 4 2 8 2 4" xfId="23137" xr:uid="{00000000-0005-0000-0000-0000AB5A0000}"/>
    <cellStyle name="표준 7 4 2 8 2 4 2" xfId="23138" xr:uid="{00000000-0005-0000-0000-0000AC5A0000}"/>
    <cellStyle name="표준 7 4 2 8 2 4 2 2" xfId="23139" xr:uid="{00000000-0005-0000-0000-0000AD5A0000}"/>
    <cellStyle name="표준 7 4 2 8 2 4 2 2 2" xfId="23140" xr:uid="{00000000-0005-0000-0000-0000AE5A0000}"/>
    <cellStyle name="표준 7 4 2 8 2 4 2 3" xfId="23141" xr:uid="{00000000-0005-0000-0000-0000AF5A0000}"/>
    <cellStyle name="표준 7 4 2 8 2 4 2 3 2" xfId="23142" xr:uid="{00000000-0005-0000-0000-0000B05A0000}"/>
    <cellStyle name="표준 7 4 2 8 2 4 2 4" xfId="23143" xr:uid="{00000000-0005-0000-0000-0000B15A0000}"/>
    <cellStyle name="표준 7 4 2 8 2 4 2 5" xfId="23144" xr:uid="{00000000-0005-0000-0000-0000B25A0000}"/>
    <cellStyle name="표준 7 4 2 8 2 4 3" xfId="23145" xr:uid="{00000000-0005-0000-0000-0000B35A0000}"/>
    <cellStyle name="표준 7 4 2 8 2 4 3 2" xfId="23146" xr:uid="{00000000-0005-0000-0000-0000B45A0000}"/>
    <cellStyle name="표준 7 4 2 8 2 4 4" xfId="23147" xr:uid="{00000000-0005-0000-0000-0000B55A0000}"/>
    <cellStyle name="표준 7 4 2 8 2 4 4 2" xfId="23148" xr:uid="{00000000-0005-0000-0000-0000B65A0000}"/>
    <cellStyle name="표준 7 4 2 8 2 4 5" xfId="23149" xr:uid="{00000000-0005-0000-0000-0000B75A0000}"/>
    <cellStyle name="표준 7 4 2 8 2 4 5 2" xfId="23150" xr:uid="{00000000-0005-0000-0000-0000B85A0000}"/>
    <cellStyle name="표준 7 4 2 8 2 4 6" xfId="23151" xr:uid="{00000000-0005-0000-0000-0000B95A0000}"/>
    <cellStyle name="표준 7 4 2 8 2 4 7" xfId="23152" xr:uid="{00000000-0005-0000-0000-0000BA5A0000}"/>
    <cellStyle name="표준 7 4 2 8 2 5" xfId="23153" xr:uid="{00000000-0005-0000-0000-0000BB5A0000}"/>
    <cellStyle name="표준 7 4 2 8 2 5 2" xfId="23154" xr:uid="{00000000-0005-0000-0000-0000BC5A0000}"/>
    <cellStyle name="표준 7 4 2 8 2 5 2 2" xfId="23155" xr:uid="{00000000-0005-0000-0000-0000BD5A0000}"/>
    <cellStyle name="표준 7 4 2 8 2 5 2 2 2" xfId="23156" xr:uid="{00000000-0005-0000-0000-0000BE5A0000}"/>
    <cellStyle name="표준 7 4 2 8 2 5 2 3" xfId="23157" xr:uid="{00000000-0005-0000-0000-0000BF5A0000}"/>
    <cellStyle name="표준 7 4 2 8 2 5 2 3 2" xfId="23158" xr:uid="{00000000-0005-0000-0000-0000C05A0000}"/>
    <cellStyle name="표준 7 4 2 8 2 5 2 4" xfId="23159" xr:uid="{00000000-0005-0000-0000-0000C15A0000}"/>
    <cellStyle name="표준 7 4 2 8 2 5 2 5" xfId="23160" xr:uid="{00000000-0005-0000-0000-0000C25A0000}"/>
    <cellStyle name="표준 7 4 2 8 2 5 3" xfId="23161" xr:uid="{00000000-0005-0000-0000-0000C35A0000}"/>
    <cellStyle name="표준 7 4 2 8 2 5 3 2" xfId="23162" xr:uid="{00000000-0005-0000-0000-0000C45A0000}"/>
    <cellStyle name="표준 7 4 2 8 2 5 4" xfId="23163" xr:uid="{00000000-0005-0000-0000-0000C55A0000}"/>
    <cellStyle name="표준 7 4 2 8 2 5 4 2" xfId="23164" xr:uid="{00000000-0005-0000-0000-0000C65A0000}"/>
    <cellStyle name="표준 7 4 2 8 2 5 5" xfId="23165" xr:uid="{00000000-0005-0000-0000-0000C75A0000}"/>
    <cellStyle name="표준 7 4 2 8 2 5 5 2" xfId="23166" xr:uid="{00000000-0005-0000-0000-0000C85A0000}"/>
    <cellStyle name="표준 7 4 2 8 2 5 6" xfId="23167" xr:uid="{00000000-0005-0000-0000-0000C95A0000}"/>
    <cellStyle name="표준 7 4 2 8 2 5 7" xfId="23168" xr:uid="{00000000-0005-0000-0000-0000CA5A0000}"/>
    <cellStyle name="표준 7 4 2 8 2 6" xfId="23169" xr:uid="{00000000-0005-0000-0000-0000CB5A0000}"/>
    <cellStyle name="표준 7 4 2 8 2 6 2" xfId="23170" xr:uid="{00000000-0005-0000-0000-0000CC5A0000}"/>
    <cellStyle name="표준 7 4 2 8 2 6 2 2" xfId="23171" xr:uid="{00000000-0005-0000-0000-0000CD5A0000}"/>
    <cellStyle name="표준 7 4 2 8 2 6 3" xfId="23172" xr:uid="{00000000-0005-0000-0000-0000CE5A0000}"/>
    <cellStyle name="표준 7 4 2 8 2 6 3 2" xfId="23173" xr:uid="{00000000-0005-0000-0000-0000CF5A0000}"/>
    <cellStyle name="표준 7 4 2 8 2 6 4" xfId="23174" xr:uid="{00000000-0005-0000-0000-0000D05A0000}"/>
    <cellStyle name="표준 7 4 2 8 2 6 5" xfId="23175" xr:uid="{00000000-0005-0000-0000-0000D15A0000}"/>
    <cellStyle name="표준 7 4 2 8 2 7" xfId="23176" xr:uid="{00000000-0005-0000-0000-0000D25A0000}"/>
    <cellStyle name="표준 7 4 2 8 2 7 2" xfId="23177" xr:uid="{00000000-0005-0000-0000-0000D35A0000}"/>
    <cellStyle name="표준 7 4 2 8 2 8" xfId="23178" xr:uid="{00000000-0005-0000-0000-0000D45A0000}"/>
    <cellStyle name="표준 7 4 2 8 2 8 2" xfId="23179" xr:uid="{00000000-0005-0000-0000-0000D55A0000}"/>
    <cellStyle name="표준 7 4 2 8 2 9" xfId="23180" xr:uid="{00000000-0005-0000-0000-0000D65A0000}"/>
    <cellStyle name="표준 7 4 2 8 2 9 2" xfId="23181" xr:uid="{00000000-0005-0000-0000-0000D75A0000}"/>
    <cellStyle name="표준 7 4 2 8 3" xfId="23182" xr:uid="{00000000-0005-0000-0000-0000D85A0000}"/>
    <cellStyle name="표준 7 4 2 8 3 2" xfId="23183" xr:uid="{00000000-0005-0000-0000-0000D95A0000}"/>
    <cellStyle name="표준 7 4 2 8 3 2 2" xfId="23184" xr:uid="{00000000-0005-0000-0000-0000DA5A0000}"/>
    <cellStyle name="표준 7 4 2 8 3 2 2 2" xfId="23185" xr:uid="{00000000-0005-0000-0000-0000DB5A0000}"/>
    <cellStyle name="표준 7 4 2 8 3 2 2 2 2" xfId="23186" xr:uid="{00000000-0005-0000-0000-0000DC5A0000}"/>
    <cellStyle name="표준 7 4 2 8 3 2 2 3" xfId="23187" xr:uid="{00000000-0005-0000-0000-0000DD5A0000}"/>
    <cellStyle name="표준 7 4 2 8 3 2 2 3 2" xfId="23188" xr:uid="{00000000-0005-0000-0000-0000DE5A0000}"/>
    <cellStyle name="표준 7 4 2 8 3 2 2 4" xfId="23189" xr:uid="{00000000-0005-0000-0000-0000DF5A0000}"/>
    <cellStyle name="표준 7 4 2 8 3 2 2 5" xfId="23190" xr:uid="{00000000-0005-0000-0000-0000E05A0000}"/>
    <cellStyle name="표준 7 4 2 8 3 2 3" xfId="23191" xr:uid="{00000000-0005-0000-0000-0000E15A0000}"/>
    <cellStyle name="표준 7 4 2 8 3 2 3 2" xfId="23192" xr:uid="{00000000-0005-0000-0000-0000E25A0000}"/>
    <cellStyle name="표준 7 4 2 8 3 2 4" xfId="23193" xr:uid="{00000000-0005-0000-0000-0000E35A0000}"/>
    <cellStyle name="표준 7 4 2 8 3 2 4 2" xfId="23194" xr:uid="{00000000-0005-0000-0000-0000E45A0000}"/>
    <cellStyle name="표준 7 4 2 8 3 2 5" xfId="23195" xr:uid="{00000000-0005-0000-0000-0000E55A0000}"/>
    <cellStyle name="표준 7 4 2 8 3 2 5 2" xfId="23196" xr:uid="{00000000-0005-0000-0000-0000E65A0000}"/>
    <cellStyle name="표준 7 4 2 8 3 2 6" xfId="23197" xr:uid="{00000000-0005-0000-0000-0000E75A0000}"/>
    <cellStyle name="표준 7 4 2 8 3 2 7" xfId="23198" xr:uid="{00000000-0005-0000-0000-0000E85A0000}"/>
    <cellStyle name="표준 7 4 2 8 3 3" xfId="23199" xr:uid="{00000000-0005-0000-0000-0000E95A0000}"/>
    <cellStyle name="표준 7 4 2 8 3 3 2" xfId="23200" xr:uid="{00000000-0005-0000-0000-0000EA5A0000}"/>
    <cellStyle name="표준 7 4 2 8 3 3 2 2" xfId="23201" xr:uid="{00000000-0005-0000-0000-0000EB5A0000}"/>
    <cellStyle name="표준 7 4 2 8 3 3 3" xfId="23202" xr:uid="{00000000-0005-0000-0000-0000EC5A0000}"/>
    <cellStyle name="표준 7 4 2 8 3 3 3 2" xfId="23203" xr:uid="{00000000-0005-0000-0000-0000ED5A0000}"/>
    <cellStyle name="표준 7 4 2 8 3 3 4" xfId="23204" xr:uid="{00000000-0005-0000-0000-0000EE5A0000}"/>
    <cellStyle name="표준 7 4 2 8 3 3 5" xfId="23205" xr:uid="{00000000-0005-0000-0000-0000EF5A0000}"/>
    <cellStyle name="표준 7 4 2 8 3 4" xfId="23206" xr:uid="{00000000-0005-0000-0000-0000F05A0000}"/>
    <cellStyle name="표준 7 4 2 8 3 4 2" xfId="23207" xr:uid="{00000000-0005-0000-0000-0000F15A0000}"/>
    <cellStyle name="표준 7 4 2 8 3 5" xfId="23208" xr:uid="{00000000-0005-0000-0000-0000F25A0000}"/>
    <cellStyle name="표준 7 4 2 8 3 5 2" xfId="23209" xr:uid="{00000000-0005-0000-0000-0000F35A0000}"/>
    <cellStyle name="표준 7 4 2 8 3 6" xfId="23210" xr:uid="{00000000-0005-0000-0000-0000F45A0000}"/>
    <cellStyle name="표준 7 4 2 8 3 6 2" xfId="23211" xr:uid="{00000000-0005-0000-0000-0000F55A0000}"/>
    <cellStyle name="표준 7 4 2 8 3 7" xfId="23212" xr:uid="{00000000-0005-0000-0000-0000F65A0000}"/>
    <cellStyle name="표준 7 4 2 8 3 8" xfId="23213" xr:uid="{00000000-0005-0000-0000-0000F75A0000}"/>
    <cellStyle name="표준 7 4 2 8 4" xfId="23214" xr:uid="{00000000-0005-0000-0000-0000F85A0000}"/>
    <cellStyle name="표준 7 4 2 8 4 2" xfId="23215" xr:uid="{00000000-0005-0000-0000-0000F95A0000}"/>
    <cellStyle name="표준 7 4 2 8 4 2 2" xfId="23216" xr:uid="{00000000-0005-0000-0000-0000FA5A0000}"/>
    <cellStyle name="표준 7 4 2 8 4 2 2 2" xfId="23217" xr:uid="{00000000-0005-0000-0000-0000FB5A0000}"/>
    <cellStyle name="표준 7 4 2 8 4 2 2 2 2" xfId="23218" xr:uid="{00000000-0005-0000-0000-0000FC5A0000}"/>
    <cellStyle name="표준 7 4 2 8 4 2 2 3" xfId="23219" xr:uid="{00000000-0005-0000-0000-0000FD5A0000}"/>
    <cellStyle name="표준 7 4 2 8 4 2 2 3 2" xfId="23220" xr:uid="{00000000-0005-0000-0000-0000FE5A0000}"/>
    <cellStyle name="표준 7 4 2 8 4 2 2 4" xfId="23221" xr:uid="{00000000-0005-0000-0000-0000FF5A0000}"/>
    <cellStyle name="표준 7 4 2 8 4 2 2 5" xfId="23222" xr:uid="{00000000-0005-0000-0000-0000005B0000}"/>
    <cellStyle name="표준 7 4 2 8 4 2 3" xfId="23223" xr:uid="{00000000-0005-0000-0000-0000015B0000}"/>
    <cellStyle name="표준 7 4 2 8 4 2 3 2" xfId="23224" xr:uid="{00000000-0005-0000-0000-0000025B0000}"/>
    <cellStyle name="표준 7 4 2 8 4 2 4" xfId="23225" xr:uid="{00000000-0005-0000-0000-0000035B0000}"/>
    <cellStyle name="표준 7 4 2 8 4 2 4 2" xfId="23226" xr:uid="{00000000-0005-0000-0000-0000045B0000}"/>
    <cellStyle name="표준 7 4 2 8 4 2 5" xfId="23227" xr:uid="{00000000-0005-0000-0000-0000055B0000}"/>
    <cellStyle name="표준 7 4 2 8 4 2 5 2" xfId="23228" xr:uid="{00000000-0005-0000-0000-0000065B0000}"/>
    <cellStyle name="표준 7 4 2 8 4 2 6" xfId="23229" xr:uid="{00000000-0005-0000-0000-0000075B0000}"/>
    <cellStyle name="표준 7 4 2 8 4 2 7" xfId="23230" xr:uid="{00000000-0005-0000-0000-0000085B0000}"/>
    <cellStyle name="표준 7 4 2 8 4 3" xfId="23231" xr:uid="{00000000-0005-0000-0000-0000095B0000}"/>
    <cellStyle name="표준 7 4 2 8 4 3 2" xfId="23232" xr:uid="{00000000-0005-0000-0000-00000A5B0000}"/>
    <cellStyle name="표준 7 4 2 8 4 3 2 2" xfId="23233" xr:uid="{00000000-0005-0000-0000-00000B5B0000}"/>
    <cellStyle name="표준 7 4 2 8 4 3 3" xfId="23234" xr:uid="{00000000-0005-0000-0000-00000C5B0000}"/>
    <cellStyle name="표준 7 4 2 8 4 3 3 2" xfId="23235" xr:uid="{00000000-0005-0000-0000-00000D5B0000}"/>
    <cellStyle name="표준 7 4 2 8 4 3 4" xfId="23236" xr:uid="{00000000-0005-0000-0000-00000E5B0000}"/>
    <cellStyle name="표준 7 4 2 8 4 3 5" xfId="23237" xr:uid="{00000000-0005-0000-0000-00000F5B0000}"/>
    <cellStyle name="표준 7 4 2 8 4 4" xfId="23238" xr:uid="{00000000-0005-0000-0000-0000105B0000}"/>
    <cellStyle name="표준 7 4 2 8 4 4 2" xfId="23239" xr:uid="{00000000-0005-0000-0000-0000115B0000}"/>
    <cellStyle name="표준 7 4 2 8 4 5" xfId="23240" xr:uid="{00000000-0005-0000-0000-0000125B0000}"/>
    <cellStyle name="표준 7 4 2 8 4 5 2" xfId="23241" xr:uid="{00000000-0005-0000-0000-0000135B0000}"/>
    <cellStyle name="표준 7 4 2 8 4 6" xfId="23242" xr:uid="{00000000-0005-0000-0000-0000145B0000}"/>
    <cellStyle name="표준 7 4 2 8 4 6 2" xfId="23243" xr:uid="{00000000-0005-0000-0000-0000155B0000}"/>
    <cellStyle name="표준 7 4 2 8 4 7" xfId="23244" xr:uid="{00000000-0005-0000-0000-0000165B0000}"/>
    <cellStyle name="표준 7 4 2 8 4 8" xfId="23245" xr:uid="{00000000-0005-0000-0000-0000175B0000}"/>
    <cellStyle name="표준 7 4 2 8 5" xfId="23246" xr:uid="{00000000-0005-0000-0000-0000185B0000}"/>
    <cellStyle name="표준 7 4 2 8 5 2" xfId="23247" xr:uid="{00000000-0005-0000-0000-0000195B0000}"/>
    <cellStyle name="표준 7 4 2 8 5 2 2" xfId="23248" xr:uid="{00000000-0005-0000-0000-00001A5B0000}"/>
    <cellStyle name="표준 7 4 2 8 5 2 2 2" xfId="23249" xr:uid="{00000000-0005-0000-0000-00001B5B0000}"/>
    <cellStyle name="표준 7 4 2 8 5 2 3" xfId="23250" xr:uid="{00000000-0005-0000-0000-00001C5B0000}"/>
    <cellStyle name="표준 7 4 2 8 5 2 3 2" xfId="23251" xr:uid="{00000000-0005-0000-0000-00001D5B0000}"/>
    <cellStyle name="표준 7 4 2 8 5 2 4" xfId="23252" xr:uid="{00000000-0005-0000-0000-00001E5B0000}"/>
    <cellStyle name="표준 7 4 2 8 5 2 5" xfId="23253" xr:uid="{00000000-0005-0000-0000-00001F5B0000}"/>
    <cellStyle name="표준 7 4 2 8 5 3" xfId="23254" xr:uid="{00000000-0005-0000-0000-0000205B0000}"/>
    <cellStyle name="표준 7 4 2 8 5 3 2" xfId="23255" xr:uid="{00000000-0005-0000-0000-0000215B0000}"/>
    <cellStyle name="표준 7 4 2 8 5 4" xfId="23256" xr:uid="{00000000-0005-0000-0000-0000225B0000}"/>
    <cellStyle name="표준 7 4 2 8 5 4 2" xfId="23257" xr:uid="{00000000-0005-0000-0000-0000235B0000}"/>
    <cellStyle name="표준 7 4 2 8 5 5" xfId="23258" xr:uid="{00000000-0005-0000-0000-0000245B0000}"/>
    <cellStyle name="표준 7 4 2 8 5 5 2" xfId="23259" xr:uid="{00000000-0005-0000-0000-0000255B0000}"/>
    <cellStyle name="표준 7 4 2 8 5 6" xfId="23260" xr:uid="{00000000-0005-0000-0000-0000265B0000}"/>
    <cellStyle name="표준 7 4 2 8 5 7" xfId="23261" xr:uid="{00000000-0005-0000-0000-0000275B0000}"/>
    <cellStyle name="표준 7 4 2 8 6" xfId="23262" xr:uid="{00000000-0005-0000-0000-0000285B0000}"/>
    <cellStyle name="표준 7 4 2 8 6 2" xfId="23263" xr:uid="{00000000-0005-0000-0000-0000295B0000}"/>
    <cellStyle name="표준 7 4 2 8 6 2 2" xfId="23264" xr:uid="{00000000-0005-0000-0000-00002A5B0000}"/>
    <cellStyle name="표준 7 4 2 8 6 2 2 2" xfId="23265" xr:uid="{00000000-0005-0000-0000-00002B5B0000}"/>
    <cellStyle name="표준 7 4 2 8 6 2 3" xfId="23266" xr:uid="{00000000-0005-0000-0000-00002C5B0000}"/>
    <cellStyle name="표준 7 4 2 8 6 2 3 2" xfId="23267" xr:uid="{00000000-0005-0000-0000-00002D5B0000}"/>
    <cellStyle name="표준 7 4 2 8 6 2 4" xfId="23268" xr:uid="{00000000-0005-0000-0000-00002E5B0000}"/>
    <cellStyle name="표준 7 4 2 8 6 2 5" xfId="23269" xr:uid="{00000000-0005-0000-0000-00002F5B0000}"/>
    <cellStyle name="표준 7 4 2 8 6 3" xfId="23270" xr:uid="{00000000-0005-0000-0000-0000305B0000}"/>
    <cellStyle name="표준 7 4 2 8 6 3 2" xfId="23271" xr:uid="{00000000-0005-0000-0000-0000315B0000}"/>
    <cellStyle name="표준 7 4 2 8 6 4" xfId="23272" xr:uid="{00000000-0005-0000-0000-0000325B0000}"/>
    <cellStyle name="표준 7 4 2 8 6 4 2" xfId="23273" xr:uid="{00000000-0005-0000-0000-0000335B0000}"/>
    <cellStyle name="표준 7 4 2 8 6 5" xfId="23274" xr:uid="{00000000-0005-0000-0000-0000345B0000}"/>
    <cellStyle name="표준 7 4 2 8 6 5 2" xfId="23275" xr:uid="{00000000-0005-0000-0000-0000355B0000}"/>
    <cellStyle name="표준 7 4 2 8 6 6" xfId="23276" xr:uid="{00000000-0005-0000-0000-0000365B0000}"/>
    <cellStyle name="표준 7 4 2 8 6 7" xfId="23277" xr:uid="{00000000-0005-0000-0000-0000375B0000}"/>
    <cellStyle name="표준 7 4 2 8 7" xfId="23278" xr:uid="{00000000-0005-0000-0000-0000385B0000}"/>
    <cellStyle name="표준 7 4 2 8 7 2" xfId="23279" xr:uid="{00000000-0005-0000-0000-0000395B0000}"/>
    <cellStyle name="표준 7 4 2 8 7 2 2" xfId="23280" xr:uid="{00000000-0005-0000-0000-00003A5B0000}"/>
    <cellStyle name="표준 7 4 2 8 7 3" xfId="23281" xr:uid="{00000000-0005-0000-0000-00003B5B0000}"/>
    <cellStyle name="표준 7 4 2 8 7 3 2" xfId="23282" xr:uid="{00000000-0005-0000-0000-00003C5B0000}"/>
    <cellStyle name="표준 7 4 2 8 7 4" xfId="23283" xr:uid="{00000000-0005-0000-0000-00003D5B0000}"/>
    <cellStyle name="표준 7 4 2 8 7 5" xfId="23284" xr:uid="{00000000-0005-0000-0000-00003E5B0000}"/>
    <cellStyle name="표준 7 4 2 8 8" xfId="23285" xr:uid="{00000000-0005-0000-0000-00003F5B0000}"/>
    <cellStyle name="표준 7 4 2 8 8 2" xfId="23286" xr:uid="{00000000-0005-0000-0000-0000405B0000}"/>
    <cellStyle name="표준 7 4 2 8 9" xfId="23287" xr:uid="{00000000-0005-0000-0000-0000415B0000}"/>
    <cellStyle name="표준 7 4 2 8 9 2" xfId="23288" xr:uid="{00000000-0005-0000-0000-0000425B0000}"/>
    <cellStyle name="표준 7 4 2 9" xfId="23289" xr:uid="{00000000-0005-0000-0000-0000435B0000}"/>
    <cellStyle name="표준 7 4 2 9 10" xfId="23290" xr:uid="{00000000-0005-0000-0000-0000445B0000}"/>
    <cellStyle name="표준 7 4 2 9 11" xfId="23291" xr:uid="{00000000-0005-0000-0000-0000455B0000}"/>
    <cellStyle name="표준 7 4 2 9 2" xfId="23292" xr:uid="{00000000-0005-0000-0000-0000465B0000}"/>
    <cellStyle name="표준 7 4 2 9 2 2" xfId="23293" xr:uid="{00000000-0005-0000-0000-0000475B0000}"/>
    <cellStyle name="표준 7 4 2 9 2 2 2" xfId="23294" xr:uid="{00000000-0005-0000-0000-0000485B0000}"/>
    <cellStyle name="표준 7 4 2 9 2 2 2 2" xfId="23295" xr:uid="{00000000-0005-0000-0000-0000495B0000}"/>
    <cellStyle name="표준 7 4 2 9 2 2 2 2 2" xfId="23296" xr:uid="{00000000-0005-0000-0000-00004A5B0000}"/>
    <cellStyle name="표준 7 4 2 9 2 2 2 3" xfId="23297" xr:uid="{00000000-0005-0000-0000-00004B5B0000}"/>
    <cellStyle name="표준 7 4 2 9 2 2 2 3 2" xfId="23298" xr:uid="{00000000-0005-0000-0000-00004C5B0000}"/>
    <cellStyle name="표준 7 4 2 9 2 2 2 4" xfId="23299" xr:uid="{00000000-0005-0000-0000-00004D5B0000}"/>
    <cellStyle name="표준 7 4 2 9 2 2 2 5" xfId="23300" xr:uid="{00000000-0005-0000-0000-00004E5B0000}"/>
    <cellStyle name="표준 7 4 2 9 2 2 3" xfId="23301" xr:uid="{00000000-0005-0000-0000-00004F5B0000}"/>
    <cellStyle name="표준 7 4 2 9 2 2 3 2" xfId="23302" xr:uid="{00000000-0005-0000-0000-0000505B0000}"/>
    <cellStyle name="표준 7 4 2 9 2 2 4" xfId="23303" xr:uid="{00000000-0005-0000-0000-0000515B0000}"/>
    <cellStyle name="표준 7 4 2 9 2 2 4 2" xfId="23304" xr:uid="{00000000-0005-0000-0000-0000525B0000}"/>
    <cellStyle name="표준 7 4 2 9 2 2 5" xfId="23305" xr:uid="{00000000-0005-0000-0000-0000535B0000}"/>
    <cellStyle name="표준 7 4 2 9 2 2 5 2" xfId="23306" xr:uid="{00000000-0005-0000-0000-0000545B0000}"/>
    <cellStyle name="표준 7 4 2 9 2 2 6" xfId="23307" xr:uid="{00000000-0005-0000-0000-0000555B0000}"/>
    <cellStyle name="표준 7 4 2 9 2 2 7" xfId="23308" xr:uid="{00000000-0005-0000-0000-0000565B0000}"/>
    <cellStyle name="표준 7 4 2 9 2 3" xfId="23309" xr:uid="{00000000-0005-0000-0000-0000575B0000}"/>
    <cellStyle name="표준 7 4 2 9 2 3 2" xfId="23310" xr:uid="{00000000-0005-0000-0000-0000585B0000}"/>
    <cellStyle name="표준 7 4 2 9 2 3 2 2" xfId="23311" xr:uid="{00000000-0005-0000-0000-0000595B0000}"/>
    <cellStyle name="표준 7 4 2 9 2 3 3" xfId="23312" xr:uid="{00000000-0005-0000-0000-00005A5B0000}"/>
    <cellStyle name="표준 7 4 2 9 2 3 3 2" xfId="23313" xr:uid="{00000000-0005-0000-0000-00005B5B0000}"/>
    <cellStyle name="표준 7 4 2 9 2 3 4" xfId="23314" xr:uid="{00000000-0005-0000-0000-00005C5B0000}"/>
    <cellStyle name="표준 7 4 2 9 2 3 5" xfId="23315" xr:uid="{00000000-0005-0000-0000-00005D5B0000}"/>
    <cellStyle name="표준 7 4 2 9 2 4" xfId="23316" xr:uid="{00000000-0005-0000-0000-00005E5B0000}"/>
    <cellStyle name="표준 7 4 2 9 2 4 2" xfId="23317" xr:uid="{00000000-0005-0000-0000-00005F5B0000}"/>
    <cellStyle name="표준 7 4 2 9 2 5" xfId="23318" xr:uid="{00000000-0005-0000-0000-0000605B0000}"/>
    <cellStyle name="표준 7 4 2 9 2 5 2" xfId="23319" xr:uid="{00000000-0005-0000-0000-0000615B0000}"/>
    <cellStyle name="표준 7 4 2 9 2 6" xfId="23320" xr:uid="{00000000-0005-0000-0000-0000625B0000}"/>
    <cellStyle name="표준 7 4 2 9 2 6 2" xfId="23321" xr:uid="{00000000-0005-0000-0000-0000635B0000}"/>
    <cellStyle name="표준 7 4 2 9 2 7" xfId="23322" xr:uid="{00000000-0005-0000-0000-0000645B0000}"/>
    <cellStyle name="표준 7 4 2 9 2 8" xfId="23323" xr:uid="{00000000-0005-0000-0000-0000655B0000}"/>
    <cellStyle name="표준 7 4 2 9 3" xfId="23324" xr:uid="{00000000-0005-0000-0000-0000665B0000}"/>
    <cellStyle name="표준 7 4 2 9 3 2" xfId="23325" xr:uid="{00000000-0005-0000-0000-0000675B0000}"/>
    <cellStyle name="표준 7 4 2 9 3 2 2" xfId="23326" xr:uid="{00000000-0005-0000-0000-0000685B0000}"/>
    <cellStyle name="표준 7 4 2 9 3 2 2 2" xfId="23327" xr:uid="{00000000-0005-0000-0000-0000695B0000}"/>
    <cellStyle name="표준 7 4 2 9 3 2 2 2 2" xfId="23328" xr:uid="{00000000-0005-0000-0000-00006A5B0000}"/>
    <cellStyle name="표준 7 4 2 9 3 2 2 3" xfId="23329" xr:uid="{00000000-0005-0000-0000-00006B5B0000}"/>
    <cellStyle name="표준 7 4 2 9 3 2 2 3 2" xfId="23330" xr:uid="{00000000-0005-0000-0000-00006C5B0000}"/>
    <cellStyle name="표준 7 4 2 9 3 2 2 4" xfId="23331" xr:uid="{00000000-0005-0000-0000-00006D5B0000}"/>
    <cellStyle name="표준 7 4 2 9 3 2 2 5" xfId="23332" xr:uid="{00000000-0005-0000-0000-00006E5B0000}"/>
    <cellStyle name="표준 7 4 2 9 3 2 3" xfId="23333" xr:uid="{00000000-0005-0000-0000-00006F5B0000}"/>
    <cellStyle name="표준 7 4 2 9 3 2 3 2" xfId="23334" xr:uid="{00000000-0005-0000-0000-0000705B0000}"/>
    <cellStyle name="표준 7 4 2 9 3 2 4" xfId="23335" xr:uid="{00000000-0005-0000-0000-0000715B0000}"/>
    <cellStyle name="표준 7 4 2 9 3 2 4 2" xfId="23336" xr:uid="{00000000-0005-0000-0000-0000725B0000}"/>
    <cellStyle name="표준 7 4 2 9 3 2 5" xfId="23337" xr:uid="{00000000-0005-0000-0000-0000735B0000}"/>
    <cellStyle name="표준 7 4 2 9 3 2 5 2" xfId="23338" xr:uid="{00000000-0005-0000-0000-0000745B0000}"/>
    <cellStyle name="표준 7 4 2 9 3 2 6" xfId="23339" xr:uid="{00000000-0005-0000-0000-0000755B0000}"/>
    <cellStyle name="표준 7 4 2 9 3 2 7" xfId="23340" xr:uid="{00000000-0005-0000-0000-0000765B0000}"/>
    <cellStyle name="표준 7 4 2 9 3 3" xfId="23341" xr:uid="{00000000-0005-0000-0000-0000775B0000}"/>
    <cellStyle name="표준 7 4 2 9 3 3 2" xfId="23342" xr:uid="{00000000-0005-0000-0000-0000785B0000}"/>
    <cellStyle name="표준 7 4 2 9 3 3 2 2" xfId="23343" xr:uid="{00000000-0005-0000-0000-0000795B0000}"/>
    <cellStyle name="표준 7 4 2 9 3 3 3" xfId="23344" xr:uid="{00000000-0005-0000-0000-00007A5B0000}"/>
    <cellStyle name="표준 7 4 2 9 3 3 3 2" xfId="23345" xr:uid="{00000000-0005-0000-0000-00007B5B0000}"/>
    <cellStyle name="표준 7 4 2 9 3 3 4" xfId="23346" xr:uid="{00000000-0005-0000-0000-00007C5B0000}"/>
    <cellStyle name="표준 7 4 2 9 3 3 5" xfId="23347" xr:uid="{00000000-0005-0000-0000-00007D5B0000}"/>
    <cellStyle name="표준 7 4 2 9 3 4" xfId="23348" xr:uid="{00000000-0005-0000-0000-00007E5B0000}"/>
    <cellStyle name="표준 7 4 2 9 3 4 2" xfId="23349" xr:uid="{00000000-0005-0000-0000-00007F5B0000}"/>
    <cellStyle name="표준 7 4 2 9 3 5" xfId="23350" xr:uid="{00000000-0005-0000-0000-0000805B0000}"/>
    <cellStyle name="표준 7 4 2 9 3 5 2" xfId="23351" xr:uid="{00000000-0005-0000-0000-0000815B0000}"/>
    <cellStyle name="표준 7 4 2 9 3 6" xfId="23352" xr:uid="{00000000-0005-0000-0000-0000825B0000}"/>
    <cellStyle name="표준 7 4 2 9 3 6 2" xfId="23353" xr:uid="{00000000-0005-0000-0000-0000835B0000}"/>
    <cellStyle name="표준 7 4 2 9 3 7" xfId="23354" xr:uid="{00000000-0005-0000-0000-0000845B0000}"/>
    <cellStyle name="표준 7 4 2 9 3 8" xfId="23355" xr:uid="{00000000-0005-0000-0000-0000855B0000}"/>
    <cellStyle name="표준 7 4 2 9 4" xfId="23356" xr:uid="{00000000-0005-0000-0000-0000865B0000}"/>
    <cellStyle name="표준 7 4 2 9 4 2" xfId="23357" xr:uid="{00000000-0005-0000-0000-0000875B0000}"/>
    <cellStyle name="표준 7 4 2 9 4 2 2" xfId="23358" xr:uid="{00000000-0005-0000-0000-0000885B0000}"/>
    <cellStyle name="표준 7 4 2 9 4 2 2 2" xfId="23359" xr:uid="{00000000-0005-0000-0000-0000895B0000}"/>
    <cellStyle name="표준 7 4 2 9 4 2 3" xfId="23360" xr:uid="{00000000-0005-0000-0000-00008A5B0000}"/>
    <cellStyle name="표준 7 4 2 9 4 2 3 2" xfId="23361" xr:uid="{00000000-0005-0000-0000-00008B5B0000}"/>
    <cellStyle name="표준 7 4 2 9 4 2 4" xfId="23362" xr:uid="{00000000-0005-0000-0000-00008C5B0000}"/>
    <cellStyle name="표준 7 4 2 9 4 2 5" xfId="23363" xr:uid="{00000000-0005-0000-0000-00008D5B0000}"/>
    <cellStyle name="표준 7 4 2 9 4 3" xfId="23364" xr:uid="{00000000-0005-0000-0000-00008E5B0000}"/>
    <cellStyle name="표준 7 4 2 9 4 3 2" xfId="23365" xr:uid="{00000000-0005-0000-0000-00008F5B0000}"/>
    <cellStyle name="표준 7 4 2 9 4 4" xfId="23366" xr:uid="{00000000-0005-0000-0000-0000905B0000}"/>
    <cellStyle name="표준 7 4 2 9 4 4 2" xfId="23367" xr:uid="{00000000-0005-0000-0000-0000915B0000}"/>
    <cellStyle name="표준 7 4 2 9 4 5" xfId="23368" xr:uid="{00000000-0005-0000-0000-0000925B0000}"/>
    <cellStyle name="표준 7 4 2 9 4 5 2" xfId="23369" xr:uid="{00000000-0005-0000-0000-0000935B0000}"/>
    <cellStyle name="표준 7 4 2 9 4 6" xfId="23370" xr:uid="{00000000-0005-0000-0000-0000945B0000}"/>
    <cellStyle name="표준 7 4 2 9 4 7" xfId="23371" xr:uid="{00000000-0005-0000-0000-0000955B0000}"/>
    <cellStyle name="표준 7 4 2 9 5" xfId="23372" xr:uid="{00000000-0005-0000-0000-0000965B0000}"/>
    <cellStyle name="표준 7 4 2 9 5 2" xfId="23373" xr:uid="{00000000-0005-0000-0000-0000975B0000}"/>
    <cellStyle name="표준 7 4 2 9 5 2 2" xfId="23374" xr:uid="{00000000-0005-0000-0000-0000985B0000}"/>
    <cellStyle name="표준 7 4 2 9 5 2 2 2" xfId="23375" xr:uid="{00000000-0005-0000-0000-0000995B0000}"/>
    <cellStyle name="표준 7 4 2 9 5 2 3" xfId="23376" xr:uid="{00000000-0005-0000-0000-00009A5B0000}"/>
    <cellStyle name="표준 7 4 2 9 5 2 3 2" xfId="23377" xr:uid="{00000000-0005-0000-0000-00009B5B0000}"/>
    <cellStyle name="표준 7 4 2 9 5 2 4" xfId="23378" xr:uid="{00000000-0005-0000-0000-00009C5B0000}"/>
    <cellStyle name="표준 7 4 2 9 5 2 5" xfId="23379" xr:uid="{00000000-0005-0000-0000-00009D5B0000}"/>
    <cellStyle name="표준 7 4 2 9 5 3" xfId="23380" xr:uid="{00000000-0005-0000-0000-00009E5B0000}"/>
    <cellStyle name="표준 7 4 2 9 5 3 2" xfId="23381" xr:uid="{00000000-0005-0000-0000-00009F5B0000}"/>
    <cellStyle name="표준 7 4 2 9 5 4" xfId="23382" xr:uid="{00000000-0005-0000-0000-0000A05B0000}"/>
    <cellStyle name="표준 7 4 2 9 5 4 2" xfId="23383" xr:uid="{00000000-0005-0000-0000-0000A15B0000}"/>
    <cellStyle name="표준 7 4 2 9 5 5" xfId="23384" xr:uid="{00000000-0005-0000-0000-0000A25B0000}"/>
    <cellStyle name="표준 7 4 2 9 5 5 2" xfId="23385" xr:uid="{00000000-0005-0000-0000-0000A35B0000}"/>
    <cellStyle name="표준 7 4 2 9 5 6" xfId="23386" xr:uid="{00000000-0005-0000-0000-0000A45B0000}"/>
    <cellStyle name="표준 7 4 2 9 5 7" xfId="23387" xr:uid="{00000000-0005-0000-0000-0000A55B0000}"/>
    <cellStyle name="표준 7 4 2 9 6" xfId="23388" xr:uid="{00000000-0005-0000-0000-0000A65B0000}"/>
    <cellStyle name="표준 7 4 2 9 6 2" xfId="23389" xr:uid="{00000000-0005-0000-0000-0000A75B0000}"/>
    <cellStyle name="표준 7 4 2 9 6 2 2" xfId="23390" xr:uid="{00000000-0005-0000-0000-0000A85B0000}"/>
    <cellStyle name="표준 7 4 2 9 6 3" xfId="23391" xr:uid="{00000000-0005-0000-0000-0000A95B0000}"/>
    <cellStyle name="표준 7 4 2 9 6 3 2" xfId="23392" xr:uid="{00000000-0005-0000-0000-0000AA5B0000}"/>
    <cellStyle name="표준 7 4 2 9 6 4" xfId="23393" xr:uid="{00000000-0005-0000-0000-0000AB5B0000}"/>
    <cellStyle name="표준 7 4 2 9 6 5" xfId="23394" xr:uid="{00000000-0005-0000-0000-0000AC5B0000}"/>
    <cellStyle name="표준 7 4 2 9 7" xfId="23395" xr:uid="{00000000-0005-0000-0000-0000AD5B0000}"/>
    <cellStyle name="표준 7 4 2 9 7 2" xfId="23396" xr:uid="{00000000-0005-0000-0000-0000AE5B0000}"/>
    <cellStyle name="표준 7 4 2 9 8" xfId="23397" xr:uid="{00000000-0005-0000-0000-0000AF5B0000}"/>
    <cellStyle name="표준 7 4 2 9 8 2" xfId="23398" xr:uid="{00000000-0005-0000-0000-0000B05B0000}"/>
    <cellStyle name="표준 7 4 2 9 9" xfId="23399" xr:uid="{00000000-0005-0000-0000-0000B15B0000}"/>
    <cellStyle name="표준 7 4 2 9 9 2" xfId="23400" xr:uid="{00000000-0005-0000-0000-0000B25B0000}"/>
    <cellStyle name="표준 7 4 20" xfId="23401" xr:uid="{00000000-0005-0000-0000-0000B35B0000}"/>
    <cellStyle name="표준 7 4 21" xfId="23402" xr:uid="{00000000-0005-0000-0000-0000B45B0000}"/>
    <cellStyle name="표준 7 4 22" xfId="23403" xr:uid="{00000000-0005-0000-0000-0000B55B0000}"/>
    <cellStyle name="표준 7 4 23" xfId="23404" xr:uid="{00000000-0005-0000-0000-0000B65B0000}"/>
    <cellStyle name="표준 7 4 24" xfId="23405" xr:uid="{00000000-0005-0000-0000-0000B75B0000}"/>
    <cellStyle name="표준 7 4 25" xfId="23406" xr:uid="{00000000-0005-0000-0000-0000B85B0000}"/>
    <cellStyle name="표준 7 4 26" xfId="23407" xr:uid="{00000000-0005-0000-0000-0000B95B0000}"/>
    <cellStyle name="표준 7 4 27" xfId="23408" xr:uid="{00000000-0005-0000-0000-0000BA5B0000}"/>
    <cellStyle name="표준 7 4 28" xfId="23409" xr:uid="{00000000-0005-0000-0000-0000BB5B0000}"/>
    <cellStyle name="표준 7 4 3" xfId="23410" xr:uid="{00000000-0005-0000-0000-0000BC5B0000}"/>
    <cellStyle name="표준 7 4 3 10" xfId="23411" xr:uid="{00000000-0005-0000-0000-0000BD5B0000}"/>
    <cellStyle name="표준 7 4 3 10 2" xfId="23412" xr:uid="{00000000-0005-0000-0000-0000BE5B0000}"/>
    <cellStyle name="표준 7 4 3 11" xfId="23413" xr:uid="{00000000-0005-0000-0000-0000BF5B0000}"/>
    <cellStyle name="표준 7 4 3 12" xfId="23414" xr:uid="{00000000-0005-0000-0000-0000C05B0000}"/>
    <cellStyle name="표준 7 4 3 2" xfId="23415" xr:uid="{00000000-0005-0000-0000-0000C15B0000}"/>
    <cellStyle name="표준 7 4 3 2 10" xfId="23416" xr:uid="{00000000-0005-0000-0000-0000C25B0000}"/>
    <cellStyle name="표준 7 4 3 2 11" xfId="23417" xr:uid="{00000000-0005-0000-0000-0000C35B0000}"/>
    <cellStyle name="표준 7 4 3 2 2" xfId="23418" xr:uid="{00000000-0005-0000-0000-0000C45B0000}"/>
    <cellStyle name="표준 7 4 3 2 2 2" xfId="23419" xr:uid="{00000000-0005-0000-0000-0000C55B0000}"/>
    <cellStyle name="표준 7 4 3 2 2 2 2" xfId="23420" xr:uid="{00000000-0005-0000-0000-0000C65B0000}"/>
    <cellStyle name="표준 7 4 3 2 2 2 2 2" xfId="23421" xr:uid="{00000000-0005-0000-0000-0000C75B0000}"/>
    <cellStyle name="표준 7 4 3 2 2 2 2 2 2" xfId="23422" xr:uid="{00000000-0005-0000-0000-0000C85B0000}"/>
    <cellStyle name="표준 7 4 3 2 2 2 2 3" xfId="23423" xr:uid="{00000000-0005-0000-0000-0000C95B0000}"/>
    <cellStyle name="표준 7 4 3 2 2 2 2 3 2" xfId="23424" xr:uid="{00000000-0005-0000-0000-0000CA5B0000}"/>
    <cellStyle name="표준 7 4 3 2 2 2 2 4" xfId="23425" xr:uid="{00000000-0005-0000-0000-0000CB5B0000}"/>
    <cellStyle name="표준 7 4 3 2 2 2 2 5" xfId="23426" xr:uid="{00000000-0005-0000-0000-0000CC5B0000}"/>
    <cellStyle name="표준 7 4 3 2 2 2 3" xfId="23427" xr:uid="{00000000-0005-0000-0000-0000CD5B0000}"/>
    <cellStyle name="표준 7 4 3 2 2 2 3 2" xfId="23428" xr:uid="{00000000-0005-0000-0000-0000CE5B0000}"/>
    <cellStyle name="표준 7 4 3 2 2 2 4" xfId="23429" xr:uid="{00000000-0005-0000-0000-0000CF5B0000}"/>
    <cellStyle name="표준 7 4 3 2 2 2 4 2" xfId="23430" xr:uid="{00000000-0005-0000-0000-0000D05B0000}"/>
    <cellStyle name="표준 7 4 3 2 2 2 5" xfId="23431" xr:uid="{00000000-0005-0000-0000-0000D15B0000}"/>
    <cellStyle name="표준 7 4 3 2 2 2 5 2" xfId="23432" xr:uid="{00000000-0005-0000-0000-0000D25B0000}"/>
    <cellStyle name="표준 7 4 3 2 2 2 6" xfId="23433" xr:uid="{00000000-0005-0000-0000-0000D35B0000}"/>
    <cellStyle name="표준 7 4 3 2 2 2 7" xfId="23434" xr:uid="{00000000-0005-0000-0000-0000D45B0000}"/>
    <cellStyle name="표준 7 4 3 2 2 3" xfId="23435" xr:uid="{00000000-0005-0000-0000-0000D55B0000}"/>
    <cellStyle name="표준 7 4 3 2 2 3 2" xfId="23436" xr:uid="{00000000-0005-0000-0000-0000D65B0000}"/>
    <cellStyle name="표준 7 4 3 2 2 3 2 2" xfId="23437" xr:uid="{00000000-0005-0000-0000-0000D75B0000}"/>
    <cellStyle name="표준 7 4 3 2 2 3 3" xfId="23438" xr:uid="{00000000-0005-0000-0000-0000D85B0000}"/>
    <cellStyle name="표준 7 4 3 2 2 3 3 2" xfId="23439" xr:uid="{00000000-0005-0000-0000-0000D95B0000}"/>
    <cellStyle name="표준 7 4 3 2 2 3 4" xfId="23440" xr:uid="{00000000-0005-0000-0000-0000DA5B0000}"/>
    <cellStyle name="표준 7 4 3 2 2 3 5" xfId="23441" xr:uid="{00000000-0005-0000-0000-0000DB5B0000}"/>
    <cellStyle name="표준 7 4 3 2 2 4" xfId="23442" xr:uid="{00000000-0005-0000-0000-0000DC5B0000}"/>
    <cellStyle name="표준 7 4 3 2 2 4 2" xfId="23443" xr:uid="{00000000-0005-0000-0000-0000DD5B0000}"/>
    <cellStyle name="표준 7 4 3 2 2 5" xfId="23444" xr:uid="{00000000-0005-0000-0000-0000DE5B0000}"/>
    <cellStyle name="표준 7 4 3 2 2 5 2" xfId="23445" xr:uid="{00000000-0005-0000-0000-0000DF5B0000}"/>
    <cellStyle name="표준 7 4 3 2 2 6" xfId="23446" xr:uid="{00000000-0005-0000-0000-0000E05B0000}"/>
    <cellStyle name="표준 7 4 3 2 2 6 2" xfId="23447" xr:uid="{00000000-0005-0000-0000-0000E15B0000}"/>
    <cellStyle name="표준 7 4 3 2 2 7" xfId="23448" xr:uid="{00000000-0005-0000-0000-0000E25B0000}"/>
    <cellStyle name="표준 7 4 3 2 2 8" xfId="23449" xr:uid="{00000000-0005-0000-0000-0000E35B0000}"/>
    <cellStyle name="표준 7 4 3 2 3" xfId="23450" xr:uid="{00000000-0005-0000-0000-0000E45B0000}"/>
    <cellStyle name="표준 7 4 3 2 3 2" xfId="23451" xr:uid="{00000000-0005-0000-0000-0000E55B0000}"/>
    <cellStyle name="표준 7 4 3 2 3 2 2" xfId="23452" xr:uid="{00000000-0005-0000-0000-0000E65B0000}"/>
    <cellStyle name="표준 7 4 3 2 3 2 2 2" xfId="23453" xr:uid="{00000000-0005-0000-0000-0000E75B0000}"/>
    <cellStyle name="표준 7 4 3 2 3 2 2 2 2" xfId="23454" xr:uid="{00000000-0005-0000-0000-0000E85B0000}"/>
    <cellStyle name="표준 7 4 3 2 3 2 2 3" xfId="23455" xr:uid="{00000000-0005-0000-0000-0000E95B0000}"/>
    <cellStyle name="표준 7 4 3 2 3 2 2 3 2" xfId="23456" xr:uid="{00000000-0005-0000-0000-0000EA5B0000}"/>
    <cellStyle name="표준 7 4 3 2 3 2 2 4" xfId="23457" xr:uid="{00000000-0005-0000-0000-0000EB5B0000}"/>
    <cellStyle name="표준 7 4 3 2 3 2 2 5" xfId="23458" xr:uid="{00000000-0005-0000-0000-0000EC5B0000}"/>
    <cellStyle name="표준 7 4 3 2 3 2 3" xfId="23459" xr:uid="{00000000-0005-0000-0000-0000ED5B0000}"/>
    <cellStyle name="표준 7 4 3 2 3 2 3 2" xfId="23460" xr:uid="{00000000-0005-0000-0000-0000EE5B0000}"/>
    <cellStyle name="표준 7 4 3 2 3 2 4" xfId="23461" xr:uid="{00000000-0005-0000-0000-0000EF5B0000}"/>
    <cellStyle name="표준 7 4 3 2 3 2 4 2" xfId="23462" xr:uid="{00000000-0005-0000-0000-0000F05B0000}"/>
    <cellStyle name="표준 7 4 3 2 3 2 5" xfId="23463" xr:uid="{00000000-0005-0000-0000-0000F15B0000}"/>
    <cellStyle name="표준 7 4 3 2 3 2 5 2" xfId="23464" xr:uid="{00000000-0005-0000-0000-0000F25B0000}"/>
    <cellStyle name="표준 7 4 3 2 3 2 6" xfId="23465" xr:uid="{00000000-0005-0000-0000-0000F35B0000}"/>
    <cellStyle name="표준 7 4 3 2 3 2 7" xfId="23466" xr:uid="{00000000-0005-0000-0000-0000F45B0000}"/>
    <cellStyle name="표준 7 4 3 2 3 3" xfId="23467" xr:uid="{00000000-0005-0000-0000-0000F55B0000}"/>
    <cellStyle name="표준 7 4 3 2 3 3 2" xfId="23468" xr:uid="{00000000-0005-0000-0000-0000F65B0000}"/>
    <cellStyle name="표준 7 4 3 2 3 3 2 2" xfId="23469" xr:uid="{00000000-0005-0000-0000-0000F75B0000}"/>
    <cellStyle name="표준 7 4 3 2 3 3 3" xfId="23470" xr:uid="{00000000-0005-0000-0000-0000F85B0000}"/>
    <cellStyle name="표준 7 4 3 2 3 3 3 2" xfId="23471" xr:uid="{00000000-0005-0000-0000-0000F95B0000}"/>
    <cellStyle name="표준 7 4 3 2 3 3 4" xfId="23472" xr:uid="{00000000-0005-0000-0000-0000FA5B0000}"/>
    <cellStyle name="표준 7 4 3 2 3 3 5" xfId="23473" xr:uid="{00000000-0005-0000-0000-0000FB5B0000}"/>
    <cellStyle name="표준 7 4 3 2 3 4" xfId="23474" xr:uid="{00000000-0005-0000-0000-0000FC5B0000}"/>
    <cellStyle name="표준 7 4 3 2 3 4 2" xfId="23475" xr:uid="{00000000-0005-0000-0000-0000FD5B0000}"/>
    <cellStyle name="표준 7 4 3 2 3 5" xfId="23476" xr:uid="{00000000-0005-0000-0000-0000FE5B0000}"/>
    <cellStyle name="표준 7 4 3 2 3 5 2" xfId="23477" xr:uid="{00000000-0005-0000-0000-0000FF5B0000}"/>
    <cellStyle name="표준 7 4 3 2 3 6" xfId="23478" xr:uid="{00000000-0005-0000-0000-0000005C0000}"/>
    <cellStyle name="표준 7 4 3 2 3 6 2" xfId="23479" xr:uid="{00000000-0005-0000-0000-0000015C0000}"/>
    <cellStyle name="표준 7 4 3 2 3 7" xfId="23480" xr:uid="{00000000-0005-0000-0000-0000025C0000}"/>
    <cellStyle name="표준 7 4 3 2 3 8" xfId="23481" xr:uid="{00000000-0005-0000-0000-0000035C0000}"/>
    <cellStyle name="표준 7 4 3 2 4" xfId="23482" xr:uid="{00000000-0005-0000-0000-0000045C0000}"/>
    <cellStyle name="표준 7 4 3 2 4 2" xfId="23483" xr:uid="{00000000-0005-0000-0000-0000055C0000}"/>
    <cellStyle name="표준 7 4 3 2 4 2 2" xfId="23484" xr:uid="{00000000-0005-0000-0000-0000065C0000}"/>
    <cellStyle name="표준 7 4 3 2 4 2 2 2" xfId="23485" xr:uid="{00000000-0005-0000-0000-0000075C0000}"/>
    <cellStyle name="표준 7 4 3 2 4 2 3" xfId="23486" xr:uid="{00000000-0005-0000-0000-0000085C0000}"/>
    <cellStyle name="표준 7 4 3 2 4 2 3 2" xfId="23487" xr:uid="{00000000-0005-0000-0000-0000095C0000}"/>
    <cellStyle name="표준 7 4 3 2 4 2 4" xfId="23488" xr:uid="{00000000-0005-0000-0000-00000A5C0000}"/>
    <cellStyle name="표준 7 4 3 2 4 2 5" xfId="23489" xr:uid="{00000000-0005-0000-0000-00000B5C0000}"/>
    <cellStyle name="표준 7 4 3 2 4 3" xfId="23490" xr:uid="{00000000-0005-0000-0000-00000C5C0000}"/>
    <cellStyle name="표준 7 4 3 2 4 3 2" xfId="23491" xr:uid="{00000000-0005-0000-0000-00000D5C0000}"/>
    <cellStyle name="표준 7 4 3 2 4 4" xfId="23492" xr:uid="{00000000-0005-0000-0000-00000E5C0000}"/>
    <cellStyle name="표준 7 4 3 2 4 4 2" xfId="23493" xr:uid="{00000000-0005-0000-0000-00000F5C0000}"/>
    <cellStyle name="표준 7 4 3 2 4 5" xfId="23494" xr:uid="{00000000-0005-0000-0000-0000105C0000}"/>
    <cellStyle name="표준 7 4 3 2 4 5 2" xfId="23495" xr:uid="{00000000-0005-0000-0000-0000115C0000}"/>
    <cellStyle name="표준 7 4 3 2 4 6" xfId="23496" xr:uid="{00000000-0005-0000-0000-0000125C0000}"/>
    <cellStyle name="표준 7 4 3 2 4 7" xfId="23497" xr:uid="{00000000-0005-0000-0000-0000135C0000}"/>
    <cellStyle name="표준 7 4 3 2 5" xfId="23498" xr:uid="{00000000-0005-0000-0000-0000145C0000}"/>
    <cellStyle name="표준 7 4 3 2 5 2" xfId="23499" xr:uid="{00000000-0005-0000-0000-0000155C0000}"/>
    <cellStyle name="표준 7 4 3 2 5 2 2" xfId="23500" xr:uid="{00000000-0005-0000-0000-0000165C0000}"/>
    <cellStyle name="표준 7 4 3 2 5 2 2 2" xfId="23501" xr:uid="{00000000-0005-0000-0000-0000175C0000}"/>
    <cellStyle name="표준 7 4 3 2 5 2 3" xfId="23502" xr:uid="{00000000-0005-0000-0000-0000185C0000}"/>
    <cellStyle name="표준 7 4 3 2 5 2 3 2" xfId="23503" xr:uid="{00000000-0005-0000-0000-0000195C0000}"/>
    <cellStyle name="표준 7 4 3 2 5 2 4" xfId="23504" xr:uid="{00000000-0005-0000-0000-00001A5C0000}"/>
    <cellStyle name="표준 7 4 3 2 5 2 5" xfId="23505" xr:uid="{00000000-0005-0000-0000-00001B5C0000}"/>
    <cellStyle name="표준 7 4 3 2 5 3" xfId="23506" xr:uid="{00000000-0005-0000-0000-00001C5C0000}"/>
    <cellStyle name="표준 7 4 3 2 5 3 2" xfId="23507" xr:uid="{00000000-0005-0000-0000-00001D5C0000}"/>
    <cellStyle name="표준 7 4 3 2 5 4" xfId="23508" xr:uid="{00000000-0005-0000-0000-00001E5C0000}"/>
    <cellStyle name="표준 7 4 3 2 5 4 2" xfId="23509" xr:uid="{00000000-0005-0000-0000-00001F5C0000}"/>
    <cellStyle name="표준 7 4 3 2 5 5" xfId="23510" xr:uid="{00000000-0005-0000-0000-0000205C0000}"/>
    <cellStyle name="표준 7 4 3 2 5 5 2" xfId="23511" xr:uid="{00000000-0005-0000-0000-0000215C0000}"/>
    <cellStyle name="표준 7 4 3 2 5 6" xfId="23512" xr:uid="{00000000-0005-0000-0000-0000225C0000}"/>
    <cellStyle name="표준 7 4 3 2 5 7" xfId="23513" xr:uid="{00000000-0005-0000-0000-0000235C0000}"/>
    <cellStyle name="표준 7 4 3 2 6" xfId="23514" xr:uid="{00000000-0005-0000-0000-0000245C0000}"/>
    <cellStyle name="표준 7 4 3 2 6 2" xfId="23515" xr:uid="{00000000-0005-0000-0000-0000255C0000}"/>
    <cellStyle name="표준 7 4 3 2 6 2 2" xfId="23516" xr:uid="{00000000-0005-0000-0000-0000265C0000}"/>
    <cellStyle name="표준 7 4 3 2 6 3" xfId="23517" xr:uid="{00000000-0005-0000-0000-0000275C0000}"/>
    <cellStyle name="표준 7 4 3 2 6 3 2" xfId="23518" xr:uid="{00000000-0005-0000-0000-0000285C0000}"/>
    <cellStyle name="표준 7 4 3 2 6 4" xfId="23519" xr:uid="{00000000-0005-0000-0000-0000295C0000}"/>
    <cellStyle name="표준 7 4 3 2 6 5" xfId="23520" xr:uid="{00000000-0005-0000-0000-00002A5C0000}"/>
    <cellStyle name="표준 7 4 3 2 7" xfId="23521" xr:uid="{00000000-0005-0000-0000-00002B5C0000}"/>
    <cellStyle name="표준 7 4 3 2 7 2" xfId="23522" xr:uid="{00000000-0005-0000-0000-00002C5C0000}"/>
    <cellStyle name="표준 7 4 3 2 8" xfId="23523" xr:uid="{00000000-0005-0000-0000-00002D5C0000}"/>
    <cellStyle name="표준 7 4 3 2 8 2" xfId="23524" xr:uid="{00000000-0005-0000-0000-00002E5C0000}"/>
    <cellStyle name="표준 7 4 3 2 9" xfId="23525" xr:uid="{00000000-0005-0000-0000-00002F5C0000}"/>
    <cellStyle name="표준 7 4 3 2 9 2" xfId="23526" xr:uid="{00000000-0005-0000-0000-0000305C0000}"/>
    <cellStyle name="표준 7 4 3 3" xfId="23527" xr:uid="{00000000-0005-0000-0000-0000315C0000}"/>
    <cellStyle name="표준 7 4 3 3 2" xfId="23528" xr:uid="{00000000-0005-0000-0000-0000325C0000}"/>
    <cellStyle name="표준 7 4 3 3 2 2" xfId="23529" xr:uid="{00000000-0005-0000-0000-0000335C0000}"/>
    <cellStyle name="표준 7 4 3 3 2 2 2" xfId="23530" xr:uid="{00000000-0005-0000-0000-0000345C0000}"/>
    <cellStyle name="표준 7 4 3 3 2 2 2 2" xfId="23531" xr:uid="{00000000-0005-0000-0000-0000355C0000}"/>
    <cellStyle name="표준 7 4 3 3 2 2 3" xfId="23532" xr:uid="{00000000-0005-0000-0000-0000365C0000}"/>
    <cellStyle name="표준 7 4 3 3 2 2 3 2" xfId="23533" xr:uid="{00000000-0005-0000-0000-0000375C0000}"/>
    <cellStyle name="표준 7 4 3 3 2 2 4" xfId="23534" xr:uid="{00000000-0005-0000-0000-0000385C0000}"/>
    <cellStyle name="표준 7 4 3 3 2 2 5" xfId="23535" xr:uid="{00000000-0005-0000-0000-0000395C0000}"/>
    <cellStyle name="표준 7 4 3 3 2 3" xfId="23536" xr:uid="{00000000-0005-0000-0000-00003A5C0000}"/>
    <cellStyle name="표준 7 4 3 3 2 3 2" xfId="23537" xr:uid="{00000000-0005-0000-0000-00003B5C0000}"/>
    <cellStyle name="표준 7 4 3 3 2 4" xfId="23538" xr:uid="{00000000-0005-0000-0000-00003C5C0000}"/>
    <cellStyle name="표준 7 4 3 3 2 4 2" xfId="23539" xr:uid="{00000000-0005-0000-0000-00003D5C0000}"/>
    <cellStyle name="표준 7 4 3 3 2 5" xfId="23540" xr:uid="{00000000-0005-0000-0000-00003E5C0000}"/>
    <cellStyle name="표준 7 4 3 3 2 5 2" xfId="23541" xr:uid="{00000000-0005-0000-0000-00003F5C0000}"/>
    <cellStyle name="표준 7 4 3 3 2 6" xfId="23542" xr:uid="{00000000-0005-0000-0000-0000405C0000}"/>
    <cellStyle name="표준 7 4 3 3 2 7" xfId="23543" xr:uid="{00000000-0005-0000-0000-0000415C0000}"/>
    <cellStyle name="표준 7 4 3 3 3" xfId="23544" xr:uid="{00000000-0005-0000-0000-0000425C0000}"/>
    <cellStyle name="표준 7 4 3 3 3 2" xfId="23545" xr:uid="{00000000-0005-0000-0000-0000435C0000}"/>
    <cellStyle name="표준 7 4 3 3 3 2 2" xfId="23546" xr:uid="{00000000-0005-0000-0000-0000445C0000}"/>
    <cellStyle name="표준 7 4 3 3 3 3" xfId="23547" xr:uid="{00000000-0005-0000-0000-0000455C0000}"/>
    <cellStyle name="표준 7 4 3 3 3 3 2" xfId="23548" xr:uid="{00000000-0005-0000-0000-0000465C0000}"/>
    <cellStyle name="표준 7 4 3 3 3 4" xfId="23549" xr:uid="{00000000-0005-0000-0000-0000475C0000}"/>
    <cellStyle name="표준 7 4 3 3 3 5" xfId="23550" xr:uid="{00000000-0005-0000-0000-0000485C0000}"/>
    <cellStyle name="표준 7 4 3 3 4" xfId="23551" xr:uid="{00000000-0005-0000-0000-0000495C0000}"/>
    <cellStyle name="표준 7 4 3 3 4 2" xfId="23552" xr:uid="{00000000-0005-0000-0000-00004A5C0000}"/>
    <cellStyle name="표준 7 4 3 3 5" xfId="23553" xr:uid="{00000000-0005-0000-0000-00004B5C0000}"/>
    <cellStyle name="표준 7 4 3 3 5 2" xfId="23554" xr:uid="{00000000-0005-0000-0000-00004C5C0000}"/>
    <cellStyle name="표준 7 4 3 3 6" xfId="23555" xr:uid="{00000000-0005-0000-0000-00004D5C0000}"/>
    <cellStyle name="표준 7 4 3 3 6 2" xfId="23556" xr:uid="{00000000-0005-0000-0000-00004E5C0000}"/>
    <cellStyle name="표준 7 4 3 3 7" xfId="23557" xr:uid="{00000000-0005-0000-0000-00004F5C0000}"/>
    <cellStyle name="표준 7 4 3 3 8" xfId="23558" xr:uid="{00000000-0005-0000-0000-0000505C0000}"/>
    <cellStyle name="표준 7 4 3 4" xfId="23559" xr:uid="{00000000-0005-0000-0000-0000515C0000}"/>
    <cellStyle name="표준 7 4 3 4 2" xfId="23560" xr:uid="{00000000-0005-0000-0000-0000525C0000}"/>
    <cellStyle name="표준 7 4 3 4 2 2" xfId="23561" xr:uid="{00000000-0005-0000-0000-0000535C0000}"/>
    <cellStyle name="표준 7 4 3 4 2 2 2" xfId="23562" xr:uid="{00000000-0005-0000-0000-0000545C0000}"/>
    <cellStyle name="표준 7 4 3 4 2 2 2 2" xfId="23563" xr:uid="{00000000-0005-0000-0000-0000555C0000}"/>
    <cellStyle name="표준 7 4 3 4 2 2 3" xfId="23564" xr:uid="{00000000-0005-0000-0000-0000565C0000}"/>
    <cellStyle name="표준 7 4 3 4 2 2 3 2" xfId="23565" xr:uid="{00000000-0005-0000-0000-0000575C0000}"/>
    <cellStyle name="표준 7 4 3 4 2 2 4" xfId="23566" xr:uid="{00000000-0005-0000-0000-0000585C0000}"/>
    <cellStyle name="표준 7 4 3 4 2 2 5" xfId="23567" xr:uid="{00000000-0005-0000-0000-0000595C0000}"/>
    <cellStyle name="표준 7 4 3 4 2 3" xfId="23568" xr:uid="{00000000-0005-0000-0000-00005A5C0000}"/>
    <cellStyle name="표준 7 4 3 4 2 3 2" xfId="23569" xr:uid="{00000000-0005-0000-0000-00005B5C0000}"/>
    <cellStyle name="표준 7 4 3 4 2 4" xfId="23570" xr:uid="{00000000-0005-0000-0000-00005C5C0000}"/>
    <cellStyle name="표준 7 4 3 4 2 4 2" xfId="23571" xr:uid="{00000000-0005-0000-0000-00005D5C0000}"/>
    <cellStyle name="표준 7 4 3 4 2 5" xfId="23572" xr:uid="{00000000-0005-0000-0000-00005E5C0000}"/>
    <cellStyle name="표준 7 4 3 4 2 5 2" xfId="23573" xr:uid="{00000000-0005-0000-0000-00005F5C0000}"/>
    <cellStyle name="표준 7 4 3 4 2 6" xfId="23574" xr:uid="{00000000-0005-0000-0000-0000605C0000}"/>
    <cellStyle name="표준 7 4 3 4 2 7" xfId="23575" xr:uid="{00000000-0005-0000-0000-0000615C0000}"/>
    <cellStyle name="표준 7 4 3 4 3" xfId="23576" xr:uid="{00000000-0005-0000-0000-0000625C0000}"/>
    <cellStyle name="표준 7 4 3 4 3 2" xfId="23577" xr:uid="{00000000-0005-0000-0000-0000635C0000}"/>
    <cellStyle name="표준 7 4 3 4 3 2 2" xfId="23578" xr:uid="{00000000-0005-0000-0000-0000645C0000}"/>
    <cellStyle name="표준 7 4 3 4 3 3" xfId="23579" xr:uid="{00000000-0005-0000-0000-0000655C0000}"/>
    <cellStyle name="표준 7 4 3 4 3 3 2" xfId="23580" xr:uid="{00000000-0005-0000-0000-0000665C0000}"/>
    <cellStyle name="표준 7 4 3 4 3 4" xfId="23581" xr:uid="{00000000-0005-0000-0000-0000675C0000}"/>
    <cellStyle name="표준 7 4 3 4 3 5" xfId="23582" xr:uid="{00000000-0005-0000-0000-0000685C0000}"/>
    <cellStyle name="표준 7 4 3 4 4" xfId="23583" xr:uid="{00000000-0005-0000-0000-0000695C0000}"/>
    <cellStyle name="표준 7 4 3 4 4 2" xfId="23584" xr:uid="{00000000-0005-0000-0000-00006A5C0000}"/>
    <cellStyle name="표준 7 4 3 4 5" xfId="23585" xr:uid="{00000000-0005-0000-0000-00006B5C0000}"/>
    <cellStyle name="표준 7 4 3 4 5 2" xfId="23586" xr:uid="{00000000-0005-0000-0000-00006C5C0000}"/>
    <cellStyle name="표준 7 4 3 4 6" xfId="23587" xr:uid="{00000000-0005-0000-0000-00006D5C0000}"/>
    <cellStyle name="표준 7 4 3 4 6 2" xfId="23588" xr:uid="{00000000-0005-0000-0000-00006E5C0000}"/>
    <cellStyle name="표준 7 4 3 4 7" xfId="23589" xr:uid="{00000000-0005-0000-0000-00006F5C0000}"/>
    <cellStyle name="표준 7 4 3 4 8" xfId="23590" xr:uid="{00000000-0005-0000-0000-0000705C0000}"/>
    <cellStyle name="표준 7 4 3 5" xfId="23591" xr:uid="{00000000-0005-0000-0000-0000715C0000}"/>
    <cellStyle name="표준 7 4 3 5 2" xfId="23592" xr:uid="{00000000-0005-0000-0000-0000725C0000}"/>
    <cellStyle name="표준 7 4 3 5 2 2" xfId="23593" xr:uid="{00000000-0005-0000-0000-0000735C0000}"/>
    <cellStyle name="표준 7 4 3 5 2 2 2" xfId="23594" xr:uid="{00000000-0005-0000-0000-0000745C0000}"/>
    <cellStyle name="표준 7 4 3 5 2 3" xfId="23595" xr:uid="{00000000-0005-0000-0000-0000755C0000}"/>
    <cellStyle name="표준 7 4 3 5 2 3 2" xfId="23596" xr:uid="{00000000-0005-0000-0000-0000765C0000}"/>
    <cellStyle name="표준 7 4 3 5 2 4" xfId="23597" xr:uid="{00000000-0005-0000-0000-0000775C0000}"/>
    <cellStyle name="표준 7 4 3 5 2 5" xfId="23598" xr:uid="{00000000-0005-0000-0000-0000785C0000}"/>
    <cellStyle name="표준 7 4 3 5 3" xfId="23599" xr:uid="{00000000-0005-0000-0000-0000795C0000}"/>
    <cellStyle name="표준 7 4 3 5 3 2" xfId="23600" xr:uid="{00000000-0005-0000-0000-00007A5C0000}"/>
    <cellStyle name="표준 7 4 3 5 4" xfId="23601" xr:uid="{00000000-0005-0000-0000-00007B5C0000}"/>
    <cellStyle name="표준 7 4 3 5 4 2" xfId="23602" xr:uid="{00000000-0005-0000-0000-00007C5C0000}"/>
    <cellStyle name="표준 7 4 3 5 5" xfId="23603" xr:uid="{00000000-0005-0000-0000-00007D5C0000}"/>
    <cellStyle name="표준 7 4 3 5 5 2" xfId="23604" xr:uid="{00000000-0005-0000-0000-00007E5C0000}"/>
    <cellStyle name="표준 7 4 3 5 6" xfId="23605" xr:uid="{00000000-0005-0000-0000-00007F5C0000}"/>
    <cellStyle name="표준 7 4 3 5 7" xfId="23606" xr:uid="{00000000-0005-0000-0000-0000805C0000}"/>
    <cellStyle name="표준 7 4 3 6" xfId="23607" xr:uid="{00000000-0005-0000-0000-0000815C0000}"/>
    <cellStyle name="표준 7 4 3 6 2" xfId="23608" xr:uid="{00000000-0005-0000-0000-0000825C0000}"/>
    <cellStyle name="표준 7 4 3 6 2 2" xfId="23609" xr:uid="{00000000-0005-0000-0000-0000835C0000}"/>
    <cellStyle name="표준 7 4 3 6 2 2 2" xfId="23610" xr:uid="{00000000-0005-0000-0000-0000845C0000}"/>
    <cellStyle name="표준 7 4 3 6 2 3" xfId="23611" xr:uid="{00000000-0005-0000-0000-0000855C0000}"/>
    <cellStyle name="표준 7 4 3 6 2 3 2" xfId="23612" xr:uid="{00000000-0005-0000-0000-0000865C0000}"/>
    <cellStyle name="표준 7 4 3 6 2 4" xfId="23613" xr:uid="{00000000-0005-0000-0000-0000875C0000}"/>
    <cellStyle name="표준 7 4 3 6 2 5" xfId="23614" xr:uid="{00000000-0005-0000-0000-0000885C0000}"/>
    <cellStyle name="표준 7 4 3 6 3" xfId="23615" xr:uid="{00000000-0005-0000-0000-0000895C0000}"/>
    <cellStyle name="표준 7 4 3 6 3 2" xfId="23616" xr:uid="{00000000-0005-0000-0000-00008A5C0000}"/>
    <cellStyle name="표준 7 4 3 6 4" xfId="23617" xr:uid="{00000000-0005-0000-0000-00008B5C0000}"/>
    <cellStyle name="표준 7 4 3 6 4 2" xfId="23618" xr:uid="{00000000-0005-0000-0000-00008C5C0000}"/>
    <cellStyle name="표준 7 4 3 6 5" xfId="23619" xr:uid="{00000000-0005-0000-0000-00008D5C0000}"/>
    <cellStyle name="표준 7 4 3 6 5 2" xfId="23620" xr:uid="{00000000-0005-0000-0000-00008E5C0000}"/>
    <cellStyle name="표준 7 4 3 6 6" xfId="23621" xr:uid="{00000000-0005-0000-0000-00008F5C0000}"/>
    <cellStyle name="표준 7 4 3 6 7" xfId="23622" xr:uid="{00000000-0005-0000-0000-0000905C0000}"/>
    <cellStyle name="표준 7 4 3 7" xfId="23623" xr:uid="{00000000-0005-0000-0000-0000915C0000}"/>
    <cellStyle name="표준 7 4 3 7 2" xfId="23624" xr:uid="{00000000-0005-0000-0000-0000925C0000}"/>
    <cellStyle name="표준 7 4 3 7 2 2" xfId="23625" xr:uid="{00000000-0005-0000-0000-0000935C0000}"/>
    <cellStyle name="표준 7 4 3 7 3" xfId="23626" xr:uid="{00000000-0005-0000-0000-0000945C0000}"/>
    <cellStyle name="표준 7 4 3 7 3 2" xfId="23627" xr:uid="{00000000-0005-0000-0000-0000955C0000}"/>
    <cellStyle name="표준 7 4 3 7 4" xfId="23628" xr:uid="{00000000-0005-0000-0000-0000965C0000}"/>
    <cellStyle name="표준 7 4 3 7 5" xfId="23629" xr:uid="{00000000-0005-0000-0000-0000975C0000}"/>
    <cellStyle name="표준 7 4 3 8" xfId="23630" xr:uid="{00000000-0005-0000-0000-0000985C0000}"/>
    <cellStyle name="표준 7 4 3 8 2" xfId="23631" xr:uid="{00000000-0005-0000-0000-0000995C0000}"/>
    <cellStyle name="표준 7 4 3 9" xfId="23632" xr:uid="{00000000-0005-0000-0000-00009A5C0000}"/>
    <cellStyle name="표준 7 4 3 9 2" xfId="23633" xr:uid="{00000000-0005-0000-0000-00009B5C0000}"/>
    <cellStyle name="표준 7 4 4" xfId="23634" xr:uid="{00000000-0005-0000-0000-00009C5C0000}"/>
    <cellStyle name="표준 7 4 4 10" xfId="23635" xr:uid="{00000000-0005-0000-0000-00009D5C0000}"/>
    <cellStyle name="표준 7 4 4 10 2" xfId="23636" xr:uid="{00000000-0005-0000-0000-00009E5C0000}"/>
    <cellStyle name="표준 7 4 4 11" xfId="23637" xr:uid="{00000000-0005-0000-0000-00009F5C0000}"/>
    <cellStyle name="표준 7 4 4 12" xfId="23638" xr:uid="{00000000-0005-0000-0000-0000A05C0000}"/>
    <cellStyle name="표준 7 4 4 2" xfId="23639" xr:uid="{00000000-0005-0000-0000-0000A15C0000}"/>
    <cellStyle name="표준 7 4 4 2 10" xfId="23640" xr:uid="{00000000-0005-0000-0000-0000A25C0000}"/>
    <cellStyle name="표준 7 4 4 2 11" xfId="23641" xr:uid="{00000000-0005-0000-0000-0000A35C0000}"/>
    <cellStyle name="표준 7 4 4 2 2" xfId="23642" xr:uid="{00000000-0005-0000-0000-0000A45C0000}"/>
    <cellStyle name="표준 7 4 4 2 2 2" xfId="23643" xr:uid="{00000000-0005-0000-0000-0000A55C0000}"/>
    <cellStyle name="표준 7 4 4 2 2 2 2" xfId="23644" xr:uid="{00000000-0005-0000-0000-0000A65C0000}"/>
    <cellStyle name="표준 7 4 4 2 2 2 2 2" xfId="23645" xr:uid="{00000000-0005-0000-0000-0000A75C0000}"/>
    <cellStyle name="표준 7 4 4 2 2 2 2 2 2" xfId="23646" xr:uid="{00000000-0005-0000-0000-0000A85C0000}"/>
    <cellStyle name="표준 7 4 4 2 2 2 2 3" xfId="23647" xr:uid="{00000000-0005-0000-0000-0000A95C0000}"/>
    <cellStyle name="표준 7 4 4 2 2 2 2 3 2" xfId="23648" xr:uid="{00000000-0005-0000-0000-0000AA5C0000}"/>
    <cellStyle name="표준 7 4 4 2 2 2 2 4" xfId="23649" xr:uid="{00000000-0005-0000-0000-0000AB5C0000}"/>
    <cellStyle name="표준 7 4 4 2 2 2 2 5" xfId="23650" xr:uid="{00000000-0005-0000-0000-0000AC5C0000}"/>
    <cellStyle name="표준 7 4 4 2 2 2 3" xfId="23651" xr:uid="{00000000-0005-0000-0000-0000AD5C0000}"/>
    <cellStyle name="표준 7 4 4 2 2 2 3 2" xfId="23652" xr:uid="{00000000-0005-0000-0000-0000AE5C0000}"/>
    <cellStyle name="표준 7 4 4 2 2 2 4" xfId="23653" xr:uid="{00000000-0005-0000-0000-0000AF5C0000}"/>
    <cellStyle name="표준 7 4 4 2 2 2 4 2" xfId="23654" xr:uid="{00000000-0005-0000-0000-0000B05C0000}"/>
    <cellStyle name="표준 7 4 4 2 2 2 5" xfId="23655" xr:uid="{00000000-0005-0000-0000-0000B15C0000}"/>
    <cellStyle name="표준 7 4 4 2 2 2 5 2" xfId="23656" xr:uid="{00000000-0005-0000-0000-0000B25C0000}"/>
    <cellStyle name="표준 7 4 4 2 2 2 6" xfId="23657" xr:uid="{00000000-0005-0000-0000-0000B35C0000}"/>
    <cellStyle name="표준 7 4 4 2 2 2 7" xfId="23658" xr:uid="{00000000-0005-0000-0000-0000B45C0000}"/>
    <cellStyle name="표준 7 4 4 2 2 3" xfId="23659" xr:uid="{00000000-0005-0000-0000-0000B55C0000}"/>
    <cellStyle name="표준 7 4 4 2 2 3 2" xfId="23660" xr:uid="{00000000-0005-0000-0000-0000B65C0000}"/>
    <cellStyle name="표준 7 4 4 2 2 3 2 2" xfId="23661" xr:uid="{00000000-0005-0000-0000-0000B75C0000}"/>
    <cellStyle name="표준 7 4 4 2 2 3 3" xfId="23662" xr:uid="{00000000-0005-0000-0000-0000B85C0000}"/>
    <cellStyle name="표준 7 4 4 2 2 3 3 2" xfId="23663" xr:uid="{00000000-0005-0000-0000-0000B95C0000}"/>
    <cellStyle name="표준 7 4 4 2 2 3 4" xfId="23664" xr:uid="{00000000-0005-0000-0000-0000BA5C0000}"/>
    <cellStyle name="표준 7 4 4 2 2 3 5" xfId="23665" xr:uid="{00000000-0005-0000-0000-0000BB5C0000}"/>
    <cellStyle name="표준 7 4 4 2 2 4" xfId="23666" xr:uid="{00000000-0005-0000-0000-0000BC5C0000}"/>
    <cellStyle name="표준 7 4 4 2 2 4 2" xfId="23667" xr:uid="{00000000-0005-0000-0000-0000BD5C0000}"/>
    <cellStyle name="표준 7 4 4 2 2 5" xfId="23668" xr:uid="{00000000-0005-0000-0000-0000BE5C0000}"/>
    <cellStyle name="표준 7 4 4 2 2 5 2" xfId="23669" xr:uid="{00000000-0005-0000-0000-0000BF5C0000}"/>
    <cellStyle name="표준 7 4 4 2 2 6" xfId="23670" xr:uid="{00000000-0005-0000-0000-0000C05C0000}"/>
    <cellStyle name="표준 7 4 4 2 2 6 2" xfId="23671" xr:uid="{00000000-0005-0000-0000-0000C15C0000}"/>
    <cellStyle name="표준 7 4 4 2 2 7" xfId="23672" xr:uid="{00000000-0005-0000-0000-0000C25C0000}"/>
    <cellStyle name="표준 7 4 4 2 2 8" xfId="23673" xr:uid="{00000000-0005-0000-0000-0000C35C0000}"/>
    <cellStyle name="표준 7 4 4 2 3" xfId="23674" xr:uid="{00000000-0005-0000-0000-0000C45C0000}"/>
    <cellStyle name="표준 7 4 4 2 3 2" xfId="23675" xr:uid="{00000000-0005-0000-0000-0000C55C0000}"/>
    <cellStyle name="표준 7 4 4 2 3 2 2" xfId="23676" xr:uid="{00000000-0005-0000-0000-0000C65C0000}"/>
    <cellStyle name="표준 7 4 4 2 3 2 2 2" xfId="23677" xr:uid="{00000000-0005-0000-0000-0000C75C0000}"/>
    <cellStyle name="표준 7 4 4 2 3 2 2 2 2" xfId="23678" xr:uid="{00000000-0005-0000-0000-0000C85C0000}"/>
    <cellStyle name="표준 7 4 4 2 3 2 2 3" xfId="23679" xr:uid="{00000000-0005-0000-0000-0000C95C0000}"/>
    <cellStyle name="표준 7 4 4 2 3 2 2 3 2" xfId="23680" xr:uid="{00000000-0005-0000-0000-0000CA5C0000}"/>
    <cellStyle name="표준 7 4 4 2 3 2 2 4" xfId="23681" xr:uid="{00000000-0005-0000-0000-0000CB5C0000}"/>
    <cellStyle name="표준 7 4 4 2 3 2 2 5" xfId="23682" xr:uid="{00000000-0005-0000-0000-0000CC5C0000}"/>
    <cellStyle name="표준 7 4 4 2 3 2 3" xfId="23683" xr:uid="{00000000-0005-0000-0000-0000CD5C0000}"/>
    <cellStyle name="표준 7 4 4 2 3 2 3 2" xfId="23684" xr:uid="{00000000-0005-0000-0000-0000CE5C0000}"/>
    <cellStyle name="표준 7 4 4 2 3 2 4" xfId="23685" xr:uid="{00000000-0005-0000-0000-0000CF5C0000}"/>
    <cellStyle name="표준 7 4 4 2 3 2 4 2" xfId="23686" xr:uid="{00000000-0005-0000-0000-0000D05C0000}"/>
    <cellStyle name="표준 7 4 4 2 3 2 5" xfId="23687" xr:uid="{00000000-0005-0000-0000-0000D15C0000}"/>
    <cellStyle name="표준 7 4 4 2 3 2 5 2" xfId="23688" xr:uid="{00000000-0005-0000-0000-0000D25C0000}"/>
    <cellStyle name="표준 7 4 4 2 3 2 6" xfId="23689" xr:uid="{00000000-0005-0000-0000-0000D35C0000}"/>
    <cellStyle name="표준 7 4 4 2 3 2 7" xfId="23690" xr:uid="{00000000-0005-0000-0000-0000D45C0000}"/>
    <cellStyle name="표준 7 4 4 2 3 3" xfId="23691" xr:uid="{00000000-0005-0000-0000-0000D55C0000}"/>
    <cellStyle name="표준 7 4 4 2 3 3 2" xfId="23692" xr:uid="{00000000-0005-0000-0000-0000D65C0000}"/>
    <cellStyle name="표준 7 4 4 2 3 3 2 2" xfId="23693" xr:uid="{00000000-0005-0000-0000-0000D75C0000}"/>
    <cellStyle name="표준 7 4 4 2 3 3 3" xfId="23694" xr:uid="{00000000-0005-0000-0000-0000D85C0000}"/>
    <cellStyle name="표준 7 4 4 2 3 3 3 2" xfId="23695" xr:uid="{00000000-0005-0000-0000-0000D95C0000}"/>
    <cellStyle name="표준 7 4 4 2 3 3 4" xfId="23696" xr:uid="{00000000-0005-0000-0000-0000DA5C0000}"/>
    <cellStyle name="표준 7 4 4 2 3 3 5" xfId="23697" xr:uid="{00000000-0005-0000-0000-0000DB5C0000}"/>
    <cellStyle name="표준 7 4 4 2 3 4" xfId="23698" xr:uid="{00000000-0005-0000-0000-0000DC5C0000}"/>
    <cellStyle name="표준 7 4 4 2 3 4 2" xfId="23699" xr:uid="{00000000-0005-0000-0000-0000DD5C0000}"/>
    <cellStyle name="표준 7 4 4 2 3 5" xfId="23700" xr:uid="{00000000-0005-0000-0000-0000DE5C0000}"/>
    <cellStyle name="표준 7 4 4 2 3 5 2" xfId="23701" xr:uid="{00000000-0005-0000-0000-0000DF5C0000}"/>
    <cellStyle name="표준 7 4 4 2 3 6" xfId="23702" xr:uid="{00000000-0005-0000-0000-0000E05C0000}"/>
    <cellStyle name="표준 7 4 4 2 3 6 2" xfId="23703" xr:uid="{00000000-0005-0000-0000-0000E15C0000}"/>
    <cellStyle name="표준 7 4 4 2 3 7" xfId="23704" xr:uid="{00000000-0005-0000-0000-0000E25C0000}"/>
    <cellStyle name="표준 7 4 4 2 3 8" xfId="23705" xr:uid="{00000000-0005-0000-0000-0000E35C0000}"/>
    <cellStyle name="표준 7 4 4 2 4" xfId="23706" xr:uid="{00000000-0005-0000-0000-0000E45C0000}"/>
    <cellStyle name="표준 7 4 4 2 4 2" xfId="23707" xr:uid="{00000000-0005-0000-0000-0000E55C0000}"/>
    <cellStyle name="표준 7 4 4 2 4 2 2" xfId="23708" xr:uid="{00000000-0005-0000-0000-0000E65C0000}"/>
    <cellStyle name="표준 7 4 4 2 4 2 2 2" xfId="23709" xr:uid="{00000000-0005-0000-0000-0000E75C0000}"/>
    <cellStyle name="표준 7 4 4 2 4 2 3" xfId="23710" xr:uid="{00000000-0005-0000-0000-0000E85C0000}"/>
    <cellStyle name="표준 7 4 4 2 4 2 3 2" xfId="23711" xr:uid="{00000000-0005-0000-0000-0000E95C0000}"/>
    <cellStyle name="표준 7 4 4 2 4 2 4" xfId="23712" xr:uid="{00000000-0005-0000-0000-0000EA5C0000}"/>
    <cellStyle name="표준 7 4 4 2 4 2 5" xfId="23713" xr:uid="{00000000-0005-0000-0000-0000EB5C0000}"/>
    <cellStyle name="표준 7 4 4 2 4 3" xfId="23714" xr:uid="{00000000-0005-0000-0000-0000EC5C0000}"/>
    <cellStyle name="표준 7 4 4 2 4 3 2" xfId="23715" xr:uid="{00000000-0005-0000-0000-0000ED5C0000}"/>
    <cellStyle name="표준 7 4 4 2 4 4" xfId="23716" xr:uid="{00000000-0005-0000-0000-0000EE5C0000}"/>
    <cellStyle name="표준 7 4 4 2 4 4 2" xfId="23717" xr:uid="{00000000-0005-0000-0000-0000EF5C0000}"/>
    <cellStyle name="표준 7 4 4 2 4 5" xfId="23718" xr:uid="{00000000-0005-0000-0000-0000F05C0000}"/>
    <cellStyle name="표준 7 4 4 2 4 5 2" xfId="23719" xr:uid="{00000000-0005-0000-0000-0000F15C0000}"/>
    <cellStyle name="표준 7 4 4 2 4 6" xfId="23720" xr:uid="{00000000-0005-0000-0000-0000F25C0000}"/>
    <cellStyle name="표준 7 4 4 2 4 7" xfId="23721" xr:uid="{00000000-0005-0000-0000-0000F35C0000}"/>
    <cellStyle name="표준 7 4 4 2 5" xfId="23722" xr:uid="{00000000-0005-0000-0000-0000F45C0000}"/>
    <cellStyle name="표준 7 4 4 2 5 2" xfId="23723" xr:uid="{00000000-0005-0000-0000-0000F55C0000}"/>
    <cellStyle name="표준 7 4 4 2 5 2 2" xfId="23724" xr:uid="{00000000-0005-0000-0000-0000F65C0000}"/>
    <cellStyle name="표준 7 4 4 2 5 2 2 2" xfId="23725" xr:uid="{00000000-0005-0000-0000-0000F75C0000}"/>
    <cellStyle name="표준 7 4 4 2 5 2 3" xfId="23726" xr:uid="{00000000-0005-0000-0000-0000F85C0000}"/>
    <cellStyle name="표준 7 4 4 2 5 2 3 2" xfId="23727" xr:uid="{00000000-0005-0000-0000-0000F95C0000}"/>
    <cellStyle name="표준 7 4 4 2 5 2 4" xfId="23728" xr:uid="{00000000-0005-0000-0000-0000FA5C0000}"/>
    <cellStyle name="표준 7 4 4 2 5 2 5" xfId="23729" xr:uid="{00000000-0005-0000-0000-0000FB5C0000}"/>
    <cellStyle name="표준 7 4 4 2 5 3" xfId="23730" xr:uid="{00000000-0005-0000-0000-0000FC5C0000}"/>
    <cellStyle name="표준 7 4 4 2 5 3 2" xfId="23731" xr:uid="{00000000-0005-0000-0000-0000FD5C0000}"/>
    <cellStyle name="표준 7 4 4 2 5 4" xfId="23732" xr:uid="{00000000-0005-0000-0000-0000FE5C0000}"/>
    <cellStyle name="표준 7 4 4 2 5 4 2" xfId="23733" xr:uid="{00000000-0005-0000-0000-0000FF5C0000}"/>
    <cellStyle name="표준 7 4 4 2 5 5" xfId="23734" xr:uid="{00000000-0005-0000-0000-0000005D0000}"/>
    <cellStyle name="표준 7 4 4 2 5 5 2" xfId="23735" xr:uid="{00000000-0005-0000-0000-0000015D0000}"/>
    <cellStyle name="표준 7 4 4 2 5 6" xfId="23736" xr:uid="{00000000-0005-0000-0000-0000025D0000}"/>
    <cellStyle name="표준 7 4 4 2 5 7" xfId="23737" xr:uid="{00000000-0005-0000-0000-0000035D0000}"/>
    <cellStyle name="표준 7 4 4 2 6" xfId="23738" xr:uid="{00000000-0005-0000-0000-0000045D0000}"/>
    <cellStyle name="표준 7 4 4 2 6 2" xfId="23739" xr:uid="{00000000-0005-0000-0000-0000055D0000}"/>
    <cellStyle name="표준 7 4 4 2 6 2 2" xfId="23740" xr:uid="{00000000-0005-0000-0000-0000065D0000}"/>
    <cellStyle name="표준 7 4 4 2 6 3" xfId="23741" xr:uid="{00000000-0005-0000-0000-0000075D0000}"/>
    <cellStyle name="표준 7 4 4 2 6 3 2" xfId="23742" xr:uid="{00000000-0005-0000-0000-0000085D0000}"/>
    <cellStyle name="표준 7 4 4 2 6 4" xfId="23743" xr:uid="{00000000-0005-0000-0000-0000095D0000}"/>
    <cellStyle name="표준 7 4 4 2 6 5" xfId="23744" xr:uid="{00000000-0005-0000-0000-00000A5D0000}"/>
    <cellStyle name="표준 7 4 4 2 7" xfId="23745" xr:uid="{00000000-0005-0000-0000-00000B5D0000}"/>
    <cellStyle name="표준 7 4 4 2 7 2" xfId="23746" xr:uid="{00000000-0005-0000-0000-00000C5D0000}"/>
    <cellStyle name="표준 7 4 4 2 8" xfId="23747" xr:uid="{00000000-0005-0000-0000-00000D5D0000}"/>
    <cellStyle name="표준 7 4 4 2 8 2" xfId="23748" xr:uid="{00000000-0005-0000-0000-00000E5D0000}"/>
    <cellStyle name="표준 7 4 4 2 9" xfId="23749" xr:uid="{00000000-0005-0000-0000-00000F5D0000}"/>
    <cellStyle name="표준 7 4 4 2 9 2" xfId="23750" xr:uid="{00000000-0005-0000-0000-0000105D0000}"/>
    <cellStyle name="표준 7 4 4 3" xfId="23751" xr:uid="{00000000-0005-0000-0000-0000115D0000}"/>
    <cellStyle name="표준 7 4 4 3 2" xfId="23752" xr:uid="{00000000-0005-0000-0000-0000125D0000}"/>
    <cellStyle name="표준 7 4 4 3 2 2" xfId="23753" xr:uid="{00000000-0005-0000-0000-0000135D0000}"/>
    <cellStyle name="표준 7 4 4 3 2 2 2" xfId="23754" xr:uid="{00000000-0005-0000-0000-0000145D0000}"/>
    <cellStyle name="표준 7 4 4 3 2 2 2 2" xfId="23755" xr:uid="{00000000-0005-0000-0000-0000155D0000}"/>
    <cellStyle name="표준 7 4 4 3 2 2 3" xfId="23756" xr:uid="{00000000-0005-0000-0000-0000165D0000}"/>
    <cellStyle name="표준 7 4 4 3 2 2 3 2" xfId="23757" xr:uid="{00000000-0005-0000-0000-0000175D0000}"/>
    <cellStyle name="표준 7 4 4 3 2 2 4" xfId="23758" xr:uid="{00000000-0005-0000-0000-0000185D0000}"/>
    <cellStyle name="표준 7 4 4 3 2 2 5" xfId="23759" xr:uid="{00000000-0005-0000-0000-0000195D0000}"/>
    <cellStyle name="표준 7 4 4 3 2 3" xfId="23760" xr:uid="{00000000-0005-0000-0000-00001A5D0000}"/>
    <cellStyle name="표준 7 4 4 3 2 3 2" xfId="23761" xr:uid="{00000000-0005-0000-0000-00001B5D0000}"/>
    <cellStyle name="표준 7 4 4 3 2 4" xfId="23762" xr:uid="{00000000-0005-0000-0000-00001C5D0000}"/>
    <cellStyle name="표준 7 4 4 3 2 4 2" xfId="23763" xr:uid="{00000000-0005-0000-0000-00001D5D0000}"/>
    <cellStyle name="표준 7 4 4 3 2 5" xfId="23764" xr:uid="{00000000-0005-0000-0000-00001E5D0000}"/>
    <cellStyle name="표준 7 4 4 3 2 5 2" xfId="23765" xr:uid="{00000000-0005-0000-0000-00001F5D0000}"/>
    <cellStyle name="표준 7 4 4 3 2 6" xfId="23766" xr:uid="{00000000-0005-0000-0000-0000205D0000}"/>
    <cellStyle name="표준 7 4 4 3 2 7" xfId="23767" xr:uid="{00000000-0005-0000-0000-0000215D0000}"/>
    <cellStyle name="표준 7 4 4 3 3" xfId="23768" xr:uid="{00000000-0005-0000-0000-0000225D0000}"/>
    <cellStyle name="표준 7 4 4 3 3 2" xfId="23769" xr:uid="{00000000-0005-0000-0000-0000235D0000}"/>
    <cellStyle name="표준 7 4 4 3 3 2 2" xfId="23770" xr:uid="{00000000-0005-0000-0000-0000245D0000}"/>
    <cellStyle name="표준 7 4 4 3 3 3" xfId="23771" xr:uid="{00000000-0005-0000-0000-0000255D0000}"/>
    <cellStyle name="표준 7 4 4 3 3 3 2" xfId="23772" xr:uid="{00000000-0005-0000-0000-0000265D0000}"/>
    <cellStyle name="표준 7 4 4 3 3 4" xfId="23773" xr:uid="{00000000-0005-0000-0000-0000275D0000}"/>
    <cellStyle name="표준 7 4 4 3 3 5" xfId="23774" xr:uid="{00000000-0005-0000-0000-0000285D0000}"/>
    <cellStyle name="표준 7 4 4 3 4" xfId="23775" xr:uid="{00000000-0005-0000-0000-0000295D0000}"/>
    <cellStyle name="표준 7 4 4 3 4 2" xfId="23776" xr:uid="{00000000-0005-0000-0000-00002A5D0000}"/>
    <cellStyle name="표준 7 4 4 3 5" xfId="23777" xr:uid="{00000000-0005-0000-0000-00002B5D0000}"/>
    <cellStyle name="표준 7 4 4 3 5 2" xfId="23778" xr:uid="{00000000-0005-0000-0000-00002C5D0000}"/>
    <cellStyle name="표준 7 4 4 3 6" xfId="23779" xr:uid="{00000000-0005-0000-0000-00002D5D0000}"/>
    <cellStyle name="표준 7 4 4 3 6 2" xfId="23780" xr:uid="{00000000-0005-0000-0000-00002E5D0000}"/>
    <cellStyle name="표준 7 4 4 3 7" xfId="23781" xr:uid="{00000000-0005-0000-0000-00002F5D0000}"/>
    <cellStyle name="표준 7 4 4 3 8" xfId="23782" xr:uid="{00000000-0005-0000-0000-0000305D0000}"/>
    <cellStyle name="표준 7 4 4 4" xfId="23783" xr:uid="{00000000-0005-0000-0000-0000315D0000}"/>
    <cellStyle name="표준 7 4 4 4 2" xfId="23784" xr:uid="{00000000-0005-0000-0000-0000325D0000}"/>
    <cellStyle name="표준 7 4 4 4 2 2" xfId="23785" xr:uid="{00000000-0005-0000-0000-0000335D0000}"/>
    <cellStyle name="표준 7 4 4 4 2 2 2" xfId="23786" xr:uid="{00000000-0005-0000-0000-0000345D0000}"/>
    <cellStyle name="표준 7 4 4 4 2 2 2 2" xfId="23787" xr:uid="{00000000-0005-0000-0000-0000355D0000}"/>
    <cellStyle name="표준 7 4 4 4 2 2 3" xfId="23788" xr:uid="{00000000-0005-0000-0000-0000365D0000}"/>
    <cellStyle name="표준 7 4 4 4 2 2 3 2" xfId="23789" xr:uid="{00000000-0005-0000-0000-0000375D0000}"/>
    <cellStyle name="표준 7 4 4 4 2 2 4" xfId="23790" xr:uid="{00000000-0005-0000-0000-0000385D0000}"/>
    <cellStyle name="표준 7 4 4 4 2 2 5" xfId="23791" xr:uid="{00000000-0005-0000-0000-0000395D0000}"/>
    <cellStyle name="표준 7 4 4 4 2 3" xfId="23792" xr:uid="{00000000-0005-0000-0000-00003A5D0000}"/>
    <cellStyle name="표준 7 4 4 4 2 3 2" xfId="23793" xr:uid="{00000000-0005-0000-0000-00003B5D0000}"/>
    <cellStyle name="표준 7 4 4 4 2 4" xfId="23794" xr:uid="{00000000-0005-0000-0000-00003C5D0000}"/>
    <cellStyle name="표준 7 4 4 4 2 4 2" xfId="23795" xr:uid="{00000000-0005-0000-0000-00003D5D0000}"/>
    <cellStyle name="표준 7 4 4 4 2 5" xfId="23796" xr:uid="{00000000-0005-0000-0000-00003E5D0000}"/>
    <cellStyle name="표준 7 4 4 4 2 5 2" xfId="23797" xr:uid="{00000000-0005-0000-0000-00003F5D0000}"/>
    <cellStyle name="표준 7 4 4 4 2 6" xfId="23798" xr:uid="{00000000-0005-0000-0000-0000405D0000}"/>
    <cellStyle name="표준 7 4 4 4 2 7" xfId="23799" xr:uid="{00000000-0005-0000-0000-0000415D0000}"/>
    <cellStyle name="표준 7 4 4 4 3" xfId="23800" xr:uid="{00000000-0005-0000-0000-0000425D0000}"/>
    <cellStyle name="표준 7 4 4 4 3 2" xfId="23801" xr:uid="{00000000-0005-0000-0000-0000435D0000}"/>
    <cellStyle name="표준 7 4 4 4 3 2 2" xfId="23802" xr:uid="{00000000-0005-0000-0000-0000445D0000}"/>
    <cellStyle name="표준 7 4 4 4 3 3" xfId="23803" xr:uid="{00000000-0005-0000-0000-0000455D0000}"/>
    <cellStyle name="표준 7 4 4 4 3 3 2" xfId="23804" xr:uid="{00000000-0005-0000-0000-0000465D0000}"/>
    <cellStyle name="표준 7 4 4 4 3 4" xfId="23805" xr:uid="{00000000-0005-0000-0000-0000475D0000}"/>
    <cellStyle name="표준 7 4 4 4 3 5" xfId="23806" xr:uid="{00000000-0005-0000-0000-0000485D0000}"/>
    <cellStyle name="표준 7 4 4 4 4" xfId="23807" xr:uid="{00000000-0005-0000-0000-0000495D0000}"/>
    <cellStyle name="표준 7 4 4 4 4 2" xfId="23808" xr:uid="{00000000-0005-0000-0000-00004A5D0000}"/>
    <cellStyle name="표준 7 4 4 4 5" xfId="23809" xr:uid="{00000000-0005-0000-0000-00004B5D0000}"/>
    <cellStyle name="표준 7 4 4 4 5 2" xfId="23810" xr:uid="{00000000-0005-0000-0000-00004C5D0000}"/>
    <cellStyle name="표준 7 4 4 4 6" xfId="23811" xr:uid="{00000000-0005-0000-0000-00004D5D0000}"/>
    <cellStyle name="표준 7 4 4 4 6 2" xfId="23812" xr:uid="{00000000-0005-0000-0000-00004E5D0000}"/>
    <cellStyle name="표준 7 4 4 4 7" xfId="23813" xr:uid="{00000000-0005-0000-0000-00004F5D0000}"/>
    <cellStyle name="표준 7 4 4 4 8" xfId="23814" xr:uid="{00000000-0005-0000-0000-0000505D0000}"/>
    <cellStyle name="표준 7 4 4 5" xfId="23815" xr:uid="{00000000-0005-0000-0000-0000515D0000}"/>
    <cellStyle name="표준 7 4 4 5 2" xfId="23816" xr:uid="{00000000-0005-0000-0000-0000525D0000}"/>
    <cellStyle name="표준 7 4 4 5 2 2" xfId="23817" xr:uid="{00000000-0005-0000-0000-0000535D0000}"/>
    <cellStyle name="표준 7 4 4 5 2 2 2" xfId="23818" xr:uid="{00000000-0005-0000-0000-0000545D0000}"/>
    <cellStyle name="표준 7 4 4 5 2 3" xfId="23819" xr:uid="{00000000-0005-0000-0000-0000555D0000}"/>
    <cellStyle name="표준 7 4 4 5 2 3 2" xfId="23820" xr:uid="{00000000-0005-0000-0000-0000565D0000}"/>
    <cellStyle name="표준 7 4 4 5 2 4" xfId="23821" xr:uid="{00000000-0005-0000-0000-0000575D0000}"/>
    <cellStyle name="표준 7 4 4 5 2 5" xfId="23822" xr:uid="{00000000-0005-0000-0000-0000585D0000}"/>
    <cellStyle name="표준 7 4 4 5 3" xfId="23823" xr:uid="{00000000-0005-0000-0000-0000595D0000}"/>
    <cellStyle name="표준 7 4 4 5 3 2" xfId="23824" xr:uid="{00000000-0005-0000-0000-00005A5D0000}"/>
    <cellStyle name="표준 7 4 4 5 4" xfId="23825" xr:uid="{00000000-0005-0000-0000-00005B5D0000}"/>
    <cellStyle name="표준 7 4 4 5 4 2" xfId="23826" xr:uid="{00000000-0005-0000-0000-00005C5D0000}"/>
    <cellStyle name="표준 7 4 4 5 5" xfId="23827" xr:uid="{00000000-0005-0000-0000-00005D5D0000}"/>
    <cellStyle name="표준 7 4 4 5 5 2" xfId="23828" xr:uid="{00000000-0005-0000-0000-00005E5D0000}"/>
    <cellStyle name="표준 7 4 4 5 6" xfId="23829" xr:uid="{00000000-0005-0000-0000-00005F5D0000}"/>
    <cellStyle name="표준 7 4 4 5 7" xfId="23830" xr:uid="{00000000-0005-0000-0000-0000605D0000}"/>
    <cellStyle name="표준 7 4 4 6" xfId="23831" xr:uid="{00000000-0005-0000-0000-0000615D0000}"/>
    <cellStyle name="표준 7 4 4 6 2" xfId="23832" xr:uid="{00000000-0005-0000-0000-0000625D0000}"/>
    <cellStyle name="표준 7 4 4 6 2 2" xfId="23833" xr:uid="{00000000-0005-0000-0000-0000635D0000}"/>
    <cellStyle name="표준 7 4 4 6 2 2 2" xfId="23834" xr:uid="{00000000-0005-0000-0000-0000645D0000}"/>
    <cellStyle name="표준 7 4 4 6 2 3" xfId="23835" xr:uid="{00000000-0005-0000-0000-0000655D0000}"/>
    <cellStyle name="표준 7 4 4 6 2 3 2" xfId="23836" xr:uid="{00000000-0005-0000-0000-0000665D0000}"/>
    <cellStyle name="표준 7 4 4 6 2 4" xfId="23837" xr:uid="{00000000-0005-0000-0000-0000675D0000}"/>
    <cellStyle name="표준 7 4 4 6 2 5" xfId="23838" xr:uid="{00000000-0005-0000-0000-0000685D0000}"/>
    <cellStyle name="표준 7 4 4 6 3" xfId="23839" xr:uid="{00000000-0005-0000-0000-0000695D0000}"/>
    <cellStyle name="표준 7 4 4 6 3 2" xfId="23840" xr:uid="{00000000-0005-0000-0000-00006A5D0000}"/>
    <cellStyle name="표준 7 4 4 6 4" xfId="23841" xr:uid="{00000000-0005-0000-0000-00006B5D0000}"/>
    <cellStyle name="표준 7 4 4 6 4 2" xfId="23842" xr:uid="{00000000-0005-0000-0000-00006C5D0000}"/>
    <cellStyle name="표준 7 4 4 6 5" xfId="23843" xr:uid="{00000000-0005-0000-0000-00006D5D0000}"/>
    <cellStyle name="표준 7 4 4 6 5 2" xfId="23844" xr:uid="{00000000-0005-0000-0000-00006E5D0000}"/>
    <cellStyle name="표준 7 4 4 6 6" xfId="23845" xr:uid="{00000000-0005-0000-0000-00006F5D0000}"/>
    <cellStyle name="표준 7 4 4 6 7" xfId="23846" xr:uid="{00000000-0005-0000-0000-0000705D0000}"/>
    <cellStyle name="표준 7 4 4 7" xfId="23847" xr:uid="{00000000-0005-0000-0000-0000715D0000}"/>
    <cellStyle name="표준 7 4 4 7 2" xfId="23848" xr:uid="{00000000-0005-0000-0000-0000725D0000}"/>
    <cellStyle name="표준 7 4 4 7 2 2" xfId="23849" xr:uid="{00000000-0005-0000-0000-0000735D0000}"/>
    <cellStyle name="표준 7 4 4 7 3" xfId="23850" xr:uid="{00000000-0005-0000-0000-0000745D0000}"/>
    <cellStyle name="표준 7 4 4 7 3 2" xfId="23851" xr:uid="{00000000-0005-0000-0000-0000755D0000}"/>
    <cellStyle name="표준 7 4 4 7 4" xfId="23852" xr:uid="{00000000-0005-0000-0000-0000765D0000}"/>
    <cellStyle name="표준 7 4 4 7 5" xfId="23853" xr:uid="{00000000-0005-0000-0000-0000775D0000}"/>
    <cellStyle name="표준 7 4 4 8" xfId="23854" xr:uid="{00000000-0005-0000-0000-0000785D0000}"/>
    <cellStyle name="표준 7 4 4 8 2" xfId="23855" xr:uid="{00000000-0005-0000-0000-0000795D0000}"/>
    <cellStyle name="표준 7 4 4 9" xfId="23856" xr:uid="{00000000-0005-0000-0000-00007A5D0000}"/>
    <cellStyle name="표준 7 4 4 9 2" xfId="23857" xr:uid="{00000000-0005-0000-0000-00007B5D0000}"/>
    <cellStyle name="표준 7 4 5" xfId="23858" xr:uid="{00000000-0005-0000-0000-00007C5D0000}"/>
    <cellStyle name="표준 7 4 5 10" xfId="23859" xr:uid="{00000000-0005-0000-0000-00007D5D0000}"/>
    <cellStyle name="표준 7 4 5 10 2" xfId="23860" xr:uid="{00000000-0005-0000-0000-00007E5D0000}"/>
    <cellStyle name="표준 7 4 5 11" xfId="23861" xr:uid="{00000000-0005-0000-0000-00007F5D0000}"/>
    <cellStyle name="표준 7 4 5 12" xfId="23862" xr:uid="{00000000-0005-0000-0000-0000805D0000}"/>
    <cellStyle name="표준 7 4 5 2" xfId="23863" xr:uid="{00000000-0005-0000-0000-0000815D0000}"/>
    <cellStyle name="표준 7 4 5 2 10" xfId="23864" xr:uid="{00000000-0005-0000-0000-0000825D0000}"/>
    <cellStyle name="표준 7 4 5 2 11" xfId="23865" xr:uid="{00000000-0005-0000-0000-0000835D0000}"/>
    <cellStyle name="표준 7 4 5 2 2" xfId="23866" xr:uid="{00000000-0005-0000-0000-0000845D0000}"/>
    <cellStyle name="표준 7 4 5 2 2 2" xfId="23867" xr:uid="{00000000-0005-0000-0000-0000855D0000}"/>
    <cellStyle name="표준 7 4 5 2 2 2 2" xfId="23868" xr:uid="{00000000-0005-0000-0000-0000865D0000}"/>
    <cellStyle name="표준 7 4 5 2 2 2 2 2" xfId="23869" xr:uid="{00000000-0005-0000-0000-0000875D0000}"/>
    <cellStyle name="표준 7 4 5 2 2 2 2 2 2" xfId="23870" xr:uid="{00000000-0005-0000-0000-0000885D0000}"/>
    <cellStyle name="표준 7 4 5 2 2 2 2 3" xfId="23871" xr:uid="{00000000-0005-0000-0000-0000895D0000}"/>
    <cellStyle name="표준 7 4 5 2 2 2 2 3 2" xfId="23872" xr:uid="{00000000-0005-0000-0000-00008A5D0000}"/>
    <cellStyle name="표준 7 4 5 2 2 2 2 4" xfId="23873" xr:uid="{00000000-0005-0000-0000-00008B5D0000}"/>
    <cellStyle name="표준 7 4 5 2 2 2 2 5" xfId="23874" xr:uid="{00000000-0005-0000-0000-00008C5D0000}"/>
    <cellStyle name="표준 7 4 5 2 2 2 3" xfId="23875" xr:uid="{00000000-0005-0000-0000-00008D5D0000}"/>
    <cellStyle name="표준 7 4 5 2 2 2 3 2" xfId="23876" xr:uid="{00000000-0005-0000-0000-00008E5D0000}"/>
    <cellStyle name="표준 7 4 5 2 2 2 4" xfId="23877" xr:uid="{00000000-0005-0000-0000-00008F5D0000}"/>
    <cellStyle name="표준 7 4 5 2 2 2 4 2" xfId="23878" xr:uid="{00000000-0005-0000-0000-0000905D0000}"/>
    <cellStyle name="표준 7 4 5 2 2 2 5" xfId="23879" xr:uid="{00000000-0005-0000-0000-0000915D0000}"/>
    <cellStyle name="표준 7 4 5 2 2 2 5 2" xfId="23880" xr:uid="{00000000-0005-0000-0000-0000925D0000}"/>
    <cellStyle name="표준 7 4 5 2 2 2 6" xfId="23881" xr:uid="{00000000-0005-0000-0000-0000935D0000}"/>
    <cellStyle name="표준 7 4 5 2 2 2 7" xfId="23882" xr:uid="{00000000-0005-0000-0000-0000945D0000}"/>
    <cellStyle name="표준 7 4 5 2 2 3" xfId="23883" xr:uid="{00000000-0005-0000-0000-0000955D0000}"/>
    <cellStyle name="표준 7 4 5 2 2 3 2" xfId="23884" xr:uid="{00000000-0005-0000-0000-0000965D0000}"/>
    <cellStyle name="표준 7 4 5 2 2 3 2 2" xfId="23885" xr:uid="{00000000-0005-0000-0000-0000975D0000}"/>
    <cellStyle name="표준 7 4 5 2 2 3 3" xfId="23886" xr:uid="{00000000-0005-0000-0000-0000985D0000}"/>
    <cellStyle name="표준 7 4 5 2 2 3 3 2" xfId="23887" xr:uid="{00000000-0005-0000-0000-0000995D0000}"/>
    <cellStyle name="표준 7 4 5 2 2 3 4" xfId="23888" xr:uid="{00000000-0005-0000-0000-00009A5D0000}"/>
    <cellStyle name="표준 7 4 5 2 2 3 5" xfId="23889" xr:uid="{00000000-0005-0000-0000-00009B5D0000}"/>
    <cellStyle name="표준 7 4 5 2 2 4" xfId="23890" xr:uid="{00000000-0005-0000-0000-00009C5D0000}"/>
    <cellStyle name="표준 7 4 5 2 2 4 2" xfId="23891" xr:uid="{00000000-0005-0000-0000-00009D5D0000}"/>
    <cellStyle name="표준 7 4 5 2 2 5" xfId="23892" xr:uid="{00000000-0005-0000-0000-00009E5D0000}"/>
    <cellStyle name="표준 7 4 5 2 2 5 2" xfId="23893" xr:uid="{00000000-0005-0000-0000-00009F5D0000}"/>
    <cellStyle name="표준 7 4 5 2 2 6" xfId="23894" xr:uid="{00000000-0005-0000-0000-0000A05D0000}"/>
    <cellStyle name="표준 7 4 5 2 2 6 2" xfId="23895" xr:uid="{00000000-0005-0000-0000-0000A15D0000}"/>
    <cellStyle name="표준 7 4 5 2 2 7" xfId="23896" xr:uid="{00000000-0005-0000-0000-0000A25D0000}"/>
    <cellStyle name="표준 7 4 5 2 2 8" xfId="23897" xr:uid="{00000000-0005-0000-0000-0000A35D0000}"/>
    <cellStyle name="표준 7 4 5 2 3" xfId="23898" xr:uid="{00000000-0005-0000-0000-0000A45D0000}"/>
    <cellStyle name="표준 7 4 5 2 3 2" xfId="23899" xr:uid="{00000000-0005-0000-0000-0000A55D0000}"/>
    <cellStyle name="표준 7 4 5 2 3 2 2" xfId="23900" xr:uid="{00000000-0005-0000-0000-0000A65D0000}"/>
    <cellStyle name="표준 7 4 5 2 3 2 2 2" xfId="23901" xr:uid="{00000000-0005-0000-0000-0000A75D0000}"/>
    <cellStyle name="표준 7 4 5 2 3 2 2 2 2" xfId="23902" xr:uid="{00000000-0005-0000-0000-0000A85D0000}"/>
    <cellStyle name="표준 7 4 5 2 3 2 2 3" xfId="23903" xr:uid="{00000000-0005-0000-0000-0000A95D0000}"/>
    <cellStyle name="표준 7 4 5 2 3 2 2 3 2" xfId="23904" xr:uid="{00000000-0005-0000-0000-0000AA5D0000}"/>
    <cellStyle name="표준 7 4 5 2 3 2 2 4" xfId="23905" xr:uid="{00000000-0005-0000-0000-0000AB5D0000}"/>
    <cellStyle name="표준 7 4 5 2 3 2 2 5" xfId="23906" xr:uid="{00000000-0005-0000-0000-0000AC5D0000}"/>
    <cellStyle name="표준 7 4 5 2 3 2 3" xfId="23907" xr:uid="{00000000-0005-0000-0000-0000AD5D0000}"/>
    <cellStyle name="표준 7 4 5 2 3 2 3 2" xfId="23908" xr:uid="{00000000-0005-0000-0000-0000AE5D0000}"/>
    <cellStyle name="표준 7 4 5 2 3 2 4" xfId="23909" xr:uid="{00000000-0005-0000-0000-0000AF5D0000}"/>
    <cellStyle name="표준 7 4 5 2 3 2 4 2" xfId="23910" xr:uid="{00000000-0005-0000-0000-0000B05D0000}"/>
    <cellStyle name="표준 7 4 5 2 3 2 5" xfId="23911" xr:uid="{00000000-0005-0000-0000-0000B15D0000}"/>
    <cellStyle name="표준 7 4 5 2 3 2 5 2" xfId="23912" xr:uid="{00000000-0005-0000-0000-0000B25D0000}"/>
    <cellStyle name="표준 7 4 5 2 3 2 6" xfId="23913" xr:uid="{00000000-0005-0000-0000-0000B35D0000}"/>
    <cellStyle name="표준 7 4 5 2 3 2 7" xfId="23914" xr:uid="{00000000-0005-0000-0000-0000B45D0000}"/>
    <cellStyle name="표준 7 4 5 2 3 3" xfId="23915" xr:uid="{00000000-0005-0000-0000-0000B55D0000}"/>
    <cellStyle name="표준 7 4 5 2 3 3 2" xfId="23916" xr:uid="{00000000-0005-0000-0000-0000B65D0000}"/>
    <cellStyle name="표준 7 4 5 2 3 3 2 2" xfId="23917" xr:uid="{00000000-0005-0000-0000-0000B75D0000}"/>
    <cellStyle name="표준 7 4 5 2 3 3 3" xfId="23918" xr:uid="{00000000-0005-0000-0000-0000B85D0000}"/>
    <cellStyle name="표준 7 4 5 2 3 3 3 2" xfId="23919" xr:uid="{00000000-0005-0000-0000-0000B95D0000}"/>
    <cellStyle name="표준 7 4 5 2 3 3 4" xfId="23920" xr:uid="{00000000-0005-0000-0000-0000BA5D0000}"/>
    <cellStyle name="표준 7 4 5 2 3 3 5" xfId="23921" xr:uid="{00000000-0005-0000-0000-0000BB5D0000}"/>
    <cellStyle name="표준 7 4 5 2 3 4" xfId="23922" xr:uid="{00000000-0005-0000-0000-0000BC5D0000}"/>
    <cellStyle name="표준 7 4 5 2 3 4 2" xfId="23923" xr:uid="{00000000-0005-0000-0000-0000BD5D0000}"/>
    <cellStyle name="표준 7 4 5 2 3 5" xfId="23924" xr:uid="{00000000-0005-0000-0000-0000BE5D0000}"/>
    <cellStyle name="표준 7 4 5 2 3 5 2" xfId="23925" xr:uid="{00000000-0005-0000-0000-0000BF5D0000}"/>
    <cellStyle name="표준 7 4 5 2 3 6" xfId="23926" xr:uid="{00000000-0005-0000-0000-0000C05D0000}"/>
    <cellStyle name="표준 7 4 5 2 3 6 2" xfId="23927" xr:uid="{00000000-0005-0000-0000-0000C15D0000}"/>
    <cellStyle name="표준 7 4 5 2 3 7" xfId="23928" xr:uid="{00000000-0005-0000-0000-0000C25D0000}"/>
    <cellStyle name="표준 7 4 5 2 3 8" xfId="23929" xr:uid="{00000000-0005-0000-0000-0000C35D0000}"/>
    <cellStyle name="표준 7 4 5 2 4" xfId="23930" xr:uid="{00000000-0005-0000-0000-0000C45D0000}"/>
    <cellStyle name="표준 7 4 5 2 4 2" xfId="23931" xr:uid="{00000000-0005-0000-0000-0000C55D0000}"/>
    <cellStyle name="표준 7 4 5 2 4 2 2" xfId="23932" xr:uid="{00000000-0005-0000-0000-0000C65D0000}"/>
    <cellStyle name="표준 7 4 5 2 4 2 2 2" xfId="23933" xr:uid="{00000000-0005-0000-0000-0000C75D0000}"/>
    <cellStyle name="표준 7 4 5 2 4 2 3" xfId="23934" xr:uid="{00000000-0005-0000-0000-0000C85D0000}"/>
    <cellStyle name="표준 7 4 5 2 4 2 3 2" xfId="23935" xr:uid="{00000000-0005-0000-0000-0000C95D0000}"/>
    <cellStyle name="표준 7 4 5 2 4 2 4" xfId="23936" xr:uid="{00000000-0005-0000-0000-0000CA5D0000}"/>
    <cellStyle name="표준 7 4 5 2 4 2 5" xfId="23937" xr:uid="{00000000-0005-0000-0000-0000CB5D0000}"/>
    <cellStyle name="표준 7 4 5 2 4 3" xfId="23938" xr:uid="{00000000-0005-0000-0000-0000CC5D0000}"/>
    <cellStyle name="표준 7 4 5 2 4 3 2" xfId="23939" xr:uid="{00000000-0005-0000-0000-0000CD5D0000}"/>
    <cellStyle name="표준 7 4 5 2 4 4" xfId="23940" xr:uid="{00000000-0005-0000-0000-0000CE5D0000}"/>
    <cellStyle name="표준 7 4 5 2 4 4 2" xfId="23941" xr:uid="{00000000-0005-0000-0000-0000CF5D0000}"/>
    <cellStyle name="표준 7 4 5 2 4 5" xfId="23942" xr:uid="{00000000-0005-0000-0000-0000D05D0000}"/>
    <cellStyle name="표준 7 4 5 2 4 5 2" xfId="23943" xr:uid="{00000000-0005-0000-0000-0000D15D0000}"/>
    <cellStyle name="표준 7 4 5 2 4 6" xfId="23944" xr:uid="{00000000-0005-0000-0000-0000D25D0000}"/>
    <cellStyle name="표준 7 4 5 2 4 7" xfId="23945" xr:uid="{00000000-0005-0000-0000-0000D35D0000}"/>
    <cellStyle name="표준 7 4 5 2 5" xfId="23946" xr:uid="{00000000-0005-0000-0000-0000D45D0000}"/>
    <cellStyle name="표준 7 4 5 2 5 2" xfId="23947" xr:uid="{00000000-0005-0000-0000-0000D55D0000}"/>
    <cellStyle name="표준 7 4 5 2 5 2 2" xfId="23948" xr:uid="{00000000-0005-0000-0000-0000D65D0000}"/>
    <cellStyle name="표준 7 4 5 2 5 2 2 2" xfId="23949" xr:uid="{00000000-0005-0000-0000-0000D75D0000}"/>
    <cellStyle name="표준 7 4 5 2 5 2 3" xfId="23950" xr:uid="{00000000-0005-0000-0000-0000D85D0000}"/>
    <cellStyle name="표준 7 4 5 2 5 2 3 2" xfId="23951" xr:uid="{00000000-0005-0000-0000-0000D95D0000}"/>
    <cellStyle name="표준 7 4 5 2 5 2 4" xfId="23952" xr:uid="{00000000-0005-0000-0000-0000DA5D0000}"/>
    <cellStyle name="표준 7 4 5 2 5 2 5" xfId="23953" xr:uid="{00000000-0005-0000-0000-0000DB5D0000}"/>
    <cellStyle name="표준 7 4 5 2 5 3" xfId="23954" xr:uid="{00000000-0005-0000-0000-0000DC5D0000}"/>
    <cellStyle name="표준 7 4 5 2 5 3 2" xfId="23955" xr:uid="{00000000-0005-0000-0000-0000DD5D0000}"/>
    <cellStyle name="표준 7 4 5 2 5 4" xfId="23956" xr:uid="{00000000-0005-0000-0000-0000DE5D0000}"/>
    <cellStyle name="표준 7 4 5 2 5 4 2" xfId="23957" xr:uid="{00000000-0005-0000-0000-0000DF5D0000}"/>
    <cellStyle name="표준 7 4 5 2 5 5" xfId="23958" xr:uid="{00000000-0005-0000-0000-0000E05D0000}"/>
    <cellStyle name="표준 7 4 5 2 5 5 2" xfId="23959" xr:uid="{00000000-0005-0000-0000-0000E15D0000}"/>
    <cellStyle name="표준 7 4 5 2 5 6" xfId="23960" xr:uid="{00000000-0005-0000-0000-0000E25D0000}"/>
    <cellStyle name="표준 7 4 5 2 5 7" xfId="23961" xr:uid="{00000000-0005-0000-0000-0000E35D0000}"/>
    <cellStyle name="표준 7 4 5 2 6" xfId="23962" xr:uid="{00000000-0005-0000-0000-0000E45D0000}"/>
    <cellStyle name="표준 7 4 5 2 6 2" xfId="23963" xr:uid="{00000000-0005-0000-0000-0000E55D0000}"/>
    <cellStyle name="표준 7 4 5 2 6 2 2" xfId="23964" xr:uid="{00000000-0005-0000-0000-0000E65D0000}"/>
    <cellStyle name="표준 7 4 5 2 6 3" xfId="23965" xr:uid="{00000000-0005-0000-0000-0000E75D0000}"/>
    <cellStyle name="표준 7 4 5 2 6 3 2" xfId="23966" xr:uid="{00000000-0005-0000-0000-0000E85D0000}"/>
    <cellStyle name="표준 7 4 5 2 6 4" xfId="23967" xr:uid="{00000000-0005-0000-0000-0000E95D0000}"/>
    <cellStyle name="표준 7 4 5 2 6 5" xfId="23968" xr:uid="{00000000-0005-0000-0000-0000EA5D0000}"/>
    <cellStyle name="표준 7 4 5 2 7" xfId="23969" xr:uid="{00000000-0005-0000-0000-0000EB5D0000}"/>
    <cellStyle name="표준 7 4 5 2 7 2" xfId="23970" xr:uid="{00000000-0005-0000-0000-0000EC5D0000}"/>
    <cellStyle name="표준 7 4 5 2 8" xfId="23971" xr:uid="{00000000-0005-0000-0000-0000ED5D0000}"/>
    <cellStyle name="표준 7 4 5 2 8 2" xfId="23972" xr:uid="{00000000-0005-0000-0000-0000EE5D0000}"/>
    <cellStyle name="표준 7 4 5 2 9" xfId="23973" xr:uid="{00000000-0005-0000-0000-0000EF5D0000}"/>
    <cellStyle name="표준 7 4 5 2 9 2" xfId="23974" xr:uid="{00000000-0005-0000-0000-0000F05D0000}"/>
    <cellStyle name="표준 7 4 5 3" xfId="23975" xr:uid="{00000000-0005-0000-0000-0000F15D0000}"/>
    <cellStyle name="표준 7 4 5 3 2" xfId="23976" xr:uid="{00000000-0005-0000-0000-0000F25D0000}"/>
    <cellStyle name="표준 7 4 5 3 2 2" xfId="23977" xr:uid="{00000000-0005-0000-0000-0000F35D0000}"/>
    <cellStyle name="표준 7 4 5 3 2 2 2" xfId="23978" xr:uid="{00000000-0005-0000-0000-0000F45D0000}"/>
    <cellStyle name="표준 7 4 5 3 2 2 2 2" xfId="23979" xr:uid="{00000000-0005-0000-0000-0000F55D0000}"/>
    <cellStyle name="표준 7 4 5 3 2 2 3" xfId="23980" xr:uid="{00000000-0005-0000-0000-0000F65D0000}"/>
    <cellStyle name="표준 7 4 5 3 2 2 3 2" xfId="23981" xr:uid="{00000000-0005-0000-0000-0000F75D0000}"/>
    <cellStyle name="표준 7 4 5 3 2 2 4" xfId="23982" xr:uid="{00000000-0005-0000-0000-0000F85D0000}"/>
    <cellStyle name="표준 7 4 5 3 2 2 5" xfId="23983" xr:uid="{00000000-0005-0000-0000-0000F95D0000}"/>
    <cellStyle name="표준 7 4 5 3 2 3" xfId="23984" xr:uid="{00000000-0005-0000-0000-0000FA5D0000}"/>
    <cellStyle name="표준 7 4 5 3 2 3 2" xfId="23985" xr:uid="{00000000-0005-0000-0000-0000FB5D0000}"/>
    <cellStyle name="표준 7 4 5 3 2 4" xfId="23986" xr:uid="{00000000-0005-0000-0000-0000FC5D0000}"/>
    <cellStyle name="표준 7 4 5 3 2 4 2" xfId="23987" xr:uid="{00000000-0005-0000-0000-0000FD5D0000}"/>
    <cellStyle name="표준 7 4 5 3 2 5" xfId="23988" xr:uid="{00000000-0005-0000-0000-0000FE5D0000}"/>
    <cellStyle name="표준 7 4 5 3 2 5 2" xfId="23989" xr:uid="{00000000-0005-0000-0000-0000FF5D0000}"/>
    <cellStyle name="표준 7 4 5 3 2 6" xfId="23990" xr:uid="{00000000-0005-0000-0000-0000005E0000}"/>
    <cellStyle name="표준 7 4 5 3 2 7" xfId="23991" xr:uid="{00000000-0005-0000-0000-0000015E0000}"/>
    <cellStyle name="표준 7 4 5 3 3" xfId="23992" xr:uid="{00000000-0005-0000-0000-0000025E0000}"/>
    <cellStyle name="표준 7 4 5 3 3 2" xfId="23993" xr:uid="{00000000-0005-0000-0000-0000035E0000}"/>
    <cellStyle name="표준 7 4 5 3 3 2 2" xfId="23994" xr:uid="{00000000-0005-0000-0000-0000045E0000}"/>
    <cellStyle name="표준 7 4 5 3 3 3" xfId="23995" xr:uid="{00000000-0005-0000-0000-0000055E0000}"/>
    <cellStyle name="표준 7 4 5 3 3 3 2" xfId="23996" xr:uid="{00000000-0005-0000-0000-0000065E0000}"/>
    <cellStyle name="표준 7 4 5 3 3 4" xfId="23997" xr:uid="{00000000-0005-0000-0000-0000075E0000}"/>
    <cellStyle name="표준 7 4 5 3 3 5" xfId="23998" xr:uid="{00000000-0005-0000-0000-0000085E0000}"/>
    <cellStyle name="표준 7 4 5 3 4" xfId="23999" xr:uid="{00000000-0005-0000-0000-0000095E0000}"/>
    <cellStyle name="표준 7 4 5 3 4 2" xfId="24000" xr:uid="{00000000-0005-0000-0000-00000A5E0000}"/>
    <cellStyle name="표준 7 4 5 3 5" xfId="24001" xr:uid="{00000000-0005-0000-0000-00000B5E0000}"/>
    <cellStyle name="표준 7 4 5 3 5 2" xfId="24002" xr:uid="{00000000-0005-0000-0000-00000C5E0000}"/>
    <cellStyle name="표준 7 4 5 3 6" xfId="24003" xr:uid="{00000000-0005-0000-0000-00000D5E0000}"/>
    <cellStyle name="표준 7 4 5 3 6 2" xfId="24004" xr:uid="{00000000-0005-0000-0000-00000E5E0000}"/>
    <cellStyle name="표준 7 4 5 3 7" xfId="24005" xr:uid="{00000000-0005-0000-0000-00000F5E0000}"/>
    <cellStyle name="표준 7 4 5 3 8" xfId="24006" xr:uid="{00000000-0005-0000-0000-0000105E0000}"/>
    <cellStyle name="표준 7 4 5 4" xfId="24007" xr:uid="{00000000-0005-0000-0000-0000115E0000}"/>
    <cellStyle name="표준 7 4 5 4 2" xfId="24008" xr:uid="{00000000-0005-0000-0000-0000125E0000}"/>
    <cellStyle name="표준 7 4 5 4 2 2" xfId="24009" xr:uid="{00000000-0005-0000-0000-0000135E0000}"/>
    <cellStyle name="표준 7 4 5 4 2 2 2" xfId="24010" xr:uid="{00000000-0005-0000-0000-0000145E0000}"/>
    <cellStyle name="표준 7 4 5 4 2 2 2 2" xfId="24011" xr:uid="{00000000-0005-0000-0000-0000155E0000}"/>
    <cellStyle name="표준 7 4 5 4 2 2 3" xfId="24012" xr:uid="{00000000-0005-0000-0000-0000165E0000}"/>
    <cellStyle name="표준 7 4 5 4 2 2 3 2" xfId="24013" xr:uid="{00000000-0005-0000-0000-0000175E0000}"/>
    <cellStyle name="표준 7 4 5 4 2 2 4" xfId="24014" xr:uid="{00000000-0005-0000-0000-0000185E0000}"/>
    <cellStyle name="표준 7 4 5 4 2 2 5" xfId="24015" xr:uid="{00000000-0005-0000-0000-0000195E0000}"/>
    <cellStyle name="표준 7 4 5 4 2 3" xfId="24016" xr:uid="{00000000-0005-0000-0000-00001A5E0000}"/>
    <cellStyle name="표준 7 4 5 4 2 3 2" xfId="24017" xr:uid="{00000000-0005-0000-0000-00001B5E0000}"/>
    <cellStyle name="표준 7 4 5 4 2 4" xfId="24018" xr:uid="{00000000-0005-0000-0000-00001C5E0000}"/>
    <cellStyle name="표준 7 4 5 4 2 4 2" xfId="24019" xr:uid="{00000000-0005-0000-0000-00001D5E0000}"/>
    <cellStyle name="표준 7 4 5 4 2 5" xfId="24020" xr:uid="{00000000-0005-0000-0000-00001E5E0000}"/>
    <cellStyle name="표준 7 4 5 4 2 5 2" xfId="24021" xr:uid="{00000000-0005-0000-0000-00001F5E0000}"/>
    <cellStyle name="표준 7 4 5 4 2 6" xfId="24022" xr:uid="{00000000-0005-0000-0000-0000205E0000}"/>
    <cellStyle name="표준 7 4 5 4 2 7" xfId="24023" xr:uid="{00000000-0005-0000-0000-0000215E0000}"/>
    <cellStyle name="표준 7 4 5 4 3" xfId="24024" xr:uid="{00000000-0005-0000-0000-0000225E0000}"/>
    <cellStyle name="표준 7 4 5 4 3 2" xfId="24025" xr:uid="{00000000-0005-0000-0000-0000235E0000}"/>
    <cellStyle name="표준 7 4 5 4 3 2 2" xfId="24026" xr:uid="{00000000-0005-0000-0000-0000245E0000}"/>
    <cellStyle name="표준 7 4 5 4 3 3" xfId="24027" xr:uid="{00000000-0005-0000-0000-0000255E0000}"/>
    <cellStyle name="표준 7 4 5 4 3 3 2" xfId="24028" xr:uid="{00000000-0005-0000-0000-0000265E0000}"/>
    <cellStyle name="표준 7 4 5 4 3 4" xfId="24029" xr:uid="{00000000-0005-0000-0000-0000275E0000}"/>
    <cellStyle name="표준 7 4 5 4 3 5" xfId="24030" xr:uid="{00000000-0005-0000-0000-0000285E0000}"/>
    <cellStyle name="표준 7 4 5 4 4" xfId="24031" xr:uid="{00000000-0005-0000-0000-0000295E0000}"/>
    <cellStyle name="표준 7 4 5 4 4 2" xfId="24032" xr:uid="{00000000-0005-0000-0000-00002A5E0000}"/>
    <cellStyle name="표준 7 4 5 4 5" xfId="24033" xr:uid="{00000000-0005-0000-0000-00002B5E0000}"/>
    <cellStyle name="표준 7 4 5 4 5 2" xfId="24034" xr:uid="{00000000-0005-0000-0000-00002C5E0000}"/>
    <cellStyle name="표준 7 4 5 4 6" xfId="24035" xr:uid="{00000000-0005-0000-0000-00002D5E0000}"/>
    <cellStyle name="표준 7 4 5 4 6 2" xfId="24036" xr:uid="{00000000-0005-0000-0000-00002E5E0000}"/>
    <cellStyle name="표준 7 4 5 4 7" xfId="24037" xr:uid="{00000000-0005-0000-0000-00002F5E0000}"/>
    <cellStyle name="표준 7 4 5 4 8" xfId="24038" xr:uid="{00000000-0005-0000-0000-0000305E0000}"/>
    <cellStyle name="표준 7 4 5 5" xfId="24039" xr:uid="{00000000-0005-0000-0000-0000315E0000}"/>
    <cellStyle name="표준 7 4 5 5 2" xfId="24040" xr:uid="{00000000-0005-0000-0000-0000325E0000}"/>
    <cellStyle name="표준 7 4 5 5 2 2" xfId="24041" xr:uid="{00000000-0005-0000-0000-0000335E0000}"/>
    <cellStyle name="표준 7 4 5 5 2 2 2" xfId="24042" xr:uid="{00000000-0005-0000-0000-0000345E0000}"/>
    <cellStyle name="표준 7 4 5 5 2 3" xfId="24043" xr:uid="{00000000-0005-0000-0000-0000355E0000}"/>
    <cellStyle name="표준 7 4 5 5 2 3 2" xfId="24044" xr:uid="{00000000-0005-0000-0000-0000365E0000}"/>
    <cellStyle name="표준 7 4 5 5 2 4" xfId="24045" xr:uid="{00000000-0005-0000-0000-0000375E0000}"/>
    <cellStyle name="표준 7 4 5 5 2 5" xfId="24046" xr:uid="{00000000-0005-0000-0000-0000385E0000}"/>
    <cellStyle name="표준 7 4 5 5 3" xfId="24047" xr:uid="{00000000-0005-0000-0000-0000395E0000}"/>
    <cellStyle name="표준 7 4 5 5 3 2" xfId="24048" xr:uid="{00000000-0005-0000-0000-00003A5E0000}"/>
    <cellStyle name="표준 7 4 5 5 4" xfId="24049" xr:uid="{00000000-0005-0000-0000-00003B5E0000}"/>
    <cellStyle name="표준 7 4 5 5 4 2" xfId="24050" xr:uid="{00000000-0005-0000-0000-00003C5E0000}"/>
    <cellStyle name="표준 7 4 5 5 5" xfId="24051" xr:uid="{00000000-0005-0000-0000-00003D5E0000}"/>
    <cellStyle name="표준 7 4 5 5 5 2" xfId="24052" xr:uid="{00000000-0005-0000-0000-00003E5E0000}"/>
    <cellStyle name="표준 7 4 5 5 6" xfId="24053" xr:uid="{00000000-0005-0000-0000-00003F5E0000}"/>
    <cellStyle name="표준 7 4 5 5 7" xfId="24054" xr:uid="{00000000-0005-0000-0000-0000405E0000}"/>
    <cellStyle name="표준 7 4 5 6" xfId="24055" xr:uid="{00000000-0005-0000-0000-0000415E0000}"/>
    <cellStyle name="표준 7 4 5 6 2" xfId="24056" xr:uid="{00000000-0005-0000-0000-0000425E0000}"/>
    <cellStyle name="표준 7 4 5 6 2 2" xfId="24057" xr:uid="{00000000-0005-0000-0000-0000435E0000}"/>
    <cellStyle name="표준 7 4 5 6 2 2 2" xfId="24058" xr:uid="{00000000-0005-0000-0000-0000445E0000}"/>
    <cellStyle name="표준 7 4 5 6 2 3" xfId="24059" xr:uid="{00000000-0005-0000-0000-0000455E0000}"/>
    <cellStyle name="표준 7 4 5 6 2 3 2" xfId="24060" xr:uid="{00000000-0005-0000-0000-0000465E0000}"/>
    <cellStyle name="표준 7 4 5 6 2 4" xfId="24061" xr:uid="{00000000-0005-0000-0000-0000475E0000}"/>
    <cellStyle name="표준 7 4 5 6 2 5" xfId="24062" xr:uid="{00000000-0005-0000-0000-0000485E0000}"/>
    <cellStyle name="표준 7 4 5 6 3" xfId="24063" xr:uid="{00000000-0005-0000-0000-0000495E0000}"/>
    <cellStyle name="표준 7 4 5 6 3 2" xfId="24064" xr:uid="{00000000-0005-0000-0000-00004A5E0000}"/>
    <cellStyle name="표준 7 4 5 6 4" xfId="24065" xr:uid="{00000000-0005-0000-0000-00004B5E0000}"/>
    <cellStyle name="표준 7 4 5 6 4 2" xfId="24066" xr:uid="{00000000-0005-0000-0000-00004C5E0000}"/>
    <cellStyle name="표준 7 4 5 6 5" xfId="24067" xr:uid="{00000000-0005-0000-0000-00004D5E0000}"/>
    <cellStyle name="표준 7 4 5 6 5 2" xfId="24068" xr:uid="{00000000-0005-0000-0000-00004E5E0000}"/>
    <cellStyle name="표준 7 4 5 6 6" xfId="24069" xr:uid="{00000000-0005-0000-0000-00004F5E0000}"/>
    <cellStyle name="표준 7 4 5 6 7" xfId="24070" xr:uid="{00000000-0005-0000-0000-0000505E0000}"/>
    <cellStyle name="표준 7 4 5 7" xfId="24071" xr:uid="{00000000-0005-0000-0000-0000515E0000}"/>
    <cellStyle name="표준 7 4 5 7 2" xfId="24072" xr:uid="{00000000-0005-0000-0000-0000525E0000}"/>
    <cellStyle name="표준 7 4 5 7 2 2" xfId="24073" xr:uid="{00000000-0005-0000-0000-0000535E0000}"/>
    <cellStyle name="표준 7 4 5 7 3" xfId="24074" xr:uid="{00000000-0005-0000-0000-0000545E0000}"/>
    <cellStyle name="표준 7 4 5 7 3 2" xfId="24075" xr:uid="{00000000-0005-0000-0000-0000555E0000}"/>
    <cellStyle name="표준 7 4 5 7 4" xfId="24076" xr:uid="{00000000-0005-0000-0000-0000565E0000}"/>
    <cellStyle name="표준 7 4 5 7 5" xfId="24077" xr:uid="{00000000-0005-0000-0000-0000575E0000}"/>
    <cellStyle name="표준 7 4 5 8" xfId="24078" xr:uid="{00000000-0005-0000-0000-0000585E0000}"/>
    <cellStyle name="표준 7 4 5 8 2" xfId="24079" xr:uid="{00000000-0005-0000-0000-0000595E0000}"/>
    <cellStyle name="표준 7 4 5 9" xfId="24080" xr:uid="{00000000-0005-0000-0000-00005A5E0000}"/>
    <cellStyle name="표준 7 4 5 9 2" xfId="24081" xr:uid="{00000000-0005-0000-0000-00005B5E0000}"/>
    <cellStyle name="표준 7 4 6" xfId="24082" xr:uid="{00000000-0005-0000-0000-00005C5E0000}"/>
    <cellStyle name="표준 7 4 6 10" xfId="24083" xr:uid="{00000000-0005-0000-0000-00005D5E0000}"/>
    <cellStyle name="표준 7 4 6 10 2" xfId="24084" xr:uid="{00000000-0005-0000-0000-00005E5E0000}"/>
    <cellStyle name="표준 7 4 6 11" xfId="24085" xr:uid="{00000000-0005-0000-0000-00005F5E0000}"/>
    <cellStyle name="표준 7 4 6 12" xfId="24086" xr:uid="{00000000-0005-0000-0000-0000605E0000}"/>
    <cellStyle name="표준 7 4 6 2" xfId="24087" xr:uid="{00000000-0005-0000-0000-0000615E0000}"/>
    <cellStyle name="표준 7 4 6 2 10" xfId="24088" xr:uid="{00000000-0005-0000-0000-0000625E0000}"/>
    <cellStyle name="표준 7 4 6 2 11" xfId="24089" xr:uid="{00000000-0005-0000-0000-0000635E0000}"/>
    <cellStyle name="표준 7 4 6 2 2" xfId="24090" xr:uid="{00000000-0005-0000-0000-0000645E0000}"/>
    <cellStyle name="표준 7 4 6 2 2 2" xfId="24091" xr:uid="{00000000-0005-0000-0000-0000655E0000}"/>
    <cellStyle name="표준 7 4 6 2 2 2 2" xfId="24092" xr:uid="{00000000-0005-0000-0000-0000665E0000}"/>
    <cellStyle name="표준 7 4 6 2 2 2 2 2" xfId="24093" xr:uid="{00000000-0005-0000-0000-0000675E0000}"/>
    <cellStyle name="표준 7 4 6 2 2 2 2 2 2" xfId="24094" xr:uid="{00000000-0005-0000-0000-0000685E0000}"/>
    <cellStyle name="표준 7 4 6 2 2 2 2 3" xfId="24095" xr:uid="{00000000-0005-0000-0000-0000695E0000}"/>
    <cellStyle name="표준 7 4 6 2 2 2 2 3 2" xfId="24096" xr:uid="{00000000-0005-0000-0000-00006A5E0000}"/>
    <cellStyle name="표준 7 4 6 2 2 2 2 4" xfId="24097" xr:uid="{00000000-0005-0000-0000-00006B5E0000}"/>
    <cellStyle name="표준 7 4 6 2 2 2 2 5" xfId="24098" xr:uid="{00000000-0005-0000-0000-00006C5E0000}"/>
    <cellStyle name="표준 7 4 6 2 2 2 3" xfId="24099" xr:uid="{00000000-0005-0000-0000-00006D5E0000}"/>
    <cellStyle name="표준 7 4 6 2 2 2 3 2" xfId="24100" xr:uid="{00000000-0005-0000-0000-00006E5E0000}"/>
    <cellStyle name="표준 7 4 6 2 2 2 4" xfId="24101" xr:uid="{00000000-0005-0000-0000-00006F5E0000}"/>
    <cellStyle name="표준 7 4 6 2 2 2 4 2" xfId="24102" xr:uid="{00000000-0005-0000-0000-0000705E0000}"/>
    <cellStyle name="표준 7 4 6 2 2 2 5" xfId="24103" xr:uid="{00000000-0005-0000-0000-0000715E0000}"/>
    <cellStyle name="표준 7 4 6 2 2 2 5 2" xfId="24104" xr:uid="{00000000-0005-0000-0000-0000725E0000}"/>
    <cellStyle name="표준 7 4 6 2 2 2 6" xfId="24105" xr:uid="{00000000-0005-0000-0000-0000735E0000}"/>
    <cellStyle name="표준 7 4 6 2 2 2 7" xfId="24106" xr:uid="{00000000-0005-0000-0000-0000745E0000}"/>
    <cellStyle name="표준 7 4 6 2 2 3" xfId="24107" xr:uid="{00000000-0005-0000-0000-0000755E0000}"/>
    <cellStyle name="표준 7 4 6 2 2 3 2" xfId="24108" xr:uid="{00000000-0005-0000-0000-0000765E0000}"/>
    <cellStyle name="표준 7 4 6 2 2 3 2 2" xfId="24109" xr:uid="{00000000-0005-0000-0000-0000775E0000}"/>
    <cellStyle name="표준 7 4 6 2 2 3 3" xfId="24110" xr:uid="{00000000-0005-0000-0000-0000785E0000}"/>
    <cellStyle name="표준 7 4 6 2 2 3 3 2" xfId="24111" xr:uid="{00000000-0005-0000-0000-0000795E0000}"/>
    <cellStyle name="표준 7 4 6 2 2 3 4" xfId="24112" xr:uid="{00000000-0005-0000-0000-00007A5E0000}"/>
    <cellStyle name="표준 7 4 6 2 2 3 5" xfId="24113" xr:uid="{00000000-0005-0000-0000-00007B5E0000}"/>
    <cellStyle name="표준 7 4 6 2 2 4" xfId="24114" xr:uid="{00000000-0005-0000-0000-00007C5E0000}"/>
    <cellStyle name="표준 7 4 6 2 2 4 2" xfId="24115" xr:uid="{00000000-0005-0000-0000-00007D5E0000}"/>
    <cellStyle name="표준 7 4 6 2 2 5" xfId="24116" xr:uid="{00000000-0005-0000-0000-00007E5E0000}"/>
    <cellStyle name="표준 7 4 6 2 2 5 2" xfId="24117" xr:uid="{00000000-0005-0000-0000-00007F5E0000}"/>
    <cellStyle name="표준 7 4 6 2 2 6" xfId="24118" xr:uid="{00000000-0005-0000-0000-0000805E0000}"/>
    <cellStyle name="표준 7 4 6 2 2 6 2" xfId="24119" xr:uid="{00000000-0005-0000-0000-0000815E0000}"/>
    <cellStyle name="표준 7 4 6 2 2 7" xfId="24120" xr:uid="{00000000-0005-0000-0000-0000825E0000}"/>
    <cellStyle name="표준 7 4 6 2 2 8" xfId="24121" xr:uid="{00000000-0005-0000-0000-0000835E0000}"/>
    <cellStyle name="표준 7 4 6 2 3" xfId="24122" xr:uid="{00000000-0005-0000-0000-0000845E0000}"/>
    <cellStyle name="표준 7 4 6 2 3 2" xfId="24123" xr:uid="{00000000-0005-0000-0000-0000855E0000}"/>
    <cellStyle name="표준 7 4 6 2 3 2 2" xfId="24124" xr:uid="{00000000-0005-0000-0000-0000865E0000}"/>
    <cellStyle name="표준 7 4 6 2 3 2 2 2" xfId="24125" xr:uid="{00000000-0005-0000-0000-0000875E0000}"/>
    <cellStyle name="표준 7 4 6 2 3 2 2 2 2" xfId="24126" xr:uid="{00000000-0005-0000-0000-0000885E0000}"/>
    <cellStyle name="표준 7 4 6 2 3 2 2 3" xfId="24127" xr:uid="{00000000-0005-0000-0000-0000895E0000}"/>
    <cellStyle name="표준 7 4 6 2 3 2 2 3 2" xfId="24128" xr:uid="{00000000-0005-0000-0000-00008A5E0000}"/>
    <cellStyle name="표준 7 4 6 2 3 2 2 4" xfId="24129" xr:uid="{00000000-0005-0000-0000-00008B5E0000}"/>
    <cellStyle name="표준 7 4 6 2 3 2 2 5" xfId="24130" xr:uid="{00000000-0005-0000-0000-00008C5E0000}"/>
    <cellStyle name="표준 7 4 6 2 3 2 3" xfId="24131" xr:uid="{00000000-0005-0000-0000-00008D5E0000}"/>
    <cellStyle name="표준 7 4 6 2 3 2 3 2" xfId="24132" xr:uid="{00000000-0005-0000-0000-00008E5E0000}"/>
    <cellStyle name="표준 7 4 6 2 3 2 4" xfId="24133" xr:uid="{00000000-0005-0000-0000-00008F5E0000}"/>
    <cellStyle name="표준 7 4 6 2 3 2 4 2" xfId="24134" xr:uid="{00000000-0005-0000-0000-0000905E0000}"/>
    <cellStyle name="표준 7 4 6 2 3 2 5" xfId="24135" xr:uid="{00000000-0005-0000-0000-0000915E0000}"/>
    <cellStyle name="표준 7 4 6 2 3 2 5 2" xfId="24136" xr:uid="{00000000-0005-0000-0000-0000925E0000}"/>
    <cellStyle name="표준 7 4 6 2 3 2 6" xfId="24137" xr:uid="{00000000-0005-0000-0000-0000935E0000}"/>
    <cellStyle name="표준 7 4 6 2 3 2 7" xfId="24138" xr:uid="{00000000-0005-0000-0000-0000945E0000}"/>
    <cellStyle name="표준 7 4 6 2 3 3" xfId="24139" xr:uid="{00000000-0005-0000-0000-0000955E0000}"/>
    <cellStyle name="표준 7 4 6 2 3 3 2" xfId="24140" xr:uid="{00000000-0005-0000-0000-0000965E0000}"/>
    <cellStyle name="표준 7 4 6 2 3 3 2 2" xfId="24141" xr:uid="{00000000-0005-0000-0000-0000975E0000}"/>
    <cellStyle name="표준 7 4 6 2 3 3 3" xfId="24142" xr:uid="{00000000-0005-0000-0000-0000985E0000}"/>
    <cellStyle name="표준 7 4 6 2 3 3 3 2" xfId="24143" xr:uid="{00000000-0005-0000-0000-0000995E0000}"/>
    <cellStyle name="표준 7 4 6 2 3 3 4" xfId="24144" xr:uid="{00000000-0005-0000-0000-00009A5E0000}"/>
    <cellStyle name="표준 7 4 6 2 3 3 5" xfId="24145" xr:uid="{00000000-0005-0000-0000-00009B5E0000}"/>
    <cellStyle name="표준 7 4 6 2 3 4" xfId="24146" xr:uid="{00000000-0005-0000-0000-00009C5E0000}"/>
    <cellStyle name="표준 7 4 6 2 3 4 2" xfId="24147" xr:uid="{00000000-0005-0000-0000-00009D5E0000}"/>
    <cellStyle name="표준 7 4 6 2 3 5" xfId="24148" xr:uid="{00000000-0005-0000-0000-00009E5E0000}"/>
    <cellStyle name="표준 7 4 6 2 3 5 2" xfId="24149" xr:uid="{00000000-0005-0000-0000-00009F5E0000}"/>
    <cellStyle name="표준 7 4 6 2 3 6" xfId="24150" xr:uid="{00000000-0005-0000-0000-0000A05E0000}"/>
    <cellStyle name="표준 7 4 6 2 3 6 2" xfId="24151" xr:uid="{00000000-0005-0000-0000-0000A15E0000}"/>
    <cellStyle name="표준 7 4 6 2 3 7" xfId="24152" xr:uid="{00000000-0005-0000-0000-0000A25E0000}"/>
    <cellStyle name="표준 7 4 6 2 3 8" xfId="24153" xr:uid="{00000000-0005-0000-0000-0000A35E0000}"/>
    <cellStyle name="표준 7 4 6 2 4" xfId="24154" xr:uid="{00000000-0005-0000-0000-0000A45E0000}"/>
    <cellStyle name="표준 7 4 6 2 4 2" xfId="24155" xr:uid="{00000000-0005-0000-0000-0000A55E0000}"/>
    <cellStyle name="표준 7 4 6 2 4 2 2" xfId="24156" xr:uid="{00000000-0005-0000-0000-0000A65E0000}"/>
    <cellStyle name="표준 7 4 6 2 4 2 2 2" xfId="24157" xr:uid="{00000000-0005-0000-0000-0000A75E0000}"/>
    <cellStyle name="표준 7 4 6 2 4 2 3" xfId="24158" xr:uid="{00000000-0005-0000-0000-0000A85E0000}"/>
    <cellStyle name="표준 7 4 6 2 4 2 3 2" xfId="24159" xr:uid="{00000000-0005-0000-0000-0000A95E0000}"/>
    <cellStyle name="표준 7 4 6 2 4 2 4" xfId="24160" xr:uid="{00000000-0005-0000-0000-0000AA5E0000}"/>
    <cellStyle name="표준 7 4 6 2 4 2 5" xfId="24161" xr:uid="{00000000-0005-0000-0000-0000AB5E0000}"/>
    <cellStyle name="표준 7 4 6 2 4 3" xfId="24162" xr:uid="{00000000-0005-0000-0000-0000AC5E0000}"/>
    <cellStyle name="표준 7 4 6 2 4 3 2" xfId="24163" xr:uid="{00000000-0005-0000-0000-0000AD5E0000}"/>
    <cellStyle name="표준 7 4 6 2 4 4" xfId="24164" xr:uid="{00000000-0005-0000-0000-0000AE5E0000}"/>
    <cellStyle name="표준 7 4 6 2 4 4 2" xfId="24165" xr:uid="{00000000-0005-0000-0000-0000AF5E0000}"/>
    <cellStyle name="표준 7 4 6 2 4 5" xfId="24166" xr:uid="{00000000-0005-0000-0000-0000B05E0000}"/>
    <cellStyle name="표준 7 4 6 2 4 5 2" xfId="24167" xr:uid="{00000000-0005-0000-0000-0000B15E0000}"/>
    <cellStyle name="표준 7 4 6 2 4 6" xfId="24168" xr:uid="{00000000-0005-0000-0000-0000B25E0000}"/>
    <cellStyle name="표준 7 4 6 2 4 7" xfId="24169" xr:uid="{00000000-0005-0000-0000-0000B35E0000}"/>
    <cellStyle name="표준 7 4 6 2 5" xfId="24170" xr:uid="{00000000-0005-0000-0000-0000B45E0000}"/>
    <cellStyle name="표준 7 4 6 2 5 2" xfId="24171" xr:uid="{00000000-0005-0000-0000-0000B55E0000}"/>
    <cellStyle name="표준 7 4 6 2 5 2 2" xfId="24172" xr:uid="{00000000-0005-0000-0000-0000B65E0000}"/>
    <cellStyle name="표준 7 4 6 2 5 2 2 2" xfId="24173" xr:uid="{00000000-0005-0000-0000-0000B75E0000}"/>
    <cellStyle name="표준 7 4 6 2 5 2 3" xfId="24174" xr:uid="{00000000-0005-0000-0000-0000B85E0000}"/>
    <cellStyle name="표준 7 4 6 2 5 2 3 2" xfId="24175" xr:uid="{00000000-0005-0000-0000-0000B95E0000}"/>
    <cellStyle name="표준 7 4 6 2 5 2 4" xfId="24176" xr:uid="{00000000-0005-0000-0000-0000BA5E0000}"/>
    <cellStyle name="표준 7 4 6 2 5 2 5" xfId="24177" xr:uid="{00000000-0005-0000-0000-0000BB5E0000}"/>
    <cellStyle name="표준 7 4 6 2 5 3" xfId="24178" xr:uid="{00000000-0005-0000-0000-0000BC5E0000}"/>
    <cellStyle name="표준 7 4 6 2 5 3 2" xfId="24179" xr:uid="{00000000-0005-0000-0000-0000BD5E0000}"/>
    <cellStyle name="표준 7 4 6 2 5 4" xfId="24180" xr:uid="{00000000-0005-0000-0000-0000BE5E0000}"/>
    <cellStyle name="표준 7 4 6 2 5 4 2" xfId="24181" xr:uid="{00000000-0005-0000-0000-0000BF5E0000}"/>
    <cellStyle name="표준 7 4 6 2 5 5" xfId="24182" xr:uid="{00000000-0005-0000-0000-0000C05E0000}"/>
    <cellStyle name="표준 7 4 6 2 5 5 2" xfId="24183" xr:uid="{00000000-0005-0000-0000-0000C15E0000}"/>
    <cellStyle name="표준 7 4 6 2 5 6" xfId="24184" xr:uid="{00000000-0005-0000-0000-0000C25E0000}"/>
    <cellStyle name="표준 7 4 6 2 5 7" xfId="24185" xr:uid="{00000000-0005-0000-0000-0000C35E0000}"/>
    <cellStyle name="표준 7 4 6 2 6" xfId="24186" xr:uid="{00000000-0005-0000-0000-0000C45E0000}"/>
    <cellStyle name="표준 7 4 6 2 6 2" xfId="24187" xr:uid="{00000000-0005-0000-0000-0000C55E0000}"/>
    <cellStyle name="표준 7 4 6 2 6 2 2" xfId="24188" xr:uid="{00000000-0005-0000-0000-0000C65E0000}"/>
    <cellStyle name="표준 7 4 6 2 6 3" xfId="24189" xr:uid="{00000000-0005-0000-0000-0000C75E0000}"/>
    <cellStyle name="표준 7 4 6 2 6 3 2" xfId="24190" xr:uid="{00000000-0005-0000-0000-0000C85E0000}"/>
    <cellStyle name="표준 7 4 6 2 6 4" xfId="24191" xr:uid="{00000000-0005-0000-0000-0000C95E0000}"/>
    <cellStyle name="표준 7 4 6 2 6 5" xfId="24192" xr:uid="{00000000-0005-0000-0000-0000CA5E0000}"/>
    <cellStyle name="표준 7 4 6 2 7" xfId="24193" xr:uid="{00000000-0005-0000-0000-0000CB5E0000}"/>
    <cellStyle name="표준 7 4 6 2 7 2" xfId="24194" xr:uid="{00000000-0005-0000-0000-0000CC5E0000}"/>
    <cellStyle name="표준 7 4 6 2 8" xfId="24195" xr:uid="{00000000-0005-0000-0000-0000CD5E0000}"/>
    <cellStyle name="표준 7 4 6 2 8 2" xfId="24196" xr:uid="{00000000-0005-0000-0000-0000CE5E0000}"/>
    <cellStyle name="표준 7 4 6 2 9" xfId="24197" xr:uid="{00000000-0005-0000-0000-0000CF5E0000}"/>
    <cellStyle name="표준 7 4 6 2 9 2" xfId="24198" xr:uid="{00000000-0005-0000-0000-0000D05E0000}"/>
    <cellStyle name="표준 7 4 6 3" xfId="24199" xr:uid="{00000000-0005-0000-0000-0000D15E0000}"/>
    <cellStyle name="표준 7 4 6 3 2" xfId="24200" xr:uid="{00000000-0005-0000-0000-0000D25E0000}"/>
    <cellStyle name="표준 7 4 6 3 2 2" xfId="24201" xr:uid="{00000000-0005-0000-0000-0000D35E0000}"/>
    <cellStyle name="표준 7 4 6 3 2 2 2" xfId="24202" xr:uid="{00000000-0005-0000-0000-0000D45E0000}"/>
    <cellStyle name="표준 7 4 6 3 2 2 2 2" xfId="24203" xr:uid="{00000000-0005-0000-0000-0000D55E0000}"/>
    <cellStyle name="표준 7 4 6 3 2 2 3" xfId="24204" xr:uid="{00000000-0005-0000-0000-0000D65E0000}"/>
    <cellStyle name="표준 7 4 6 3 2 2 3 2" xfId="24205" xr:uid="{00000000-0005-0000-0000-0000D75E0000}"/>
    <cellStyle name="표준 7 4 6 3 2 2 4" xfId="24206" xr:uid="{00000000-0005-0000-0000-0000D85E0000}"/>
    <cellStyle name="표준 7 4 6 3 2 2 5" xfId="24207" xr:uid="{00000000-0005-0000-0000-0000D95E0000}"/>
    <cellStyle name="표준 7 4 6 3 2 3" xfId="24208" xr:uid="{00000000-0005-0000-0000-0000DA5E0000}"/>
    <cellStyle name="표준 7 4 6 3 2 3 2" xfId="24209" xr:uid="{00000000-0005-0000-0000-0000DB5E0000}"/>
    <cellStyle name="표준 7 4 6 3 2 4" xfId="24210" xr:uid="{00000000-0005-0000-0000-0000DC5E0000}"/>
    <cellStyle name="표준 7 4 6 3 2 4 2" xfId="24211" xr:uid="{00000000-0005-0000-0000-0000DD5E0000}"/>
    <cellStyle name="표준 7 4 6 3 2 5" xfId="24212" xr:uid="{00000000-0005-0000-0000-0000DE5E0000}"/>
    <cellStyle name="표준 7 4 6 3 2 5 2" xfId="24213" xr:uid="{00000000-0005-0000-0000-0000DF5E0000}"/>
    <cellStyle name="표준 7 4 6 3 2 6" xfId="24214" xr:uid="{00000000-0005-0000-0000-0000E05E0000}"/>
    <cellStyle name="표준 7 4 6 3 2 7" xfId="24215" xr:uid="{00000000-0005-0000-0000-0000E15E0000}"/>
    <cellStyle name="표준 7 4 6 3 3" xfId="24216" xr:uid="{00000000-0005-0000-0000-0000E25E0000}"/>
    <cellStyle name="표준 7 4 6 3 3 2" xfId="24217" xr:uid="{00000000-0005-0000-0000-0000E35E0000}"/>
    <cellStyle name="표준 7 4 6 3 3 2 2" xfId="24218" xr:uid="{00000000-0005-0000-0000-0000E45E0000}"/>
    <cellStyle name="표준 7 4 6 3 3 3" xfId="24219" xr:uid="{00000000-0005-0000-0000-0000E55E0000}"/>
    <cellStyle name="표준 7 4 6 3 3 3 2" xfId="24220" xr:uid="{00000000-0005-0000-0000-0000E65E0000}"/>
    <cellStyle name="표준 7 4 6 3 3 4" xfId="24221" xr:uid="{00000000-0005-0000-0000-0000E75E0000}"/>
    <cellStyle name="표준 7 4 6 3 3 5" xfId="24222" xr:uid="{00000000-0005-0000-0000-0000E85E0000}"/>
    <cellStyle name="표준 7 4 6 3 4" xfId="24223" xr:uid="{00000000-0005-0000-0000-0000E95E0000}"/>
    <cellStyle name="표준 7 4 6 3 4 2" xfId="24224" xr:uid="{00000000-0005-0000-0000-0000EA5E0000}"/>
    <cellStyle name="표준 7 4 6 3 5" xfId="24225" xr:uid="{00000000-0005-0000-0000-0000EB5E0000}"/>
    <cellStyle name="표준 7 4 6 3 5 2" xfId="24226" xr:uid="{00000000-0005-0000-0000-0000EC5E0000}"/>
    <cellStyle name="표준 7 4 6 3 6" xfId="24227" xr:uid="{00000000-0005-0000-0000-0000ED5E0000}"/>
    <cellStyle name="표준 7 4 6 3 6 2" xfId="24228" xr:uid="{00000000-0005-0000-0000-0000EE5E0000}"/>
    <cellStyle name="표준 7 4 6 3 7" xfId="24229" xr:uid="{00000000-0005-0000-0000-0000EF5E0000}"/>
    <cellStyle name="표준 7 4 6 3 8" xfId="24230" xr:uid="{00000000-0005-0000-0000-0000F05E0000}"/>
    <cellStyle name="표준 7 4 6 4" xfId="24231" xr:uid="{00000000-0005-0000-0000-0000F15E0000}"/>
    <cellStyle name="표준 7 4 6 4 2" xfId="24232" xr:uid="{00000000-0005-0000-0000-0000F25E0000}"/>
    <cellStyle name="표준 7 4 6 4 2 2" xfId="24233" xr:uid="{00000000-0005-0000-0000-0000F35E0000}"/>
    <cellStyle name="표준 7 4 6 4 2 2 2" xfId="24234" xr:uid="{00000000-0005-0000-0000-0000F45E0000}"/>
    <cellStyle name="표준 7 4 6 4 2 2 2 2" xfId="24235" xr:uid="{00000000-0005-0000-0000-0000F55E0000}"/>
    <cellStyle name="표준 7 4 6 4 2 2 3" xfId="24236" xr:uid="{00000000-0005-0000-0000-0000F65E0000}"/>
    <cellStyle name="표준 7 4 6 4 2 2 3 2" xfId="24237" xr:uid="{00000000-0005-0000-0000-0000F75E0000}"/>
    <cellStyle name="표준 7 4 6 4 2 2 4" xfId="24238" xr:uid="{00000000-0005-0000-0000-0000F85E0000}"/>
    <cellStyle name="표준 7 4 6 4 2 2 5" xfId="24239" xr:uid="{00000000-0005-0000-0000-0000F95E0000}"/>
    <cellStyle name="표준 7 4 6 4 2 3" xfId="24240" xr:uid="{00000000-0005-0000-0000-0000FA5E0000}"/>
    <cellStyle name="표준 7 4 6 4 2 3 2" xfId="24241" xr:uid="{00000000-0005-0000-0000-0000FB5E0000}"/>
    <cellStyle name="표준 7 4 6 4 2 4" xfId="24242" xr:uid="{00000000-0005-0000-0000-0000FC5E0000}"/>
    <cellStyle name="표준 7 4 6 4 2 4 2" xfId="24243" xr:uid="{00000000-0005-0000-0000-0000FD5E0000}"/>
    <cellStyle name="표준 7 4 6 4 2 5" xfId="24244" xr:uid="{00000000-0005-0000-0000-0000FE5E0000}"/>
    <cellStyle name="표준 7 4 6 4 2 5 2" xfId="24245" xr:uid="{00000000-0005-0000-0000-0000FF5E0000}"/>
    <cellStyle name="표준 7 4 6 4 2 6" xfId="24246" xr:uid="{00000000-0005-0000-0000-0000005F0000}"/>
    <cellStyle name="표준 7 4 6 4 2 7" xfId="24247" xr:uid="{00000000-0005-0000-0000-0000015F0000}"/>
    <cellStyle name="표준 7 4 6 4 3" xfId="24248" xr:uid="{00000000-0005-0000-0000-0000025F0000}"/>
    <cellStyle name="표준 7 4 6 4 3 2" xfId="24249" xr:uid="{00000000-0005-0000-0000-0000035F0000}"/>
    <cellStyle name="표준 7 4 6 4 3 2 2" xfId="24250" xr:uid="{00000000-0005-0000-0000-0000045F0000}"/>
    <cellStyle name="표준 7 4 6 4 3 3" xfId="24251" xr:uid="{00000000-0005-0000-0000-0000055F0000}"/>
    <cellStyle name="표준 7 4 6 4 3 3 2" xfId="24252" xr:uid="{00000000-0005-0000-0000-0000065F0000}"/>
    <cellStyle name="표준 7 4 6 4 3 4" xfId="24253" xr:uid="{00000000-0005-0000-0000-0000075F0000}"/>
    <cellStyle name="표준 7 4 6 4 3 5" xfId="24254" xr:uid="{00000000-0005-0000-0000-0000085F0000}"/>
    <cellStyle name="표준 7 4 6 4 4" xfId="24255" xr:uid="{00000000-0005-0000-0000-0000095F0000}"/>
    <cellStyle name="표준 7 4 6 4 4 2" xfId="24256" xr:uid="{00000000-0005-0000-0000-00000A5F0000}"/>
    <cellStyle name="표준 7 4 6 4 5" xfId="24257" xr:uid="{00000000-0005-0000-0000-00000B5F0000}"/>
    <cellStyle name="표준 7 4 6 4 5 2" xfId="24258" xr:uid="{00000000-0005-0000-0000-00000C5F0000}"/>
    <cellStyle name="표준 7 4 6 4 6" xfId="24259" xr:uid="{00000000-0005-0000-0000-00000D5F0000}"/>
    <cellStyle name="표준 7 4 6 4 6 2" xfId="24260" xr:uid="{00000000-0005-0000-0000-00000E5F0000}"/>
    <cellStyle name="표준 7 4 6 4 7" xfId="24261" xr:uid="{00000000-0005-0000-0000-00000F5F0000}"/>
    <cellStyle name="표준 7 4 6 4 8" xfId="24262" xr:uid="{00000000-0005-0000-0000-0000105F0000}"/>
    <cellStyle name="표준 7 4 6 5" xfId="24263" xr:uid="{00000000-0005-0000-0000-0000115F0000}"/>
    <cellStyle name="표준 7 4 6 5 2" xfId="24264" xr:uid="{00000000-0005-0000-0000-0000125F0000}"/>
    <cellStyle name="표준 7 4 6 5 2 2" xfId="24265" xr:uid="{00000000-0005-0000-0000-0000135F0000}"/>
    <cellStyle name="표준 7 4 6 5 2 2 2" xfId="24266" xr:uid="{00000000-0005-0000-0000-0000145F0000}"/>
    <cellStyle name="표준 7 4 6 5 2 3" xfId="24267" xr:uid="{00000000-0005-0000-0000-0000155F0000}"/>
    <cellStyle name="표준 7 4 6 5 2 3 2" xfId="24268" xr:uid="{00000000-0005-0000-0000-0000165F0000}"/>
    <cellStyle name="표준 7 4 6 5 2 4" xfId="24269" xr:uid="{00000000-0005-0000-0000-0000175F0000}"/>
    <cellStyle name="표준 7 4 6 5 2 5" xfId="24270" xr:uid="{00000000-0005-0000-0000-0000185F0000}"/>
    <cellStyle name="표준 7 4 6 5 3" xfId="24271" xr:uid="{00000000-0005-0000-0000-0000195F0000}"/>
    <cellStyle name="표준 7 4 6 5 3 2" xfId="24272" xr:uid="{00000000-0005-0000-0000-00001A5F0000}"/>
    <cellStyle name="표준 7 4 6 5 4" xfId="24273" xr:uid="{00000000-0005-0000-0000-00001B5F0000}"/>
    <cellStyle name="표준 7 4 6 5 4 2" xfId="24274" xr:uid="{00000000-0005-0000-0000-00001C5F0000}"/>
    <cellStyle name="표준 7 4 6 5 5" xfId="24275" xr:uid="{00000000-0005-0000-0000-00001D5F0000}"/>
    <cellStyle name="표준 7 4 6 5 5 2" xfId="24276" xr:uid="{00000000-0005-0000-0000-00001E5F0000}"/>
    <cellStyle name="표준 7 4 6 5 6" xfId="24277" xr:uid="{00000000-0005-0000-0000-00001F5F0000}"/>
    <cellStyle name="표준 7 4 6 5 7" xfId="24278" xr:uid="{00000000-0005-0000-0000-0000205F0000}"/>
    <cellStyle name="표준 7 4 6 6" xfId="24279" xr:uid="{00000000-0005-0000-0000-0000215F0000}"/>
    <cellStyle name="표준 7 4 6 6 2" xfId="24280" xr:uid="{00000000-0005-0000-0000-0000225F0000}"/>
    <cellStyle name="표준 7 4 6 6 2 2" xfId="24281" xr:uid="{00000000-0005-0000-0000-0000235F0000}"/>
    <cellStyle name="표준 7 4 6 6 2 2 2" xfId="24282" xr:uid="{00000000-0005-0000-0000-0000245F0000}"/>
    <cellStyle name="표준 7 4 6 6 2 3" xfId="24283" xr:uid="{00000000-0005-0000-0000-0000255F0000}"/>
    <cellStyle name="표준 7 4 6 6 2 3 2" xfId="24284" xr:uid="{00000000-0005-0000-0000-0000265F0000}"/>
    <cellStyle name="표준 7 4 6 6 2 4" xfId="24285" xr:uid="{00000000-0005-0000-0000-0000275F0000}"/>
    <cellStyle name="표준 7 4 6 6 2 5" xfId="24286" xr:uid="{00000000-0005-0000-0000-0000285F0000}"/>
    <cellStyle name="표준 7 4 6 6 3" xfId="24287" xr:uid="{00000000-0005-0000-0000-0000295F0000}"/>
    <cellStyle name="표준 7 4 6 6 3 2" xfId="24288" xr:uid="{00000000-0005-0000-0000-00002A5F0000}"/>
    <cellStyle name="표준 7 4 6 6 4" xfId="24289" xr:uid="{00000000-0005-0000-0000-00002B5F0000}"/>
    <cellStyle name="표준 7 4 6 6 4 2" xfId="24290" xr:uid="{00000000-0005-0000-0000-00002C5F0000}"/>
    <cellStyle name="표준 7 4 6 6 5" xfId="24291" xr:uid="{00000000-0005-0000-0000-00002D5F0000}"/>
    <cellStyle name="표준 7 4 6 6 5 2" xfId="24292" xr:uid="{00000000-0005-0000-0000-00002E5F0000}"/>
    <cellStyle name="표준 7 4 6 6 6" xfId="24293" xr:uid="{00000000-0005-0000-0000-00002F5F0000}"/>
    <cellStyle name="표준 7 4 6 6 7" xfId="24294" xr:uid="{00000000-0005-0000-0000-0000305F0000}"/>
    <cellStyle name="표준 7 4 6 7" xfId="24295" xr:uid="{00000000-0005-0000-0000-0000315F0000}"/>
    <cellStyle name="표준 7 4 6 7 2" xfId="24296" xr:uid="{00000000-0005-0000-0000-0000325F0000}"/>
    <cellStyle name="표준 7 4 6 7 2 2" xfId="24297" xr:uid="{00000000-0005-0000-0000-0000335F0000}"/>
    <cellStyle name="표준 7 4 6 7 3" xfId="24298" xr:uid="{00000000-0005-0000-0000-0000345F0000}"/>
    <cellStyle name="표준 7 4 6 7 3 2" xfId="24299" xr:uid="{00000000-0005-0000-0000-0000355F0000}"/>
    <cellStyle name="표준 7 4 6 7 4" xfId="24300" xr:uid="{00000000-0005-0000-0000-0000365F0000}"/>
    <cellStyle name="표준 7 4 6 7 5" xfId="24301" xr:uid="{00000000-0005-0000-0000-0000375F0000}"/>
    <cellStyle name="표준 7 4 6 8" xfId="24302" xr:uid="{00000000-0005-0000-0000-0000385F0000}"/>
    <cellStyle name="표준 7 4 6 8 2" xfId="24303" xr:uid="{00000000-0005-0000-0000-0000395F0000}"/>
    <cellStyle name="표준 7 4 6 9" xfId="24304" xr:uid="{00000000-0005-0000-0000-00003A5F0000}"/>
    <cellStyle name="표준 7 4 6 9 2" xfId="24305" xr:uid="{00000000-0005-0000-0000-00003B5F0000}"/>
    <cellStyle name="표준 7 4 7" xfId="24306" xr:uid="{00000000-0005-0000-0000-00003C5F0000}"/>
    <cellStyle name="표준 7 4 7 10" xfId="24307" xr:uid="{00000000-0005-0000-0000-00003D5F0000}"/>
    <cellStyle name="표준 7 4 7 10 2" xfId="24308" xr:uid="{00000000-0005-0000-0000-00003E5F0000}"/>
    <cellStyle name="표준 7 4 7 11" xfId="24309" xr:uid="{00000000-0005-0000-0000-00003F5F0000}"/>
    <cellStyle name="표준 7 4 7 12" xfId="24310" xr:uid="{00000000-0005-0000-0000-0000405F0000}"/>
    <cellStyle name="표준 7 4 7 2" xfId="24311" xr:uid="{00000000-0005-0000-0000-0000415F0000}"/>
    <cellStyle name="표준 7 4 7 2 10" xfId="24312" xr:uid="{00000000-0005-0000-0000-0000425F0000}"/>
    <cellStyle name="표준 7 4 7 2 11" xfId="24313" xr:uid="{00000000-0005-0000-0000-0000435F0000}"/>
    <cellStyle name="표준 7 4 7 2 2" xfId="24314" xr:uid="{00000000-0005-0000-0000-0000445F0000}"/>
    <cellStyle name="표준 7 4 7 2 2 2" xfId="24315" xr:uid="{00000000-0005-0000-0000-0000455F0000}"/>
    <cellStyle name="표준 7 4 7 2 2 2 2" xfId="24316" xr:uid="{00000000-0005-0000-0000-0000465F0000}"/>
    <cellStyle name="표준 7 4 7 2 2 2 2 2" xfId="24317" xr:uid="{00000000-0005-0000-0000-0000475F0000}"/>
    <cellStyle name="표준 7 4 7 2 2 2 2 2 2" xfId="24318" xr:uid="{00000000-0005-0000-0000-0000485F0000}"/>
    <cellStyle name="표준 7 4 7 2 2 2 2 3" xfId="24319" xr:uid="{00000000-0005-0000-0000-0000495F0000}"/>
    <cellStyle name="표준 7 4 7 2 2 2 2 3 2" xfId="24320" xr:uid="{00000000-0005-0000-0000-00004A5F0000}"/>
    <cellStyle name="표준 7 4 7 2 2 2 2 4" xfId="24321" xr:uid="{00000000-0005-0000-0000-00004B5F0000}"/>
    <cellStyle name="표준 7 4 7 2 2 2 2 5" xfId="24322" xr:uid="{00000000-0005-0000-0000-00004C5F0000}"/>
    <cellStyle name="표준 7 4 7 2 2 2 3" xfId="24323" xr:uid="{00000000-0005-0000-0000-00004D5F0000}"/>
    <cellStyle name="표준 7 4 7 2 2 2 3 2" xfId="24324" xr:uid="{00000000-0005-0000-0000-00004E5F0000}"/>
    <cellStyle name="표준 7 4 7 2 2 2 4" xfId="24325" xr:uid="{00000000-0005-0000-0000-00004F5F0000}"/>
    <cellStyle name="표준 7 4 7 2 2 2 4 2" xfId="24326" xr:uid="{00000000-0005-0000-0000-0000505F0000}"/>
    <cellStyle name="표준 7 4 7 2 2 2 5" xfId="24327" xr:uid="{00000000-0005-0000-0000-0000515F0000}"/>
    <cellStyle name="표준 7 4 7 2 2 2 5 2" xfId="24328" xr:uid="{00000000-0005-0000-0000-0000525F0000}"/>
    <cellStyle name="표준 7 4 7 2 2 2 6" xfId="24329" xr:uid="{00000000-0005-0000-0000-0000535F0000}"/>
    <cellStyle name="표준 7 4 7 2 2 2 7" xfId="24330" xr:uid="{00000000-0005-0000-0000-0000545F0000}"/>
    <cellStyle name="표준 7 4 7 2 2 3" xfId="24331" xr:uid="{00000000-0005-0000-0000-0000555F0000}"/>
    <cellStyle name="표준 7 4 7 2 2 3 2" xfId="24332" xr:uid="{00000000-0005-0000-0000-0000565F0000}"/>
    <cellStyle name="표준 7 4 7 2 2 3 2 2" xfId="24333" xr:uid="{00000000-0005-0000-0000-0000575F0000}"/>
    <cellStyle name="표준 7 4 7 2 2 3 3" xfId="24334" xr:uid="{00000000-0005-0000-0000-0000585F0000}"/>
    <cellStyle name="표준 7 4 7 2 2 3 3 2" xfId="24335" xr:uid="{00000000-0005-0000-0000-0000595F0000}"/>
    <cellStyle name="표준 7 4 7 2 2 3 4" xfId="24336" xr:uid="{00000000-0005-0000-0000-00005A5F0000}"/>
    <cellStyle name="표준 7 4 7 2 2 3 5" xfId="24337" xr:uid="{00000000-0005-0000-0000-00005B5F0000}"/>
    <cellStyle name="표준 7 4 7 2 2 4" xfId="24338" xr:uid="{00000000-0005-0000-0000-00005C5F0000}"/>
    <cellStyle name="표준 7 4 7 2 2 4 2" xfId="24339" xr:uid="{00000000-0005-0000-0000-00005D5F0000}"/>
    <cellStyle name="표준 7 4 7 2 2 5" xfId="24340" xr:uid="{00000000-0005-0000-0000-00005E5F0000}"/>
    <cellStyle name="표준 7 4 7 2 2 5 2" xfId="24341" xr:uid="{00000000-0005-0000-0000-00005F5F0000}"/>
    <cellStyle name="표준 7 4 7 2 2 6" xfId="24342" xr:uid="{00000000-0005-0000-0000-0000605F0000}"/>
    <cellStyle name="표준 7 4 7 2 2 6 2" xfId="24343" xr:uid="{00000000-0005-0000-0000-0000615F0000}"/>
    <cellStyle name="표준 7 4 7 2 2 7" xfId="24344" xr:uid="{00000000-0005-0000-0000-0000625F0000}"/>
    <cellStyle name="표준 7 4 7 2 2 8" xfId="24345" xr:uid="{00000000-0005-0000-0000-0000635F0000}"/>
    <cellStyle name="표준 7 4 7 2 3" xfId="24346" xr:uid="{00000000-0005-0000-0000-0000645F0000}"/>
    <cellStyle name="표준 7 4 7 2 3 2" xfId="24347" xr:uid="{00000000-0005-0000-0000-0000655F0000}"/>
    <cellStyle name="표준 7 4 7 2 3 2 2" xfId="24348" xr:uid="{00000000-0005-0000-0000-0000665F0000}"/>
    <cellStyle name="표준 7 4 7 2 3 2 2 2" xfId="24349" xr:uid="{00000000-0005-0000-0000-0000675F0000}"/>
    <cellStyle name="표준 7 4 7 2 3 2 2 2 2" xfId="24350" xr:uid="{00000000-0005-0000-0000-0000685F0000}"/>
    <cellStyle name="표준 7 4 7 2 3 2 2 3" xfId="24351" xr:uid="{00000000-0005-0000-0000-0000695F0000}"/>
    <cellStyle name="표준 7 4 7 2 3 2 2 3 2" xfId="24352" xr:uid="{00000000-0005-0000-0000-00006A5F0000}"/>
    <cellStyle name="표준 7 4 7 2 3 2 2 4" xfId="24353" xr:uid="{00000000-0005-0000-0000-00006B5F0000}"/>
    <cellStyle name="표준 7 4 7 2 3 2 2 5" xfId="24354" xr:uid="{00000000-0005-0000-0000-00006C5F0000}"/>
    <cellStyle name="표준 7 4 7 2 3 2 3" xfId="24355" xr:uid="{00000000-0005-0000-0000-00006D5F0000}"/>
    <cellStyle name="표준 7 4 7 2 3 2 3 2" xfId="24356" xr:uid="{00000000-0005-0000-0000-00006E5F0000}"/>
    <cellStyle name="표준 7 4 7 2 3 2 4" xfId="24357" xr:uid="{00000000-0005-0000-0000-00006F5F0000}"/>
    <cellStyle name="표준 7 4 7 2 3 2 4 2" xfId="24358" xr:uid="{00000000-0005-0000-0000-0000705F0000}"/>
    <cellStyle name="표준 7 4 7 2 3 2 5" xfId="24359" xr:uid="{00000000-0005-0000-0000-0000715F0000}"/>
    <cellStyle name="표준 7 4 7 2 3 2 5 2" xfId="24360" xr:uid="{00000000-0005-0000-0000-0000725F0000}"/>
    <cellStyle name="표준 7 4 7 2 3 2 6" xfId="24361" xr:uid="{00000000-0005-0000-0000-0000735F0000}"/>
    <cellStyle name="표준 7 4 7 2 3 2 7" xfId="24362" xr:uid="{00000000-0005-0000-0000-0000745F0000}"/>
    <cellStyle name="표준 7 4 7 2 3 3" xfId="24363" xr:uid="{00000000-0005-0000-0000-0000755F0000}"/>
    <cellStyle name="표준 7 4 7 2 3 3 2" xfId="24364" xr:uid="{00000000-0005-0000-0000-0000765F0000}"/>
    <cellStyle name="표준 7 4 7 2 3 3 2 2" xfId="24365" xr:uid="{00000000-0005-0000-0000-0000775F0000}"/>
    <cellStyle name="표준 7 4 7 2 3 3 3" xfId="24366" xr:uid="{00000000-0005-0000-0000-0000785F0000}"/>
    <cellStyle name="표준 7 4 7 2 3 3 3 2" xfId="24367" xr:uid="{00000000-0005-0000-0000-0000795F0000}"/>
    <cellStyle name="표준 7 4 7 2 3 3 4" xfId="24368" xr:uid="{00000000-0005-0000-0000-00007A5F0000}"/>
    <cellStyle name="표준 7 4 7 2 3 3 5" xfId="24369" xr:uid="{00000000-0005-0000-0000-00007B5F0000}"/>
    <cellStyle name="표준 7 4 7 2 3 4" xfId="24370" xr:uid="{00000000-0005-0000-0000-00007C5F0000}"/>
    <cellStyle name="표준 7 4 7 2 3 4 2" xfId="24371" xr:uid="{00000000-0005-0000-0000-00007D5F0000}"/>
    <cellStyle name="표준 7 4 7 2 3 5" xfId="24372" xr:uid="{00000000-0005-0000-0000-00007E5F0000}"/>
    <cellStyle name="표준 7 4 7 2 3 5 2" xfId="24373" xr:uid="{00000000-0005-0000-0000-00007F5F0000}"/>
    <cellStyle name="표준 7 4 7 2 3 6" xfId="24374" xr:uid="{00000000-0005-0000-0000-0000805F0000}"/>
    <cellStyle name="표준 7 4 7 2 3 6 2" xfId="24375" xr:uid="{00000000-0005-0000-0000-0000815F0000}"/>
    <cellStyle name="표준 7 4 7 2 3 7" xfId="24376" xr:uid="{00000000-0005-0000-0000-0000825F0000}"/>
    <cellStyle name="표준 7 4 7 2 3 8" xfId="24377" xr:uid="{00000000-0005-0000-0000-0000835F0000}"/>
    <cellStyle name="표준 7 4 7 2 4" xfId="24378" xr:uid="{00000000-0005-0000-0000-0000845F0000}"/>
    <cellStyle name="표준 7 4 7 2 4 2" xfId="24379" xr:uid="{00000000-0005-0000-0000-0000855F0000}"/>
    <cellStyle name="표준 7 4 7 2 4 2 2" xfId="24380" xr:uid="{00000000-0005-0000-0000-0000865F0000}"/>
    <cellStyle name="표준 7 4 7 2 4 2 2 2" xfId="24381" xr:uid="{00000000-0005-0000-0000-0000875F0000}"/>
    <cellStyle name="표준 7 4 7 2 4 2 3" xfId="24382" xr:uid="{00000000-0005-0000-0000-0000885F0000}"/>
    <cellStyle name="표준 7 4 7 2 4 2 3 2" xfId="24383" xr:uid="{00000000-0005-0000-0000-0000895F0000}"/>
    <cellStyle name="표준 7 4 7 2 4 2 4" xfId="24384" xr:uid="{00000000-0005-0000-0000-00008A5F0000}"/>
    <cellStyle name="표준 7 4 7 2 4 2 5" xfId="24385" xr:uid="{00000000-0005-0000-0000-00008B5F0000}"/>
    <cellStyle name="표준 7 4 7 2 4 3" xfId="24386" xr:uid="{00000000-0005-0000-0000-00008C5F0000}"/>
    <cellStyle name="표준 7 4 7 2 4 3 2" xfId="24387" xr:uid="{00000000-0005-0000-0000-00008D5F0000}"/>
    <cellStyle name="표준 7 4 7 2 4 4" xfId="24388" xr:uid="{00000000-0005-0000-0000-00008E5F0000}"/>
    <cellStyle name="표준 7 4 7 2 4 4 2" xfId="24389" xr:uid="{00000000-0005-0000-0000-00008F5F0000}"/>
    <cellStyle name="표준 7 4 7 2 4 5" xfId="24390" xr:uid="{00000000-0005-0000-0000-0000905F0000}"/>
    <cellStyle name="표준 7 4 7 2 4 5 2" xfId="24391" xr:uid="{00000000-0005-0000-0000-0000915F0000}"/>
    <cellStyle name="표준 7 4 7 2 4 6" xfId="24392" xr:uid="{00000000-0005-0000-0000-0000925F0000}"/>
    <cellStyle name="표준 7 4 7 2 4 7" xfId="24393" xr:uid="{00000000-0005-0000-0000-0000935F0000}"/>
    <cellStyle name="표준 7 4 7 2 5" xfId="24394" xr:uid="{00000000-0005-0000-0000-0000945F0000}"/>
    <cellStyle name="표준 7 4 7 2 5 2" xfId="24395" xr:uid="{00000000-0005-0000-0000-0000955F0000}"/>
    <cellStyle name="표준 7 4 7 2 5 2 2" xfId="24396" xr:uid="{00000000-0005-0000-0000-0000965F0000}"/>
    <cellStyle name="표준 7 4 7 2 5 2 2 2" xfId="24397" xr:uid="{00000000-0005-0000-0000-0000975F0000}"/>
    <cellStyle name="표준 7 4 7 2 5 2 3" xfId="24398" xr:uid="{00000000-0005-0000-0000-0000985F0000}"/>
    <cellStyle name="표준 7 4 7 2 5 2 3 2" xfId="24399" xr:uid="{00000000-0005-0000-0000-0000995F0000}"/>
    <cellStyle name="표준 7 4 7 2 5 2 4" xfId="24400" xr:uid="{00000000-0005-0000-0000-00009A5F0000}"/>
    <cellStyle name="표준 7 4 7 2 5 2 5" xfId="24401" xr:uid="{00000000-0005-0000-0000-00009B5F0000}"/>
    <cellStyle name="표준 7 4 7 2 5 3" xfId="24402" xr:uid="{00000000-0005-0000-0000-00009C5F0000}"/>
    <cellStyle name="표준 7 4 7 2 5 3 2" xfId="24403" xr:uid="{00000000-0005-0000-0000-00009D5F0000}"/>
    <cellStyle name="표준 7 4 7 2 5 4" xfId="24404" xr:uid="{00000000-0005-0000-0000-00009E5F0000}"/>
    <cellStyle name="표준 7 4 7 2 5 4 2" xfId="24405" xr:uid="{00000000-0005-0000-0000-00009F5F0000}"/>
    <cellStyle name="표준 7 4 7 2 5 5" xfId="24406" xr:uid="{00000000-0005-0000-0000-0000A05F0000}"/>
    <cellStyle name="표준 7 4 7 2 5 5 2" xfId="24407" xr:uid="{00000000-0005-0000-0000-0000A15F0000}"/>
    <cellStyle name="표준 7 4 7 2 5 6" xfId="24408" xr:uid="{00000000-0005-0000-0000-0000A25F0000}"/>
    <cellStyle name="표준 7 4 7 2 5 7" xfId="24409" xr:uid="{00000000-0005-0000-0000-0000A35F0000}"/>
    <cellStyle name="표준 7 4 7 2 6" xfId="24410" xr:uid="{00000000-0005-0000-0000-0000A45F0000}"/>
    <cellStyle name="표준 7 4 7 2 6 2" xfId="24411" xr:uid="{00000000-0005-0000-0000-0000A55F0000}"/>
    <cellStyle name="표준 7 4 7 2 6 2 2" xfId="24412" xr:uid="{00000000-0005-0000-0000-0000A65F0000}"/>
    <cellStyle name="표준 7 4 7 2 6 3" xfId="24413" xr:uid="{00000000-0005-0000-0000-0000A75F0000}"/>
    <cellStyle name="표준 7 4 7 2 6 3 2" xfId="24414" xr:uid="{00000000-0005-0000-0000-0000A85F0000}"/>
    <cellStyle name="표준 7 4 7 2 6 4" xfId="24415" xr:uid="{00000000-0005-0000-0000-0000A95F0000}"/>
    <cellStyle name="표준 7 4 7 2 6 5" xfId="24416" xr:uid="{00000000-0005-0000-0000-0000AA5F0000}"/>
    <cellStyle name="표준 7 4 7 2 7" xfId="24417" xr:uid="{00000000-0005-0000-0000-0000AB5F0000}"/>
    <cellStyle name="표준 7 4 7 2 7 2" xfId="24418" xr:uid="{00000000-0005-0000-0000-0000AC5F0000}"/>
    <cellStyle name="표준 7 4 7 2 8" xfId="24419" xr:uid="{00000000-0005-0000-0000-0000AD5F0000}"/>
    <cellStyle name="표준 7 4 7 2 8 2" xfId="24420" xr:uid="{00000000-0005-0000-0000-0000AE5F0000}"/>
    <cellStyle name="표준 7 4 7 2 9" xfId="24421" xr:uid="{00000000-0005-0000-0000-0000AF5F0000}"/>
    <cellStyle name="표준 7 4 7 2 9 2" xfId="24422" xr:uid="{00000000-0005-0000-0000-0000B05F0000}"/>
    <cellStyle name="표준 7 4 7 3" xfId="24423" xr:uid="{00000000-0005-0000-0000-0000B15F0000}"/>
    <cellStyle name="표준 7 4 7 3 2" xfId="24424" xr:uid="{00000000-0005-0000-0000-0000B25F0000}"/>
    <cellStyle name="표준 7 4 7 3 2 2" xfId="24425" xr:uid="{00000000-0005-0000-0000-0000B35F0000}"/>
    <cellStyle name="표준 7 4 7 3 2 2 2" xfId="24426" xr:uid="{00000000-0005-0000-0000-0000B45F0000}"/>
    <cellStyle name="표준 7 4 7 3 2 2 2 2" xfId="24427" xr:uid="{00000000-0005-0000-0000-0000B55F0000}"/>
    <cellStyle name="표준 7 4 7 3 2 2 3" xfId="24428" xr:uid="{00000000-0005-0000-0000-0000B65F0000}"/>
    <cellStyle name="표준 7 4 7 3 2 2 3 2" xfId="24429" xr:uid="{00000000-0005-0000-0000-0000B75F0000}"/>
    <cellStyle name="표준 7 4 7 3 2 2 4" xfId="24430" xr:uid="{00000000-0005-0000-0000-0000B85F0000}"/>
    <cellStyle name="표준 7 4 7 3 2 2 5" xfId="24431" xr:uid="{00000000-0005-0000-0000-0000B95F0000}"/>
    <cellStyle name="표준 7 4 7 3 2 3" xfId="24432" xr:uid="{00000000-0005-0000-0000-0000BA5F0000}"/>
    <cellStyle name="표준 7 4 7 3 2 3 2" xfId="24433" xr:uid="{00000000-0005-0000-0000-0000BB5F0000}"/>
    <cellStyle name="표준 7 4 7 3 2 4" xfId="24434" xr:uid="{00000000-0005-0000-0000-0000BC5F0000}"/>
    <cellStyle name="표준 7 4 7 3 2 4 2" xfId="24435" xr:uid="{00000000-0005-0000-0000-0000BD5F0000}"/>
    <cellStyle name="표준 7 4 7 3 2 5" xfId="24436" xr:uid="{00000000-0005-0000-0000-0000BE5F0000}"/>
    <cellStyle name="표준 7 4 7 3 2 5 2" xfId="24437" xr:uid="{00000000-0005-0000-0000-0000BF5F0000}"/>
    <cellStyle name="표준 7 4 7 3 2 6" xfId="24438" xr:uid="{00000000-0005-0000-0000-0000C05F0000}"/>
    <cellStyle name="표준 7 4 7 3 2 7" xfId="24439" xr:uid="{00000000-0005-0000-0000-0000C15F0000}"/>
    <cellStyle name="표준 7 4 7 3 3" xfId="24440" xr:uid="{00000000-0005-0000-0000-0000C25F0000}"/>
    <cellStyle name="표준 7 4 7 3 3 2" xfId="24441" xr:uid="{00000000-0005-0000-0000-0000C35F0000}"/>
    <cellStyle name="표준 7 4 7 3 3 2 2" xfId="24442" xr:uid="{00000000-0005-0000-0000-0000C45F0000}"/>
    <cellStyle name="표준 7 4 7 3 3 3" xfId="24443" xr:uid="{00000000-0005-0000-0000-0000C55F0000}"/>
    <cellStyle name="표준 7 4 7 3 3 3 2" xfId="24444" xr:uid="{00000000-0005-0000-0000-0000C65F0000}"/>
    <cellStyle name="표준 7 4 7 3 3 4" xfId="24445" xr:uid="{00000000-0005-0000-0000-0000C75F0000}"/>
    <cellStyle name="표준 7 4 7 3 3 5" xfId="24446" xr:uid="{00000000-0005-0000-0000-0000C85F0000}"/>
    <cellStyle name="표준 7 4 7 3 4" xfId="24447" xr:uid="{00000000-0005-0000-0000-0000C95F0000}"/>
    <cellStyle name="표준 7 4 7 3 4 2" xfId="24448" xr:uid="{00000000-0005-0000-0000-0000CA5F0000}"/>
    <cellStyle name="표준 7 4 7 3 5" xfId="24449" xr:uid="{00000000-0005-0000-0000-0000CB5F0000}"/>
    <cellStyle name="표준 7 4 7 3 5 2" xfId="24450" xr:uid="{00000000-0005-0000-0000-0000CC5F0000}"/>
    <cellStyle name="표준 7 4 7 3 6" xfId="24451" xr:uid="{00000000-0005-0000-0000-0000CD5F0000}"/>
    <cellStyle name="표준 7 4 7 3 6 2" xfId="24452" xr:uid="{00000000-0005-0000-0000-0000CE5F0000}"/>
    <cellStyle name="표준 7 4 7 3 7" xfId="24453" xr:uid="{00000000-0005-0000-0000-0000CF5F0000}"/>
    <cellStyle name="표준 7 4 7 3 8" xfId="24454" xr:uid="{00000000-0005-0000-0000-0000D05F0000}"/>
    <cellStyle name="표준 7 4 7 4" xfId="24455" xr:uid="{00000000-0005-0000-0000-0000D15F0000}"/>
    <cellStyle name="표준 7 4 7 4 2" xfId="24456" xr:uid="{00000000-0005-0000-0000-0000D25F0000}"/>
    <cellStyle name="표준 7 4 7 4 2 2" xfId="24457" xr:uid="{00000000-0005-0000-0000-0000D35F0000}"/>
    <cellStyle name="표준 7 4 7 4 2 2 2" xfId="24458" xr:uid="{00000000-0005-0000-0000-0000D45F0000}"/>
    <cellStyle name="표준 7 4 7 4 2 2 2 2" xfId="24459" xr:uid="{00000000-0005-0000-0000-0000D55F0000}"/>
    <cellStyle name="표준 7 4 7 4 2 2 3" xfId="24460" xr:uid="{00000000-0005-0000-0000-0000D65F0000}"/>
    <cellStyle name="표준 7 4 7 4 2 2 3 2" xfId="24461" xr:uid="{00000000-0005-0000-0000-0000D75F0000}"/>
    <cellStyle name="표준 7 4 7 4 2 2 4" xfId="24462" xr:uid="{00000000-0005-0000-0000-0000D85F0000}"/>
    <cellStyle name="표준 7 4 7 4 2 2 5" xfId="24463" xr:uid="{00000000-0005-0000-0000-0000D95F0000}"/>
    <cellStyle name="표준 7 4 7 4 2 3" xfId="24464" xr:uid="{00000000-0005-0000-0000-0000DA5F0000}"/>
    <cellStyle name="표준 7 4 7 4 2 3 2" xfId="24465" xr:uid="{00000000-0005-0000-0000-0000DB5F0000}"/>
    <cellStyle name="표준 7 4 7 4 2 4" xfId="24466" xr:uid="{00000000-0005-0000-0000-0000DC5F0000}"/>
    <cellStyle name="표준 7 4 7 4 2 4 2" xfId="24467" xr:uid="{00000000-0005-0000-0000-0000DD5F0000}"/>
    <cellStyle name="표준 7 4 7 4 2 5" xfId="24468" xr:uid="{00000000-0005-0000-0000-0000DE5F0000}"/>
    <cellStyle name="표준 7 4 7 4 2 5 2" xfId="24469" xr:uid="{00000000-0005-0000-0000-0000DF5F0000}"/>
    <cellStyle name="표준 7 4 7 4 2 6" xfId="24470" xr:uid="{00000000-0005-0000-0000-0000E05F0000}"/>
    <cellStyle name="표준 7 4 7 4 2 7" xfId="24471" xr:uid="{00000000-0005-0000-0000-0000E15F0000}"/>
    <cellStyle name="표준 7 4 7 4 3" xfId="24472" xr:uid="{00000000-0005-0000-0000-0000E25F0000}"/>
    <cellStyle name="표준 7 4 7 4 3 2" xfId="24473" xr:uid="{00000000-0005-0000-0000-0000E35F0000}"/>
    <cellStyle name="표준 7 4 7 4 3 2 2" xfId="24474" xr:uid="{00000000-0005-0000-0000-0000E45F0000}"/>
    <cellStyle name="표준 7 4 7 4 3 3" xfId="24475" xr:uid="{00000000-0005-0000-0000-0000E55F0000}"/>
    <cellStyle name="표준 7 4 7 4 3 3 2" xfId="24476" xr:uid="{00000000-0005-0000-0000-0000E65F0000}"/>
    <cellStyle name="표준 7 4 7 4 3 4" xfId="24477" xr:uid="{00000000-0005-0000-0000-0000E75F0000}"/>
    <cellStyle name="표준 7 4 7 4 3 5" xfId="24478" xr:uid="{00000000-0005-0000-0000-0000E85F0000}"/>
    <cellStyle name="표준 7 4 7 4 4" xfId="24479" xr:uid="{00000000-0005-0000-0000-0000E95F0000}"/>
    <cellStyle name="표준 7 4 7 4 4 2" xfId="24480" xr:uid="{00000000-0005-0000-0000-0000EA5F0000}"/>
    <cellStyle name="표준 7 4 7 4 5" xfId="24481" xr:uid="{00000000-0005-0000-0000-0000EB5F0000}"/>
    <cellStyle name="표준 7 4 7 4 5 2" xfId="24482" xr:uid="{00000000-0005-0000-0000-0000EC5F0000}"/>
    <cellStyle name="표준 7 4 7 4 6" xfId="24483" xr:uid="{00000000-0005-0000-0000-0000ED5F0000}"/>
    <cellStyle name="표준 7 4 7 4 6 2" xfId="24484" xr:uid="{00000000-0005-0000-0000-0000EE5F0000}"/>
    <cellStyle name="표준 7 4 7 4 7" xfId="24485" xr:uid="{00000000-0005-0000-0000-0000EF5F0000}"/>
    <cellStyle name="표준 7 4 7 4 8" xfId="24486" xr:uid="{00000000-0005-0000-0000-0000F05F0000}"/>
    <cellStyle name="표준 7 4 7 5" xfId="24487" xr:uid="{00000000-0005-0000-0000-0000F15F0000}"/>
    <cellStyle name="표준 7 4 7 5 2" xfId="24488" xr:uid="{00000000-0005-0000-0000-0000F25F0000}"/>
    <cellStyle name="표준 7 4 7 5 2 2" xfId="24489" xr:uid="{00000000-0005-0000-0000-0000F35F0000}"/>
    <cellStyle name="표준 7 4 7 5 2 2 2" xfId="24490" xr:uid="{00000000-0005-0000-0000-0000F45F0000}"/>
    <cellStyle name="표준 7 4 7 5 2 3" xfId="24491" xr:uid="{00000000-0005-0000-0000-0000F55F0000}"/>
    <cellStyle name="표준 7 4 7 5 2 3 2" xfId="24492" xr:uid="{00000000-0005-0000-0000-0000F65F0000}"/>
    <cellStyle name="표준 7 4 7 5 2 4" xfId="24493" xr:uid="{00000000-0005-0000-0000-0000F75F0000}"/>
    <cellStyle name="표준 7 4 7 5 2 5" xfId="24494" xr:uid="{00000000-0005-0000-0000-0000F85F0000}"/>
    <cellStyle name="표준 7 4 7 5 3" xfId="24495" xr:uid="{00000000-0005-0000-0000-0000F95F0000}"/>
    <cellStyle name="표준 7 4 7 5 3 2" xfId="24496" xr:uid="{00000000-0005-0000-0000-0000FA5F0000}"/>
    <cellStyle name="표준 7 4 7 5 4" xfId="24497" xr:uid="{00000000-0005-0000-0000-0000FB5F0000}"/>
    <cellStyle name="표준 7 4 7 5 4 2" xfId="24498" xr:uid="{00000000-0005-0000-0000-0000FC5F0000}"/>
    <cellStyle name="표준 7 4 7 5 5" xfId="24499" xr:uid="{00000000-0005-0000-0000-0000FD5F0000}"/>
    <cellStyle name="표준 7 4 7 5 5 2" xfId="24500" xr:uid="{00000000-0005-0000-0000-0000FE5F0000}"/>
    <cellStyle name="표준 7 4 7 5 6" xfId="24501" xr:uid="{00000000-0005-0000-0000-0000FF5F0000}"/>
    <cellStyle name="표준 7 4 7 5 7" xfId="24502" xr:uid="{00000000-0005-0000-0000-000000600000}"/>
    <cellStyle name="표준 7 4 7 6" xfId="24503" xr:uid="{00000000-0005-0000-0000-000001600000}"/>
    <cellStyle name="표준 7 4 7 6 2" xfId="24504" xr:uid="{00000000-0005-0000-0000-000002600000}"/>
    <cellStyle name="표준 7 4 7 6 2 2" xfId="24505" xr:uid="{00000000-0005-0000-0000-000003600000}"/>
    <cellStyle name="표준 7 4 7 6 2 2 2" xfId="24506" xr:uid="{00000000-0005-0000-0000-000004600000}"/>
    <cellStyle name="표준 7 4 7 6 2 3" xfId="24507" xr:uid="{00000000-0005-0000-0000-000005600000}"/>
    <cellStyle name="표준 7 4 7 6 2 3 2" xfId="24508" xr:uid="{00000000-0005-0000-0000-000006600000}"/>
    <cellStyle name="표준 7 4 7 6 2 4" xfId="24509" xr:uid="{00000000-0005-0000-0000-000007600000}"/>
    <cellStyle name="표준 7 4 7 6 2 5" xfId="24510" xr:uid="{00000000-0005-0000-0000-000008600000}"/>
    <cellStyle name="표준 7 4 7 6 3" xfId="24511" xr:uid="{00000000-0005-0000-0000-000009600000}"/>
    <cellStyle name="표준 7 4 7 6 3 2" xfId="24512" xr:uid="{00000000-0005-0000-0000-00000A600000}"/>
    <cellStyle name="표준 7 4 7 6 4" xfId="24513" xr:uid="{00000000-0005-0000-0000-00000B600000}"/>
    <cellStyle name="표준 7 4 7 6 4 2" xfId="24514" xr:uid="{00000000-0005-0000-0000-00000C600000}"/>
    <cellStyle name="표준 7 4 7 6 5" xfId="24515" xr:uid="{00000000-0005-0000-0000-00000D600000}"/>
    <cellStyle name="표준 7 4 7 6 5 2" xfId="24516" xr:uid="{00000000-0005-0000-0000-00000E600000}"/>
    <cellStyle name="표준 7 4 7 6 6" xfId="24517" xr:uid="{00000000-0005-0000-0000-00000F600000}"/>
    <cellStyle name="표준 7 4 7 6 7" xfId="24518" xr:uid="{00000000-0005-0000-0000-000010600000}"/>
    <cellStyle name="표준 7 4 7 7" xfId="24519" xr:uid="{00000000-0005-0000-0000-000011600000}"/>
    <cellStyle name="표준 7 4 7 7 2" xfId="24520" xr:uid="{00000000-0005-0000-0000-000012600000}"/>
    <cellStyle name="표준 7 4 7 7 2 2" xfId="24521" xr:uid="{00000000-0005-0000-0000-000013600000}"/>
    <cellStyle name="표준 7 4 7 7 3" xfId="24522" xr:uid="{00000000-0005-0000-0000-000014600000}"/>
    <cellStyle name="표준 7 4 7 7 3 2" xfId="24523" xr:uid="{00000000-0005-0000-0000-000015600000}"/>
    <cellStyle name="표준 7 4 7 7 4" xfId="24524" xr:uid="{00000000-0005-0000-0000-000016600000}"/>
    <cellStyle name="표준 7 4 7 7 5" xfId="24525" xr:uid="{00000000-0005-0000-0000-000017600000}"/>
    <cellStyle name="표준 7 4 7 8" xfId="24526" xr:uid="{00000000-0005-0000-0000-000018600000}"/>
    <cellStyle name="표준 7 4 7 8 2" xfId="24527" xr:uid="{00000000-0005-0000-0000-000019600000}"/>
    <cellStyle name="표준 7 4 7 9" xfId="24528" xr:uid="{00000000-0005-0000-0000-00001A600000}"/>
    <cellStyle name="표준 7 4 7 9 2" xfId="24529" xr:uid="{00000000-0005-0000-0000-00001B600000}"/>
    <cellStyle name="표준 7 4 8" xfId="24530" xr:uid="{00000000-0005-0000-0000-00001C600000}"/>
    <cellStyle name="표준 7 4 8 10" xfId="24531" xr:uid="{00000000-0005-0000-0000-00001D600000}"/>
    <cellStyle name="표준 7 4 8 10 2" xfId="24532" xr:uid="{00000000-0005-0000-0000-00001E600000}"/>
    <cellStyle name="표준 7 4 8 11" xfId="24533" xr:uid="{00000000-0005-0000-0000-00001F600000}"/>
    <cellStyle name="표준 7 4 8 12" xfId="24534" xr:uid="{00000000-0005-0000-0000-000020600000}"/>
    <cellStyle name="표준 7 4 8 2" xfId="24535" xr:uid="{00000000-0005-0000-0000-000021600000}"/>
    <cellStyle name="표준 7 4 8 2 10" xfId="24536" xr:uid="{00000000-0005-0000-0000-000022600000}"/>
    <cellStyle name="표준 7 4 8 2 11" xfId="24537" xr:uid="{00000000-0005-0000-0000-000023600000}"/>
    <cellStyle name="표준 7 4 8 2 2" xfId="24538" xr:uid="{00000000-0005-0000-0000-000024600000}"/>
    <cellStyle name="표준 7 4 8 2 2 2" xfId="24539" xr:uid="{00000000-0005-0000-0000-000025600000}"/>
    <cellStyle name="표준 7 4 8 2 2 2 2" xfId="24540" xr:uid="{00000000-0005-0000-0000-000026600000}"/>
    <cellStyle name="표준 7 4 8 2 2 2 2 2" xfId="24541" xr:uid="{00000000-0005-0000-0000-000027600000}"/>
    <cellStyle name="표준 7 4 8 2 2 2 2 2 2" xfId="24542" xr:uid="{00000000-0005-0000-0000-000028600000}"/>
    <cellStyle name="표준 7 4 8 2 2 2 2 3" xfId="24543" xr:uid="{00000000-0005-0000-0000-000029600000}"/>
    <cellStyle name="표준 7 4 8 2 2 2 2 3 2" xfId="24544" xr:uid="{00000000-0005-0000-0000-00002A600000}"/>
    <cellStyle name="표준 7 4 8 2 2 2 2 4" xfId="24545" xr:uid="{00000000-0005-0000-0000-00002B600000}"/>
    <cellStyle name="표준 7 4 8 2 2 2 2 5" xfId="24546" xr:uid="{00000000-0005-0000-0000-00002C600000}"/>
    <cellStyle name="표준 7 4 8 2 2 2 3" xfId="24547" xr:uid="{00000000-0005-0000-0000-00002D600000}"/>
    <cellStyle name="표준 7 4 8 2 2 2 3 2" xfId="24548" xr:uid="{00000000-0005-0000-0000-00002E600000}"/>
    <cellStyle name="표준 7 4 8 2 2 2 4" xfId="24549" xr:uid="{00000000-0005-0000-0000-00002F600000}"/>
    <cellStyle name="표준 7 4 8 2 2 2 4 2" xfId="24550" xr:uid="{00000000-0005-0000-0000-000030600000}"/>
    <cellStyle name="표준 7 4 8 2 2 2 5" xfId="24551" xr:uid="{00000000-0005-0000-0000-000031600000}"/>
    <cellStyle name="표준 7 4 8 2 2 2 5 2" xfId="24552" xr:uid="{00000000-0005-0000-0000-000032600000}"/>
    <cellStyle name="표준 7 4 8 2 2 2 6" xfId="24553" xr:uid="{00000000-0005-0000-0000-000033600000}"/>
    <cellStyle name="표준 7 4 8 2 2 2 7" xfId="24554" xr:uid="{00000000-0005-0000-0000-000034600000}"/>
    <cellStyle name="표준 7 4 8 2 2 3" xfId="24555" xr:uid="{00000000-0005-0000-0000-000035600000}"/>
    <cellStyle name="표준 7 4 8 2 2 3 2" xfId="24556" xr:uid="{00000000-0005-0000-0000-000036600000}"/>
    <cellStyle name="표준 7 4 8 2 2 3 2 2" xfId="24557" xr:uid="{00000000-0005-0000-0000-000037600000}"/>
    <cellStyle name="표준 7 4 8 2 2 3 3" xfId="24558" xr:uid="{00000000-0005-0000-0000-000038600000}"/>
    <cellStyle name="표준 7 4 8 2 2 3 3 2" xfId="24559" xr:uid="{00000000-0005-0000-0000-000039600000}"/>
    <cellStyle name="표준 7 4 8 2 2 3 4" xfId="24560" xr:uid="{00000000-0005-0000-0000-00003A600000}"/>
    <cellStyle name="표준 7 4 8 2 2 3 5" xfId="24561" xr:uid="{00000000-0005-0000-0000-00003B600000}"/>
    <cellStyle name="표준 7 4 8 2 2 4" xfId="24562" xr:uid="{00000000-0005-0000-0000-00003C600000}"/>
    <cellStyle name="표준 7 4 8 2 2 4 2" xfId="24563" xr:uid="{00000000-0005-0000-0000-00003D600000}"/>
    <cellStyle name="표준 7 4 8 2 2 5" xfId="24564" xr:uid="{00000000-0005-0000-0000-00003E600000}"/>
    <cellStyle name="표준 7 4 8 2 2 5 2" xfId="24565" xr:uid="{00000000-0005-0000-0000-00003F600000}"/>
    <cellStyle name="표준 7 4 8 2 2 6" xfId="24566" xr:uid="{00000000-0005-0000-0000-000040600000}"/>
    <cellStyle name="표준 7 4 8 2 2 6 2" xfId="24567" xr:uid="{00000000-0005-0000-0000-000041600000}"/>
    <cellStyle name="표준 7 4 8 2 2 7" xfId="24568" xr:uid="{00000000-0005-0000-0000-000042600000}"/>
    <cellStyle name="표준 7 4 8 2 2 8" xfId="24569" xr:uid="{00000000-0005-0000-0000-000043600000}"/>
    <cellStyle name="표준 7 4 8 2 3" xfId="24570" xr:uid="{00000000-0005-0000-0000-000044600000}"/>
    <cellStyle name="표준 7 4 8 2 3 2" xfId="24571" xr:uid="{00000000-0005-0000-0000-000045600000}"/>
    <cellStyle name="표준 7 4 8 2 3 2 2" xfId="24572" xr:uid="{00000000-0005-0000-0000-000046600000}"/>
    <cellStyle name="표준 7 4 8 2 3 2 2 2" xfId="24573" xr:uid="{00000000-0005-0000-0000-000047600000}"/>
    <cellStyle name="표준 7 4 8 2 3 2 2 2 2" xfId="24574" xr:uid="{00000000-0005-0000-0000-000048600000}"/>
    <cellStyle name="표준 7 4 8 2 3 2 2 3" xfId="24575" xr:uid="{00000000-0005-0000-0000-000049600000}"/>
    <cellStyle name="표준 7 4 8 2 3 2 2 3 2" xfId="24576" xr:uid="{00000000-0005-0000-0000-00004A600000}"/>
    <cellStyle name="표준 7 4 8 2 3 2 2 4" xfId="24577" xr:uid="{00000000-0005-0000-0000-00004B600000}"/>
    <cellStyle name="표준 7 4 8 2 3 2 2 5" xfId="24578" xr:uid="{00000000-0005-0000-0000-00004C600000}"/>
    <cellStyle name="표준 7 4 8 2 3 2 3" xfId="24579" xr:uid="{00000000-0005-0000-0000-00004D600000}"/>
    <cellStyle name="표준 7 4 8 2 3 2 3 2" xfId="24580" xr:uid="{00000000-0005-0000-0000-00004E600000}"/>
    <cellStyle name="표준 7 4 8 2 3 2 4" xfId="24581" xr:uid="{00000000-0005-0000-0000-00004F600000}"/>
    <cellStyle name="표준 7 4 8 2 3 2 4 2" xfId="24582" xr:uid="{00000000-0005-0000-0000-000050600000}"/>
    <cellStyle name="표준 7 4 8 2 3 2 5" xfId="24583" xr:uid="{00000000-0005-0000-0000-000051600000}"/>
    <cellStyle name="표준 7 4 8 2 3 2 5 2" xfId="24584" xr:uid="{00000000-0005-0000-0000-000052600000}"/>
    <cellStyle name="표준 7 4 8 2 3 2 6" xfId="24585" xr:uid="{00000000-0005-0000-0000-000053600000}"/>
    <cellStyle name="표준 7 4 8 2 3 2 7" xfId="24586" xr:uid="{00000000-0005-0000-0000-000054600000}"/>
    <cellStyle name="표준 7 4 8 2 3 3" xfId="24587" xr:uid="{00000000-0005-0000-0000-000055600000}"/>
    <cellStyle name="표준 7 4 8 2 3 3 2" xfId="24588" xr:uid="{00000000-0005-0000-0000-000056600000}"/>
    <cellStyle name="표준 7 4 8 2 3 3 2 2" xfId="24589" xr:uid="{00000000-0005-0000-0000-000057600000}"/>
    <cellStyle name="표준 7 4 8 2 3 3 3" xfId="24590" xr:uid="{00000000-0005-0000-0000-000058600000}"/>
    <cellStyle name="표준 7 4 8 2 3 3 3 2" xfId="24591" xr:uid="{00000000-0005-0000-0000-000059600000}"/>
    <cellStyle name="표준 7 4 8 2 3 3 4" xfId="24592" xr:uid="{00000000-0005-0000-0000-00005A600000}"/>
    <cellStyle name="표준 7 4 8 2 3 3 5" xfId="24593" xr:uid="{00000000-0005-0000-0000-00005B600000}"/>
    <cellStyle name="표준 7 4 8 2 3 4" xfId="24594" xr:uid="{00000000-0005-0000-0000-00005C600000}"/>
    <cellStyle name="표준 7 4 8 2 3 4 2" xfId="24595" xr:uid="{00000000-0005-0000-0000-00005D600000}"/>
    <cellStyle name="표준 7 4 8 2 3 5" xfId="24596" xr:uid="{00000000-0005-0000-0000-00005E600000}"/>
    <cellStyle name="표준 7 4 8 2 3 5 2" xfId="24597" xr:uid="{00000000-0005-0000-0000-00005F600000}"/>
    <cellStyle name="표준 7 4 8 2 3 6" xfId="24598" xr:uid="{00000000-0005-0000-0000-000060600000}"/>
    <cellStyle name="표준 7 4 8 2 3 6 2" xfId="24599" xr:uid="{00000000-0005-0000-0000-000061600000}"/>
    <cellStyle name="표준 7 4 8 2 3 7" xfId="24600" xr:uid="{00000000-0005-0000-0000-000062600000}"/>
    <cellStyle name="표준 7 4 8 2 3 8" xfId="24601" xr:uid="{00000000-0005-0000-0000-000063600000}"/>
    <cellStyle name="표준 7 4 8 2 4" xfId="24602" xr:uid="{00000000-0005-0000-0000-000064600000}"/>
    <cellStyle name="표준 7 4 8 2 4 2" xfId="24603" xr:uid="{00000000-0005-0000-0000-000065600000}"/>
    <cellStyle name="표준 7 4 8 2 4 2 2" xfId="24604" xr:uid="{00000000-0005-0000-0000-000066600000}"/>
    <cellStyle name="표준 7 4 8 2 4 2 2 2" xfId="24605" xr:uid="{00000000-0005-0000-0000-000067600000}"/>
    <cellStyle name="표준 7 4 8 2 4 2 3" xfId="24606" xr:uid="{00000000-0005-0000-0000-000068600000}"/>
    <cellStyle name="표준 7 4 8 2 4 2 3 2" xfId="24607" xr:uid="{00000000-0005-0000-0000-000069600000}"/>
    <cellStyle name="표준 7 4 8 2 4 2 4" xfId="24608" xr:uid="{00000000-0005-0000-0000-00006A600000}"/>
    <cellStyle name="표준 7 4 8 2 4 2 5" xfId="24609" xr:uid="{00000000-0005-0000-0000-00006B600000}"/>
    <cellStyle name="표준 7 4 8 2 4 3" xfId="24610" xr:uid="{00000000-0005-0000-0000-00006C600000}"/>
    <cellStyle name="표준 7 4 8 2 4 3 2" xfId="24611" xr:uid="{00000000-0005-0000-0000-00006D600000}"/>
    <cellStyle name="표준 7 4 8 2 4 4" xfId="24612" xr:uid="{00000000-0005-0000-0000-00006E600000}"/>
    <cellStyle name="표준 7 4 8 2 4 4 2" xfId="24613" xr:uid="{00000000-0005-0000-0000-00006F600000}"/>
    <cellStyle name="표준 7 4 8 2 4 5" xfId="24614" xr:uid="{00000000-0005-0000-0000-000070600000}"/>
    <cellStyle name="표준 7 4 8 2 4 5 2" xfId="24615" xr:uid="{00000000-0005-0000-0000-000071600000}"/>
    <cellStyle name="표준 7 4 8 2 4 6" xfId="24616" xr:uid="{00000000-0005-0000-0000-000072600000}"/>
    <cellStyle name="표준 7 4 8 2 4 7" xfId="24617" xr:uid="{00000000-0005-0000-0000-000073600000}"/>
    <cellStyle name="표준 7 4 8 2 5" xfId="24618" xr:uid="{00000000-0005-0000-0000-000074600000}"/>
    <cellStyle name="표준 7 4 8 2 5 2" xfId="24619" xr:uid="{00000000-0005-0000-0000-000075600000}"/>
    <cellStyle name="표준 7 4 8 2 5 2 2" xfId="24620" xr:uid="{00000000-0005-0000-0000-000076600000}"/>
    <cellStyle name="표준 7 4 8 2 5 2 2 2" xfId="24621" xr:uid="{00000000-0005-0000-0000-000077600000}"/>
    <cellStyle name="표준 7 4 8 2 5 2 3" xfId="24622" xr:uid="{00000000-0005-0000-0000-000078600000}"/>
    <cellStyle name="표준 7 4 8 2 5 2 3 2" xfId="24623" xr:uid="{00000000-0005-0000-0000-000079600000}"/>
    <cellStyle name="표준 7 4 8 2 5 2 4" xfId="24624" xr:uid="{00000000-0005-0000-0000-00007A600000}"/>
    <cellStyle name="표준 7 4 8 2 5 2 5" xfId="24625" xr:uid="{00000000-0005-0000-0000-00007B600000}"/>
    <cellStyle name="표준 7 4 8 2 5 3" xfId="24626" xr:uid="{00000000-0005-0000-0000-00007C600000}"/>
    <cellStyle name="표준 7 4 8 2 5 3 2" xfId="24627" xr:uid="{00000000-0005-0000-0000-00007D600000}"/>
    <cellStyle name="표준 7 4 8 2 5 4" xfId="24628" xr:uid="{00000000-0005-0000-0000-00007E600000}"/>
    <cellStyle name="표준 7 4 8 2 5 4 2" xfId="24629" xr:uid="{00000000-0005-0000-0000-00007F600000}"/>
    <cellStyle name="표준 7 4 8 2 5 5" xfId="24630" xr:uid="{00000000-0005-0000-0000-000080600000}"/>
    <cellStyle name="표준 7 4 8 2 5 5 2" xfId="24631" xr:uid="{00000000-0005-0000-0000-000081600000}"/>
    <cellStyle name="표준 7 4 8 2 5 6" xfId="24632" xr:uid="{00000000-0005-0000-0000-000082600000}"/>
    <cellStyle name="표준 7 4 8 2 5 7" xfId="24633" xr:uid="{00000000-0005-0000-0000-000083600000}"/>
    <cellStyle name="표준 7 4 8 2 6" xfId="24634" xr:uid="{00000000-0005-0000-0000-000084600000}"/>
    <cellStyle name="표준 7 4 8 2 6 2" xfId="24635" xr:uid="{00000000-0005-0000-0000-000085600000}"/>
    <cellStyle name="표준 7 4 8 2 6 2 2" xfId="24636" xr:uid="{00000000-0005-0000-0000-000086600000}"/>
    <cellStyle name="표준 7 4 8 2 6 3" xfId="24637" xr:uid="{00000000-0005-0000-0000-000087600000}"/>
    <cellStyle name="표준 7 4 8 2 6 3 2" xfId="24638" xr:uid="{00000000-0005-0000-0000-000088600000}"/>
    <cellStyle name="표준 7 4 8 2 6 4" xfId="24639" xr:uid="{00000000-0005-0000-0000-000089600000}"/>
    <cellStyle name="표준 7 4 8 2 6 5" xfId="24640" xr:uid="{00000000-0005-0000-0000-00008A600000}"/>
    <cellStyle name="표준 7 4 8 2 7" xfId="24641" xr:uid="{00000000-0005-0000-0000-00008B600000}"/>
    <cellStyle name="표준 7 4 8 2 7 2" xfId="24642" xr:uid="{00000000-0005-0000-0000-00008C600000}"/>
    <cellStyle name="표준 7 4 8 2 8" xfId="24643" xr:uid="{00000000-0005-0000-0000-00008D600000}"/>
    <cellStyle name="표준 7 4 8 2 8 2" xfId="24644" xr:uid="{00000000-0005-0000-0000-00008E600000}"/>
    <cellStyle name="표준 7 4 8 2 9" xfId="24645" xr:uid="{00000000-0005-0000-0000-00008F600000}"/>
    <cellStyle name="표준 7 4 8 2 9 2" xfId="24646" xr:uid="{00000000-0005-0000-0000-000090600000}"/>
    <cellStyle name="표준 7 4 8 3" xfId="24647" xr:uid="{00000000-0005-0000-0000-000091600000}"/>
    <cellStyle name="표준 7 4 8 3 2" xfId="24648" xr:uid="{00000000-0005-0000-0000-000092600000}"/>
    <cellStyle name="표준 7 4 8 3 2 2" xfId="24649" xr:uid="{00000000-0005-0000-0000-000093600000}"/>
    <cellStyle name="표준 7 4 8 3 2 2 2" xfId="24650" xr:uid="{00000000-0005-0000-0000-000094600000}"/>
    <cellStyle name="표준 7 4 8 3 2 2 2 2" xfId="24651" xr:uid="{00000000-0005-0000-0000-000095600000}"/>
    <cellStyle name="표준 7 4 8 3 2 2 3" xfId="24652" xr:uid="{00000000-0005-0000-0000-000096600000}"/>
    <cellStyle name="표준 7 4 8 3 2 2 3 2" xfId="24653" xr:uid="{00000000-0005-0000-0000-000097600000}"/>
    <cellStyle name="표준 7 4 8 3 2 2 4" xfId="24654" xr:uid="{00000000-0005-0000-0000-000098600000}"/>
    <cellStyle name="표준 7 4 8 3 2 2 5" xfId="24655" xr:uid="{00000000-0005-0000-0000-000099600000}"/>
    <cellStyle name="표준 7 4 8 3 2 3" xfId="24656" xr:uid="{00000000-0005-0000-0000-00009A600000}"/>
    <cellStyle name="표준 7 4 8 3 2 3 2" xfId="24657" xr:uid="{00000000-0005-0000-0000-00009B600000}"/>
    <cellStyle name="표준 7 4 8 3 2 4" xfId="24658" xr:uid="{00000000-0005-0000-0000-00009C600000}"/>
    <cellStyle name="표준 7 4 8 3 2 4 2" xfId="24659" xr:uid="{00000000-0005-0000-0000-00009D600000}"/>
    <cellStyle name="표준 7 4 8 3 2 5" xfId="24660" xr:uid="{00000000-0005-0000-0000-00009E600000}"/>
    <cellStyle name="표준 7 4 8 3 2 5 2" xfId="24661" xr:uid="{00000000-0005-0000-0000-00009F600000}"/>
    <cellStyle name="표준 7 4 8 3 2 6" xfId="24662" xr:uid="{00000000-0005-0000-0000-0000A0600000}"/>
    <cellStyle name="표준 7 4 8 3 2 7" xfId="24663" xr:uid="{00000000-0005-0000-0000-0000A1600000}"/>
    <cellStyle name="표준 7 4 8 3 3" xfId="24664" xr:uid="{00000000-0005-0000-0000-0000A2600000}"/>
    <cellStyle name="표준 7 4 8 3 3 2" xfId="24665" xr:uid="{00000000-0005-0000-0000-0000A3600000}"/>
    <cellStyle name="표준 7 4 8 3 3 2 2" xfId="24666" xr:uid="{00000000-0005-0000-0000-0000A4600000}"/>
    <cellStyle name="표준 7 4 8 3 3 3" xfId="24667" xr:uid="{00000000-0005-0000-0000-0000A5600000}"/>
    <cellStyle name="표준 7 4 8 3 3 3 2" xfId="24668" xr:uid="{00000000-0005-0000-0000-0000A6600000}"/>
    <cellStyle name="표준 7 4 8 3 3 4" xfId="24669" xr:uid="{00000000-0005-0000-0000-0000A7600000}"/>
    <cellStyle name="표준 7 4 8 3 3 5" xfId="24670" xr:uid="{00000000-0005-0000-0000-0000A8600000}"/>
    <cellStyle name="표준 7 4 8 3 4" xfId="24671" xr:uid="{00000000-0005-0000-0000-0000A9600000}"/>
    <cellStyle name="표준 7 4 8 3 4 2" xfId="24672" xr:uid="{00000000-0005-0000-0000-0000AA600000}"/>
    <cellStyle name="표준 7 4 8 3 5" xfId="24673" xr:uid="{00000000-0005-0000-0000-0000AB600000}"/>
    <cellStyle name="표준 7 4 8 3 5 2" xfId="24674" xr:uid="{00000000-0005-0000-0000-0000AC600000}"/>
    <cellStyle name="표준 7 4 8 3 6" xfId="24675" xr:uid="{00000000-0005-0000-0000-0000AD600000}"/>
    <cellStyle name="표준 7 4 8 3 6 2" xfId="24676" xr:uid="{00000000-0005-0000-0000-0000AE600000}"/>
    <cellStyle name="표준 7 4 8 3 7" xfId="24677" xr:uid="{00000000-0005-0000-0000-0000AF600000}"/>
    <cellStyle name="표준 7 4 8 3 8" xfId="24678" xr:uid="{00000000-0005-0000-0000-0000B0600000}"/>
    <cellStyle name="표준 7 4 8 4" xfId="24679" xr:uid="{00000000-0005-0000-0000-0000B1600000}"/>
    <cellStyle name="표준 7 4 8 4 2" xfId="24680" xr:uid="{00000000-0005-0000-0000-0000B2600000}"/>
    <cellStyle name="표준 7 4 8 4 2 2" xfId="24681" xr:uid="{00000000-0005-0000-0000-0000B3600000}"/>
    <cellStyle name="표준 7 4 8 4 2 2 2" xfId="24682" xr:uid="{00000000-0005-0000-0000-0000B4600000}"/>
    <cellStyle name="표준 7 4 8 4 2 2 2 2" xfId="24683" xr:uid="{00000000-0005-0000-0000-0000B5600000}"/>
    <cellStyle name="표준 7 4 8 4 2 2 3" xfId="24684" xr:uid="{00000000-0005-0000-0000-0000B6600000}"/>
    <cellStyle name="표준 7 4 8 4 2 2 3 2" xfId="24685" xr:uid="{00000000-0005-0000-0000-0000B7600000}"/>
    <cellStyle name="표준 7 4 8 4 2 2 4" xfId="24686" xr:uid="{00000000-0005-0000-0000-0000B8600000}"/>
    <cellStyle name="표준 7 4 8 4 2 2 5" xfId="24687" xr:uid="{00000000-0005-0000-0000-0000B9600000}"/>
    <cellStyle name="표준 7 4 8 4 2 3" xfId="24688" xr:uid="{00000000-0005-0000-0000-0000BA600000}"/>
    <cellStyle name="표준 7 4 8 4 2 3 2" xfId="24689" xr:uid="{00000000-0005-0000-0000-0000BB600000}"/>
    <cellStyle name="표준 7 4 8 4 2 4" xfId="24690" xr:uid="{00000000-0005-0000-0000-0000BC600000}"/>
    <cellStyle name="표준 7 4 8 4 2 4 2" xfId="24691" xr:uid="{00000000-0005-0000-0000-0000BD600000}"/>
    <cellStyle name="표준 7 4 8 4 2 5" xfId="24692" xr:uid="{00000000-0005-0000-0000-0000BE600000}"/>
    <cellStyle name="표준 7 4 8 4 2 5 2" xfId="24693" xr:uid="{00000000-0005-0000-0000-0000BF600000}"/>
    <cellStyle name="표준 7 4 8 4 2 6" xfId="24694" xr:uid="{00000000-0005-0000-0000-0000C0600000}"/>
    <cellStyle name="표준 7 4 8 4 2 7" xfId="24695" xr:uid="{00000000-0005-0000-0000-0000C1600000}"/>
    <cellStyle name="표준 7 4 8 4 3" xfId="24696" xr:uid="{00000000-0005-0000-0000-0000C2600000}"/>
    <cellStyle name="표준 7 4 8 4 3 2" xfId="24697" xr:uid="{00000000-0005-0000-0000-0000C3600000}"/>
    <cellStyle name="표준 7 4 8 4 3 2 2" xfId="24698" xr:uid="{00000000-0005-0000-0000-0000C4600000}"/>
    <cellStyle name="표준 7 4 8 4 3 3" xfId="24699" xr:uid="{00000000-0005-0000-0000-0000C5600000}"/>
    <cellStyle name="표준 7 4 8 4 3 3 2" xfId="24700" xr:uid="{00000000-0005-0000-0000-0000C6600000}"/>
    <cellStyle name="표준 7 4 8 4 3 4" xfId="24701" xr:uid="{00000000-0005-0000-0000-0000C7600000}"/>
    <cellStyle name="표준 7 4 8 4 3 5" xfId="24702" xr:uid="{00000000-0005-0000-0000-0000C8600000}"/>
    <cellStyle name="표준 7 4 8 4 4" xfId="24703" xr:uid="{00000000-0005-0000-0000-0000C9600000}"/>
    <cellStyle name="표준 7 4 8 4 4 2" xfId="24704" xr:uid="{00000000-0005-0000-0000-0000CA600000}"/>
    <cellStyle name="표준 7 4 8 4 5" xfId="24705" xr:uid="{00000000-0005-0000-0000-0000CB600000}"/>
    <cellStyle name="표준 7 4 8 4 5 2" xfId="24706" xr:uid="{00000000-0005-0000-0000-0000CC600000}"/>
    <cellStyle name="표준 7 4 8 4 6" xfId="24707" xr:uid="{00000000-0005-0000-0000-0000CD600000}"/>
    <cellStyle name="표준 7 4 8 4 6 2" xfId="24708" xr:uid="{00000000-0005-0000-0000-0000CE600000}"/>
    <cellStyle name="표준 7 4 8 4 7" xfId="24709" xr:uid="{00000000-0005-0000-0000-0000CF600000}"/>
    <cellStyle name="표준 7 4 8 4 8" xfId="24710" xr:uid="{00000000-0005-0000-0000-0000D0600000}"/>
    <cellStyle name="표준 7 4 8 5" xfId="24711" xr:uid="{00000000-0005-0000-0000-0000D1600000}"/>
    <cellStyle name="표준 7 4 8 5 2" xfId="24712" xr:uid="{00000000-0005-0000-0000-0000D2600000}"/>
    <cellStyle name="표준 7 4 8 5 2 2" xfId="24713" xr:uid="{00000000-0005-0000-0000-0000D3600000}"/>
    <cellStyle name="표준 7 4 8 5 2 2 2" xfId="24714" xr:uid="{00000000-0005-0000-0000-0000D4600000}"/>
    <cellStyle name="표준 7 4 8 5 2 3" xfId="24715" xr:uid="{00000000-0005-0000-0000-0000D5600000}"/>
    <cellStyle name="표준 7 4 8 5 2 3 2" xfId="24716" xr:uid="{00000000-0005-0000-0000-0000D6600000}"/>
    <cellStyle name="표준 7 4 8 5 2 4" xfId="24717" xr:uid="{00000000-0005-0000-0000-0000D7600000}"/>
    <cellStyle name="표준 7 4 8 5 2 5" xfId="24718" xr:uid="{00000000-0005-0000-0000-0000D8600000}"/>
    <cellStyle name="표준 7 4 8 5 3" xfId="24719" xr:uid="{00000000-0005-0000-0000-0000D9600000}"/>
    <cellStyle name="표준 7 4 8 5 3 2" xfId="24720" xr:uid="{00000000-0005-0000-0000-0000DA600000}"/>
    <cellStyle name="표준 7 4 8 5 4" xfId="24721" xr:uid="{00000000-0005-0000-0000-0000DB600000}"/>
    <cellStyle name="표준 7 4 8 5 4 2" xfId="24722" xr:uid="{00000000-0005-0000-0000-0000DC600000}"/>
    <cellStyle name="표준 7 4 8 5 5" xfId="24723" xr:uid="{00000000-0005-0000-0000-0000DD600000}"/>
    <cellStyle name="표준 7 4 8 5 5 2" xfId="24724" xr:uid="{00000000-0005-0000-0000-0000DE600000}"/>
    <cellStyle name="표준 7 4 8 5 6" xfId="24725" xr:uid="{00000000-0005-0000-0000-0000DF600000}"/>
    <cellStyle name="표준 7 4 8 5 7" xfId="24726" xr:uid="{00000000-0005-0000-0000-0000E0600000}"/>
    <cellStyle name="표준 7 4 8 6" xfId="24727" xr:uid="{00000000-0005-0000-0000-0000E1600000}"/>
    <cellStyle name="표준 7 4 8 6 2" xfId="24728" xr:uid="{00000000-0005-0000-0000-0000E2600000}"/>
    <cellStyle name="표준 7 4 8 6 2 2" xfId="24729" xr:uid="{00000000-0005-0000-0000-0000E3600000}"/>
    <cellStyle name="표준 7 4 8 6 2 2 2" xfId="24730" xr:uid="{00000000-0005-0000-0000-0000E4600000}"/>
    <cellStyle name="표준 7 4 8 6 2 3" xfId="24731" xr:uid="{00000000-0005-0000-0000-0000E5600000}"/>
    <cellStyle name="표준 7 4 8 6 2 3 2" xfId="24732" xr:uid="{00000000-0005-0000-0000-0000E6600000}"/>
    <cellStyle name="표준 7 4 8 6 2 4" xfId="24733" xr:uid="{00000000-0005-0000-0000-0000E7600000}"/>
    <cellStyle name="표준 7 4 8 6 2 5" xfId="24734" xr:uid="{00000000-0005-0000-0000-0000E8600000}"/>
    <cellStyle name="표준 7 4 8 6 3" xfId="24735" xr:uid="{00000000-0005-0000-0000-0000E9600000}"/>
    <cellStyle name="표준 7 4 8 6 3 2" xfId="24736" xr:uid="{00000000-0005-0000-0000-0000EA600000}"/>
    <cellStyle name="표준 7 4 8 6 4" xfId="24737" xr:uid="{00000000-0005-0000-0000-0000EB600000}"/>
    <cellStyle name="표준 7 4 8 6 4 2" xfId="24738" xr:uid="{00000000-0005-0000-0000-0000EC600000}"/>
    <cellStyle name="표준 7 4 8 6 5" xfId="24739" xr:uid="{00000000-0005-0000-0000-0000ED600000}"/>
    <cellStyle name="표준 7 4 8 6 5 2" xfId="24740" xr:uid="{00000000-0005-0000-0000-0000EE600000}"/>
    <cellStyle name="표준 7 4 8 6 6" xfId="24741" xr:uid="{00000000-0005-0000-0000-0000EF600000}"/>
    <cellStyle name="표준 7 4 8 6 7" xfId="24742" xr:uid="{00000000-0005-0000-0000-0000F0600000}"/>
    <cellStyle name="표준 7 4 8 7" xfId="24743" xr:uid="{00000000-0005-0000-0000-0000F1600000}"/>
    <cellStyle name="표준 7 4 8 7 2" xfId="24744" xr:uid="{00000000-0005-0000-0000-0000F2600000}"/>
    <cellStyle name="표준 7 4 8 7 2 2" xfId="24745" xr:uid="{00000000-0005-0000-0000-0000F3600000}"/>
    <cellStyle name="표준 7 4 8 7 3" xfId="24746" xr:uid="{00000000-0005-0000-0000-0000F4600000}"/>
    <cellStyle name="표준 7 4 8 7 3 2" xfId="24747" xr:uid="{00000000-0005-0000-0000-0000F5600000}"/>
    <cellStyle name="표준 7 4 8 7 4" xfId="24748" xr:uid="{00000000-0005-0000-0000-0000F6600000}"/>
    <cellStyle name="표준 7 4 8 7 5" xfId="24749" xr:uid="{00000000-0005-0000-0000-0000F7600000}"/>
    <cellStyle name="표준 7 4 8 8" xfId="24750" xr:uid="{00000000-0005-0000-0000-0000F8600000}"/>
    <cellStyle name="표준 7 4 8 8 2" xfId="24751" xr:uid="{00000000-0005-0000-0000-0000F9600000}"/>
    <cellStyle name="표준 7 4 8 9" xfId="24752" xr:uid="{00000000-0005-0000-0000-0000FA600000}"/>
    <cellStyle name="표준 7 4 8 9 2" xfId="24753" xr:uid="{00000000-0005-0000-0000-0000FB600000}"/>
    <cellStyle name="표준 7 4 9" xfId="24754" xr:uid="{00000000-0005-0000-0000-0000FC600000}"/>
    <cellStyle name="표준 7 4 9 10" xfId="24755" xr:uid="{00000000-0005-0000-0000-0000FD600000}"/>
    <cellStyle name="표준 7 4 9 10 2" xfId="24756" xr:uid="{00000000-0005-0000-0000-0000FE600000}"/>
    <cellStyle name="표준 7 4 9 11" xfId="24757" xr:uid="{00000000-0005-0000-0000-0000FF600000}"/>
    <cellStyle name="표준 7 4 9 12" xfId="24758" xr:uid="{00000000-0005-0000-0000-000000610000}"/>
    <cellStyle name="표준 7 4 9 2" xfId="24759" xr:uid="{00000000-0005-0000-0000-000001610000}"/>
    <cellStyle name="표준 7 4 9 2 10" xfId="24760" xr:uid="{00000000-0005-0000-0000-000002610000}"/>
    <cellStyle name="표준 7 4 9 2 11" xfId="24761" xr:uid="{00000000-0005-0000-0000-000003610000}"/>
    <cellStyle name="표준 7 4 9 2 2" xfId="24762" xr:uid="{00000000-0005-0000-0000-000004610000}"/>
    <cellStyle name="표준 7 4 9 2 2 2" xfId="24763" xr:uid="{00000000-0005-0000-0000-000005610000}"/>
    <cellStyle name="표준 7 4 9 2 2 2 2" xfId="24764" xr:uid="{00000000-0005-0000-0000-000006610000}"/>
    <cellStyle name="표준 7 4 9 2 2 2 2 2" xfId="24765" xr:uid="{00000000-0005-0000-0000-000007610000}"/>
    <cellStyle name="표준 7 4 9 2 2 2 2 2 2" xfId="24766" xr:uid="{00000000-0005-0000-0000-000008610000}"/>
    <cellStyle name="표준 7 4 9 2 2 2 2 3" xfId="24767" xr:uid="{00000000-0005-0000-0000-000009610000}"/>
    <cellStyle name="표준 7 4 9 2 2 2 2 3 2" xfId="24768" xr:uid="{00000000-0005-0000-0000-00000A610000}"/>
    <cellStyle name="표준 7 4 9 2 2 2 2 4" xfId="24769" xr:uid="{00000000-0005-0000-0000-00000B610000}"/>
    <cellStyle name="표준 7 4 9 2 2 2 2 5" xfId="24770" xr:uid="{00000000-0005-0000-0000-00000C610000}"/>
    <cellStyle name="표준 7 4 9 2 2 2 3" xfId="24771" xr:uid="{00000000-0005-0000-0000-00000D610000}"/>
    <cellStyle name="표준 7 4 9 2 2 2 3 2" xfId="24772" xr:uid="{00000000-0005-0000-0000-00000E610000}"/>
    <cellStyle name="표준 7 4 9 2 2 2 4" xfId="24773" xr:uid="{00000000-0005-0000-0000-00000F610000}"/>
    <cellStyle name="표준 7 4 9 2 2 2 4 2" xfId="24774" xr:uid="{00000000-0005-0000-0000-000010610000}"/>
    <cellStyle name="표준 7 4 9 2 2 2 5" xfId="24775" xr:uid="{00000000-0005-0000-0000-000011610000}"/>
    <cellStyle name="표준 7 4 9 2 2 2 5 2" xfId="24776" xr:uid="{00000000-0005-0000-0000-000012610000}"/>
    <cellStyle name="표준 7 4 9 2 2 2 6" xfId="24777" xr:uid="{00000000-0005-0000-0000-000013610000}"/>
    <cellStyle name="표준 7 4 9 2 2 2 7" xfId="24778" xr:uid="{00000000-0005-0000-0000-000014610000}"/>
    <cellStyle name="표준 7 4 9 2 2 3" xfId="24779" xr:uid="{00000000-0005-0000-0000-000015610000}"/>
    <cellStyle name="표준 7 4 9 2 2 3 2" xfId="24780" xr:uid="{00000000-0005-0000-0000-000016610000}"/>
    <cellStyle name="표준 7 4 9 2 2 3 2 2" xfId="24781" xr:uid="{00000000-0005-0000-0000-000017610000}"/>
    <cellStyle name="표준 7 4 9 2 2 3 3" xfId="24782" xr:uid="{00000000-0005-0000-0000-000018610000}"/>
    <cellStyle name="표준 7 4 9 2 2 3 3 2" xfId="24783" xr:uid="{00000000-0005-0000-0000-000019610000}"/>
    <cellStyle name="표준 7 4 9 2 2 3 4" xfId="24784" xr:uid="{00000000-0005-0000-0000-00001A610000}"/>
    <cellStyle name="표준 7 4 9 2 2 3 5" xfId="24785" xr:uid="{00000000-0005-0000-0000-00001B610000}"/>
    <cellStyle name="표준 7 4 9 2 2 4" xfId="24786" xr:uid="{00000000-0005-0000-0000-00001C610000}"/>
    <cellStyle name="표준 7 4 9 2 2 4 2" xfId="24787" xr:uid="{00000000-0005-0000-0000-00001D610000}"/>
    <cellStyle name="표준 7 4 9 2 2 5" xfId="24788" xr:uid="{00000000-0005-0000-0000-00001E610000}"/>
    <cellStyle name="표준 7 4 9 2 2 5 2" xfId="24789" xr:uid="{00000000-0005-0000-0000-00001F610000}"/>
    <cellStyle name="표준 7 4 9 2 2 6" xfId="24790" xr:uid="{00000000-0005-0000-0000-000020610000}"/>
    <cellStyle name="표준 7 4 9 2 2 6 2" xfId="24791" xr:uid="{00000000-0005-0000-0000-000021610000}"/>
    <cellStyle name="표준 7 4 9 2 2 7" xfId="24792" xr:uid="{00000000-0005-0000-0000-000022610000}"/>
    <cellStyle name="표준 7 4 9 2 2 8" xfId="24793" xr:uid="{00000000-0005-0000-0000-000023610000}"/>
    <cellStyle name="표준 7 4 9 2 3" xfId="24794" xr:uid="{00000000-0005-0000-0000-000024610000}"/>
    <cellStyle name="표준 7 4 9 2 3 2" xfId="24795" xr:uid="{00000000-0005-0000-0000-000025610000}"/>
    <cellStyle name="표준 7 4 9 2 3 2 2" xfId="24796" xr:uid="{00000000-0005-0000-0000-000026610000}"/>
    <cellStyle name="표준 7 4 9 2 3 2 2 2" xfId="24797" xr:uid="{00000000-0005-0000-0000-000027610000}"/>
    <cellStyle name="표준 7 4 9 2 3 2 2 2 2" xfId="24798" xr:uid="{00000000-0005-0000-0000-000028610000}"/>
    <cellStyle name="표준 7 4 9 2 3 2 2 3" xfId="24799" xr:uid="{00000000-0005-0000-0000-000029610000}"/>
    <cellStyle name="표준 7 4 9 2 3 2 2 3 2" xfId="24800" xr:uid="{00000000-0005-0000-0000-00002A610000}"/>
    <cellStyle name="표준 7 4 9 2 3 2 2 4" xfId="24801" xr:uid="{00000000-0005-0000-0000-00002B610000}"/>
    <cellStyle name="표준 7 4 9 2 3 2 2 5" xfId="24802" xr:uid="{00000000-0005-0000-0000-00002C610000}"/>
    <cellStyle name="표준 7 4 9 2 3 2 3" xfId="24803" xr:uid="{00000000-0005-0000-0000-00002D610000}"/>
    <cellStyle name="표준 7 4 9 2 3 2 3 2" xfId="24804" xr:uid="{00000000-0005-0000-0000-00002E610000}"/>
    <cellStyle name="표준 7 4 9 2 3 2 4" xfId="24805" xr:uid="{00000000-0005-0000-0000-00002F610000}"/>
    <cellStyle name="표준 7 4 9 2 3 2 4 2" xfId="24806" xr:uid="{00000000-0005-0000-0000-000030610000}"/>
    <cellStyle name="표준 7 4 9 2 3 2 5" xfId="24807" xr:uid="{00000000-0005-0000-0000-000031610000}"/>
    <cellStyle name="표준 7 4 9 2 3 2 5 2" xfId="24808" xr:uid="{00000000-0005-0000-0000-000032610000}"/>
    <cellStyle name="표준 7 4 9 2 3 2 6" xfId="24809" xr:uid="{00000000-0005-0000-0000-000033610000}"/>
    <cellStyle name="표준 7 4 9 2 3 2 7" xfId="24810" xr:uid="{00000000-0005-0000-0000-000034610000}"/>
    <cellStyle name="표준 7 4 9 2 3 3" xfId="24811" xr:uid="{00000000-0005-0000-0000-000035610000}"/>
    <cellStyle name="표준 7 4 9 2 3 3 2" xfId="24812" xr:uid="{00000000-0005-0000-0000-000036610000}"/>
    <cellStyle name="표준 7 4 9 2 3 3 2 2" xfId="24813" xr:uid="{00000000-0005-0000-0000-000037610000}"/>
    <cellStyle name="표준 7 4 9 2 3 3 3" xfId="24814" xr:uid="{00000000-0005-0000-0000-000038610000}"/>
    <cellStyle name="표준 7 4 9 2 3 3 3 2" xfId="24815" xr:uid="{00000000-0005-0000-0000-000039610000}"/>
    <cellStyle name="표준 7 4 9 2 3 3 4" xfId="24816" xr:uid="{00000000-0005-0000-0000-00003A610000}"/>
    <cellStyle name="표준 7 4 9 2 3 3 5" xfId="24817" xr:uid="{00000000-0005-0000-0000-00003B610000}"/>
    <cellStyle name="표준 7 4 9 2 3 4" xfId="24818" xr:uid="{00000000-0005-0000-0000-00003C610000}"/>
    <cellStyle name="표준 7 4 9 2 3 4 2" xfId="24819" xr:uid="{00000000-0005-0000-0000-00003D610000}"/>
    <cellStyle name="표준 7 4 9 2 3 5" xfId="24820" xr:uid="{00000000-0005-0000-0000-00003E610000}"/>
    <cellStyle name="표준 7 4 9 2 3 5 2" xfId="24821" xr:uid="{00000000-0005-0000-0000-00003F610000}"/>
    <cellStyle name="표준 7 4 9 2 3 6" xfId="24822" xr:uid="{00000000-0005-0000-0000-000040610000}"/>
    <cellStyle name="표준 7 4 9 2 3 6 2" xfId="24823" xr:uid="{00000000-0005-0000-0000-000041610000}"/>
    <cellStyle name="표준 7 4 9 2 3 7" xfId="24824" xr:uid="{00000000-0005-0000-0000-000042610000}"/>
    <cellStyle name="표준 7 4 9 2 3 8" xfId="24825" xr:uid="{00000000-0005-0000-0000-000043610000}"/>
    <cellStyle name="표준 7 4 9 2 4" xfId="24826" xr:uid="{00000000-0005-0000-0000-000044610000}"/>
    <cellStyle name="표준 7 4 9 2 4 2" xfId="24827" xr:uid="{00000000-0005-0000-0000-000045610000}"/>
    <cellStyle name="표준 7 4 9 2 4 2 2" xfId="24828" xr:uid="{00000000-0005-0000-0000-000046610000}"/>
    <cellStyle name="표준 7 4 9 2 4 2 2 2" xfId="24829" xr:uid="{00000000-0005-0000-0000-000047610000}"/>
    <cellStyle name="표준 7 4 9 2 4 2 3" xfId="24830" xr:uid="{00000000-0005-0000-0000-000048610000}"/>
    <cellStyle name="표준 7 4 9 2 4 2 3 2" xfId="24831" xr:uid="{00000000-0005-0000-0000-000049610000}"/>
    <cellStyle name="표준 7 4 9 2 4 2 4" xfId="24832" xr:uid="{00000000-0005-0000-0000-00004A610000}"/>
    <cellStyle name="표준 7 4 9 2 4 2 5" xfId="24833" xr:uid="{00000000-0005-0000-0000-00004B610000}"/>
    <cellStyle name="표준 7 4 9 2 4 3" xfId="24834" xr:uid="{00000000-0005-0000-0000-00004C610000}"/>
    <cellStyle name="표준 7 4 9 2 4 3 2" xfId="24835" xr:uid="{00000000-0005-0000-0000-00004D610000}"/>
    <cellStyle name="표준 7 4 9 2 4 4" xfId="24836" xr:uid="{00000000-0005-0000-0000-00004E610000}"/>
    <cellStyle name="표준 7 4 9 2 4 4 2" xfId="24837" xr:uid="{00000000-0005-0000-0000-00004F610000}"/>
    <cellStyle name="표준 7 4 9 2 4 5" xfId="24838" xr:uid="{00000000-0005-0000-0000-000050610000}"/>
    <cellStyle name="표준 7 4 9 2 4 5 2" xfId="24839" xr:uid="{00000000-0005-0000-0000-000051610000}"/>
    <cellStyle name="표준 7 4 9 2 4 6" xfId="24840" xr:uid="{00000000-0005-0000-0000-000052610000}"/>
    <cellStyle name="표준 7 4 9 2 4 7" xfId="24841" xr:uid="{00000000-0005-0000-0000-000053610000}"/>
    <cellStyle name="표준 7 4 9 2 5" xfId="24842" xr:uid="{00000000-0005-0000-0000-000054610000}"/>
    <cellStyle name="표준 7 4 9 2 5 2" xfId="24843" xr:uid="{00000000-0005-0000-0000-000055610000}"/>
    <cellStyle name="표준 7 4 9 2 5 2 2" xfId="24844" xr:uid="{00000000-0005-0000-0000-000056610000}"/>
    <cellStyle name="표준 7 4 9 2 5 2 2 2" xfId="24845" xr:uid="{00000000-0005-0000-0000-000057610000}"/>
    <cellStyle name="표준 7 4 9 2 5 2 3" xfId="24846" xr:uid="{00000000-0005-0000-0000-000058610000}"/>
    <cellStyle name="표준 7 4 9 2 5 2 3 2" xfId="24847" xr:uid="{00000000-0005-0000-0000-000059610000}"/>
    <cellStyle name="표준 7 4 9 2 5 2 4" xfId="24848" xr:uid="{00000000-0005-0000-0000-00005A610000}"/>
    <cellStyle name="표준 7 4 9 2 5 2 5" xfId="24849" xr:uid="{00000000-0005-0000-0000-00005B610000}"/>
    <cellStyle name="표준 7 4 9 2 5 3" xfId="24850" xr:uid="{00000000-0005-0000-0000-00005C610000}"/>
    <cellStyle name="표준 7 4 9 2 5 3 2" xfId="24851" xr:uid="{00000000-0005-0000-0000-00005D610000}"/>
    <cellStyle name="표준 7 4 9 2 5 4" xfId="24852" xr:uid="{00000000-0005-0000-0000-00005E610000}"/>
    <cellStyle name="표준 7 4 9 2 5 4 2" xfId="24853" xr:uid="{00000000-0005-0000-0000-00005F610000}"/>
    <cellStyle name="표준 7 4 9 2 5 5" xfId="24854" xr:uid="{00000000-0005-0000-0000-000060610000}"/>
    <cellStyle name="표준 7 4 9 2 5 5 2" xfId="24855" xr:uid="{00000000-0005-0000-0000-000061610000}"/>
    <cellStyle name="표준 7 4 9 2 5 6" xfId="24856" xr:uid="{00000000-0005-0000-0000-000062610000}"/>
    <cellStyle name="표준 7 4 9 2 5 7" xfId="24857" xr:uid="{00000000-0005-0000-0000-000063610000}"/>
    <cellStyle name="표준 7 4 9 2 6" xfId="24858" xr:uid="{00000000-0005-0000-0000-000064610000}"/>
    <cellStyle name="표준 7 4 9 2 6 2" xfId="24859" xr:uid="{00000000-0005-0000-0000-000065610000}"/>
    <cellStyle name="표준 7 4 9 2 6 2 2" xfId="24860" xr:uid="{00000000-0005-0000-0000-000066610000}"/>
    <cellStyle name="표준 7 4 9 2 6 3" xfId="24861" xr:uid="{00000000-0005-0000-0000-000067610000}"/>
    <cellStyle name="표준 7 4 9 2 6 3 2" xfId="24862" xr:uid="{00000000-0005-0000-0000-000068610000}"/>
    <cellStyle name="표준 7 4 9 2 6 4" xfId="24863" xr:uid="{00000000-0005-0000-0000-000069610000}"/>
    <cellStyle name="표준 7 4 9 2 6 5" xfId="24864" xr:uid="{00000000-0005-0000-0000-00006A610000}"/>
    <cellStyle name="표준 7 4 9 2 7" xfId="24865" xr:uid="{00000000-0005-0000-0000-00006B610000}"/>
    <cellStyle name="표준 7 4 9 2 7 2" xfId="24866" xr:uid="{00000000-0005-0000-0000-00006C610000}"/>
    <cellStyle name="표준 7 4 9 2 8" xfId="24867" xr:uid="{00000000-0005-0000-0000-00006D610000}"/>
    <cellStyle name="표준 7 4 9 2 8 2" xfId="24868" xr:uid="{00000000-0005-0000-0000-00006E610000}"/>
    <cellStyle name="표준 7 4 9 2 9" xfId="24869" xr:uid="{00000000-0005-0000-0000-00006F610000}"/>
    <cellStyle name="표준 7 4 9 2 9 2" xfId="24870" xr:uid="{00000000-0005-0000-0000-000070610000}"/>
    <cellStyle name="표준 7 4 9 3" xfId="24871" xr:uid="{00000000-0005-0000-0000-000071610000}"/>
    <cellStyle name="표준 7 4 9 3 2" xfId="24872" xr:uid="{00000000-0005-0000-0000-000072610000}"/>
    <cellStyle name="표준 7 4 9 3 2 2" xfId="24873" xr:uid="{00000000-0005-0000-0000-000073610000}"/>
    <cellStyle name="표준 7 4 9 3 2 2 2" xfId="24874" xr:uid="{00000000-0005-0000-0000-000074610000}"/>
    <cellStyle name="표준 7 4 9 3 2 2 2 2" xfId="24875" xr:uid="{00000000-0005-0000-0000-000075610000}"/>
    <cellStyle name="표준 7 4 9 3 2 2 3" xfId="24876" xr:uid="{00000000-0005-0000-0000-000076610000}"/>
    <cellStyle name="표준 7 4 9 3 2 2 3 2" xfId="24877" xr:uid="{00000000-0005-0000-0000-000077610000}"/>
    <cellStyle name="표준 7 4 9 3 2 2 4" xfId="24878" xr:uid="{00000000-0005-0000-0000-000078610000}"/>
    <cellStyle name="표준 7 4 9 3 2 2 5" xfId="24879" xr:uid="{00000000-0005-0000-0000-000079610000}"/>
    <cellStyle name="표준 7 4 9 3 2 3" xfId="24880" xr:uid="{00000000-0005-0000-0000-00007A610000}"/>
    <cellStyle name="표준 7 4 9 3 2 3 2" xfId="24881" xr:uid="{00000000-0005-0000-0000-00007B610000}"/>
    <cellStyle name="표준 7 4 9 3 2 4" xfId="24882" xr:uid="{00000000-0005-0000-0000-00007C610000}"/>
    <cellStyle name="표준 7 4 9 3 2 4 2" xfId="24883" xr:uid="{00000000-0005-0000-0000-00007D610000}"/>
    <cellStyle name="표준 7 4 9 3 2 5" xfId="24884" xr:uid="{00000000-0005-0000-0000-00007E610000}"/>
    <cellStyle name="표준 7 4 9 3 2 5 2" xfId="24885" xr:uid="{00000000-0005-0000-0000-00007F610000}"/>
    <cellStyle name="표준 7 4 9 3 2 6" xfId="24886" xr:uid="{00000000-0005-0000-0000-000080610000}"/>
    <cellStyle name="표준 7 4 9 3 2 7" xfId="24887" xr:uid="{00000000-0005-0000-0000-000081610000}"/>
    <cellStyle name="표준 7 4 9 3 3" xfId="24888" xr:uid="{00000000-0005-0000-0000-000082610000}"/>
    <cellStyle name="표준 7 4 9 3 3 2" xfId="24889" xr:uid="{00000000-0005-0000-0000-000083610000}"/>
    <cellStyle name="표준 7 4 9 3 3 2 2" xfId="24890" xr:uid="{00000000-0005-0000-0000-000084610000}"/>
    <cellStyle name="표준 7 4 9 3 3 3" xfId="24891" xr:uid="{00000000-0005-0000-0000-000085610000}"/>
    <cellStyle name="표준 7 4 9 3 3 3 2" xfId="24892" xr:uid="{00000000-0005-0000-0000-000086610000}"/>
    <cellStyle name="표준 7 4 9 3 3 4" xfId="24893" xr:uid="{00000000-0005-0000-0000-000087610000}"/>
    <cellStyle name="표준 7 4 9 3 3 5" xfId="24894" xr:uid="{00000000-0005-0000-0000-000088610000}"/>
    <cellStyle name="표준 7 4 9 3 4" xfId="24895" xr:uid="{00000000-0005-0000-0000-000089610000}"/>
    <cellStyle name="표준 7 4 9 3 4 2" xfId="24896" xr:uid="{00000000-0005-0000-0000-00008A610000}"/>
    <cellStyle name="표준 7 4 9 3 5" xfId="24897" xr:uid="{00000000-0005-0000-0000-00008B610000}"/>
    <cellStyle name="표준 7 4 9 3 5 2" xfId="24898" xr:uid="{00000000-0005-0000-0000-00008C610000}"/>
    <cellStyle name="표준 7 4 9 3 6" xfId="24899" xr:uid="{00000000-0005-0000-0000-00008D610000}"/>
    <cellStyle name="표준 7 4 9 3 6 2" xfId="24900" xr:uid="{00000000-0005-0000-0000-00008E610000}"/>
    <cellStyle name="표준 7 4 9 3 7" xfId="24901" xr:uid="{00000000-0005-0000-0000-00008F610000}"/>
    <cellStyle name="표준 7 4 9 3 8" xfId="24902" xr:uid="{00000000-0005-0000-0000-000090610000}"/>
    <cellStyle name="표준 7 4 9 4" xfId="24903" xr:uid="{00000000-0005-0000-0000-000091610000}"/>
    <cellStyle name="표준 7 4 9 4 2" xfId="24904" xr:uid="{00000000-0005-0000-0000-000092610000}"/>
    <cellStyle name="표준 7 4 9 4 2 2" xfId="24905" xr:uid="{00000000-0005-0000-0000-000093610000}"/>
    <cellStyle name="표준 7 4 9 4 2 2 2" xfId="24906" xr:uid="{00000000-0005-0000-0000-000094610000}"/>
    <cellStyle name="표준 7 4 9 4 2 2 2 2" xfId="24907" xr:uid="{00000000-0005-0000-0000-000095610000}"/>
    <cellStyle name="표준 7 4 9 4 2 2 3" xfId="24908" xr:uid="{00000000-0005-0000-0000-000096610000}"/>
    <cellStyle name="표준 7 4 9 4 2 2 3 2" xfId="24909" xr:uid="{00000000-0005-0000-0000-000097610000}"/>
    <cellStyle name="표준 7 4 9 4 2 2 4" xfId="24910" xr:uid="{00000000-0005-0000-0000-000098610000}"/>
    <cellStyle name="표준 7 4 9 4 2 2 5" xfId="24911" xr:uid="{00000000-0005-0000-0000-000099610000}"/>
    <cellStyle name="표준 7 4 9 4 2 3" xfId="24912" xr:uid="{00000000-0005-0000-0000-00009A610000}"/>
    <cellStyle name="표준 7 4 9 4 2 3 2" xfId="24913" xr:uid="{00000000-0005-0000-0000-00009B610000}"/>
    <cellStyle name="표준 7 4 9 4 2 4" xfId="24914" xr:uid="{00000000-0005-0000-0000-00009C610000}"/>
    <cellStyle name="표준 7 4 9 4 2 4 2" xfId="24915" xr:uid="{00000000-0005-0000-0000-00009D610000}"/>
    <cellStyle name="표준 7 4 9 4 2 5" xfId="24916" xr:uid="{00000000-0005-0000-0000-00009E610000}"/>
    <cellStyle name="표준 7 4 9 4 2 5 2" xfId="24917" xr:uid="{00000000-0005-0000-0000-00009F610000}"/>
    <cellStyle name="표준 7 4 9 4 2 6" xfId="24918" xr:uid="{00000000-0005-0000-0000-0000A0610000}"/>
    <cellStyle name="표준 7 4 9 4 2 7" xfId="24919" xr:uid="{00000000-0005-0000-0000-0000A1610000}"/>
    <cellStyle name="표준 7 4 9 4 3" xfId="24920" xr:uid="{00000000-0005-0000-0000-0000A2610000}"/>
    <cellStyle name="표준 7 4 9 4 3 2" xfId="24921" xr:uid="{00000000-0005-0000-0000-0000A3610000}"/>
    <cellStyle name="표준 7 4 9 4 3 2 2" xfId="24922" xr:uid="{00000000-0005-0000-0000-0000A4610000}"/>
    <cellStyle name="표준 7 4 9 4 3 3" xfId="24923" xr:uid="{00000000-0005-0000-0000-0000A5610000}"/>
    <cellStyle name="표준 7 4 9 4 3 3 2" xfId="24924" xr:uid="{00000000-0005-0000-0000-0000A6610000}"/>
    <cellStyle name="표준 7 4 9 4 3 4" xfId="24925" xr:uid="{00000000-0005-0000-0000-0000A7610000}"/>
    <cellStyle name="표준 7 4 9 4 3 5" xfId="24926" xr:uid="{00000000-0005-0000-0000-0000A8610000}"/>
    <cellStyle name="표준 7 4 9 4 4" xfId="24927" xr:uid="{00000000-0005-0000-0000-0000A9610000}"/>
    <cellStyle name="표준 7 4 9 4 4 2" xfId="24928" xr:uid="{00000000-0005-0000-0000-0000AA610000}"/>
    <cellStyle name="표준 7 4 9 4 5" xfId="24929" xr:uid="{00000000-0005-0000-0000-0000AB610000}"/>
    <cellStyle name="표준 7 4 9 4 5 2" xfId="24930" xr:uid="{00000000-0005-0000-0000-0000AC610000}"/>
    <cellStyle name="표준 7 4 9 4 6" xfId="24931" xr:uid="{00000000-0005-0000-0000-0000AD610000}"/>
    <cellStyle name="표준 7 4 9 4 6 2" xfId="24932" xr:uid="{00000000-0005-0000-0000-0000AE610000}"/>
    <cellStyle name="표준 7 4 9 4 7" xfId="24933" xr:uid="{00000000-0005-0000-0000-0000AF610000}"/>
    <cellStyle name="표준 7 4 9 4 8" xfId="24934" xr:uid="{00000000-0005-0000-0000-0000B0610000}"/>
    <cellStyle name="표준 7 4 9 5" xfId="24935" xr:uid="{00000000-0005-0000-0000-0000B1610000}"/>
    <cellStyle name="표준 7 4 9 5 2" xfId="24936" xr:uid="{00000000-0005-0000-0000-0000B2610000}"/>
    <cellStyle name="표준 7 4 9 5 2 2" xfId="24937" xr:uid="{00000000-0005-0000-0000-0000B3610000}"/>
    <cellStyle name="표준 7 4 9 5 2 2 2" xfId="24938" xr:uid="{00000000-0005-0000-0000-0000B4610000}"/>
    <cellStyle name="표준 7 4 9 5 2 3" xfId="24939" xr:uid="{00000000-0005-0000-0000-0000B5610000}"/>
    <cellStyle name="표준 7 4 9 5 2 3 2" xfId="24940" xr:uid="{00000000-0005-0000-0000-0000B6610000}"/>
    <cellStyle name="표준 7 4 9 5 2 4" xfId="24941" xr:uid="{00000000-0005-0000-0000-0000B7610000}"/>
    <cellStyle name="표준 7 4 9 5 2 5" xfId="24942" xr:uid="{00000000-0005-0000-0000-0000B8610000}"/>
    <cellStyle name="표준 7 4 9 5 3" xfId="24943" xr:uid="{00000000-0005-0000-0000-0000B9610000}"/>
    <cellStyle name="표준 7 4 9 5 3 2" xfId="24944" xr:uid="{00000000-0005-0000-0000-0000BA610000}"/>
    <cellStyle name="표준 7 4 9 5 4" xfId="24945" xr:uid="{00000000-0005-0000-0000-0000BB610000}"/>
    <cellStyle name="표준 7 4 9 5 4 2" xfId="24946" xr:uid="{00000000-0005-0000-0000-0000BC610000}"/>
    <cellStyle name="표준 7 4 9 5 5" xfId="24947" xr:uid="{00000000-0005-0000-0000-0000BD610000}"/>
    <cellStyle name="표준 7 4 9 5 5 2" xfId="24948" xr:uid="{00000000-0005-0000-0000-0000BE610000}"/>
    <cellStyle name="표준 7 4 9 5 6" xfId="24949" xr:uid="{00000000-0005-0000-0000-0000BF610000}"/>
    <cellStyle name="표준 7 4 9 5 7" xfId="24950" xr:uid="{00000000-0005-0000-0000-0000C0610000}"/>
    <cellStyle name="표준 7 4 9 6" xfId="24951" xr:uid="{00000000-0005-0000-0000-0000C1610000}"/>
    <cellStyle name="표준 7 4 9 6 2" xfId="24952" xr:uid="{00000000-0005-0000-0000-0000C2610000}"/>
    <cellStyle name="표준 7 4 9 6 2 2" xfId="24953" xr:uid="{00000000-0005-0000-0000-0000C3610000}"/>
    <cellStyle name="표준 7 4 9 6 2 2 2" xfId="24954" xr:uid="{00000000-0005-0000-0000-0000C4610000}"/>
    <cellStyle name="표준 7 4 9 6 2 3" xfId="24955" xr:uid="{00000000-0005-0000-0000-0000C5610000}"/>
    <cellStyle name="표준 7 4 9 6 2 3 2" xfId="24956" xr:uid="{00000000-0005-0000-0000-0000C6610000}"/>
    <cellStyle name="표준 7 4 9 6 2 4" xfId="24957" xr:uid="{00000000-0005-0000-0000-0000C7610000}"/>
    <cellStyle name="표준 7 4 9 6 2 5" xfId="24958" xr:uid="{00000000-0005-0000-0000-0000C8610000}"/>
    <cellStyle name="표준 7 4 9 6 3" xfId="24959" xr:uid="{00000000-0005-0000-0000-0000C9610000}"/>
    <cellStyle name="표준 7 4 9 6 3 2" xfId="24960" xr:uid="{00000000-0005-0000-0000-0000CA610000}"/>
    <cellStyle name="표준 7 4 9 6 4" xfId="24961" xr:uid="{00000000-0005-0000-0000-0000CB610000}"/>
    <cellStyle name="표준 7 4 9 6 4 2" xfId="24962" xr:uid="{00000000-0005-0000-0000-0000CC610000}"/>
    <cellStyle name="표준 7 4 9 6 5" xfId="24963" xr:uid="{00000000-0005-0000-0000-0000CD610000}"/>
    <cellStyle name="표준 7 4 9 6 5 2" xfId="24964" xr:uid="{00000000-0005-0000-0000-0000CE610000}"/>
    <cellStyle name="표준 7 4 9 6 6" xfId="24965" xr:uid="{00000000-0005-0000-0000-0000CF610000}"/>
    <cellStyle name="표준 7 4 9 6 7" xfId="24966" xr:uid="{00000000-0005-0000-0000-0000D0610000}"/>
    <cellStyle name="표준 7 4 9 7" xfId="24967" xr:uid="{00000000-0005-0000-0000-0000D1610000}"/>
    <cellStyle name="표준 7 4 9 7 2" xfId="24968" xr:uid="{00000000-0005-0000-0000-0000D2610000}"/>
    <cellStyle name="표준 7 4 9 7 2 2" xfId="24969" xr:uid="{00000000-0005-0000-0000-0000D3610000}"/>
    <cellStyle name="표준 7 4 9 7 3" xfId="24970" xr:uid="{00000000-0005-0000-0000-0000D4610000}"/>
    <cellStyle name="표준 7 4 9 7 3 2" xfId="24971" xr:uid="{00000000-0005-0000-0000-0000D5610000}"/>
    <cellStyle name="표준 7 4 9 7 4" xfId="24972" xr:uid="{00000000-0005-0000-0000-0000D6610000}"/>
    <cellStyle name="표준 7 4 9 7 5" xfId="24973" xr:uid="{00000000-0005-0000-0000-0000D7610000}"/>
    <cellStyle name="표준 7 4 9 8" xfId="24974" xr:uid="{00000000-0005-0000-0000-0000D8610000}"/>
    <cellStyle name="표준 7 4 9 8 2" xfId="24975" xr:uid="{00000000-0005-0000-0000-0000D9610000}"/>
    <cellStyle name="표준 7 4 9 9" xfId="24976" xr:uid="{00000000-0005-0000-0000-0000DA610000}"/>
    <cellStyle name="표준 7 4 9 9 2" xfId="24977" xr:uid="{00000000-0005-0000-0000-0000DB610000}"/>
    <cellStyle name="표준 7 40" xfId="24978" xr:uid="{00000000-0005-0000-0000-0000DC610000}"/>
    <cellStyle name="표준 7 41" xfId="24979" xr:uid="{00000000-0005-0000-0000-0000DD610000}"/>
    <cellStyle name="표준 7 42" xfId="45014" xr:uid="{00000000-0005-0000-0000-0000DE610000}"/>
    <cellStyle name="표준 7 5" xfId="24980" xr:uid="{00000000-0005-0000-0000-0000DF610000}"/>
    <cellStyle name="표준 7 5 10" xfId="24981" xr:uid="{00000000-0005-0000-0000-0000E0610000}"/>
    <cellStyle name="표준 7 5 10 10" xfId="24982" xr:uid="{00000000-0005-0000-0000-0000E1610000}"/>
    <cellStyle name="표준 7 5 10 11" xfId="24983" xr:uid="{00000000-0005-0000-0000-0000E2610000}"/>
    <cellStyle name="표준 7 5 10 2" xfId="24984" xr:uid="{00000000-0005-0000-0000-0000E3610000}"/>
    <cellStyle name="표준 7 5 10 2 2" xfId="24985" xr:uid="{00000000-0005-0000-0000-0000E4610000}"/>
    <cellStyle name="표준 7 5 10 2 2 2" xfId="24986" xr:uid="{00000000-0005-0000-0000-0000E5610000}"/>
    <cellStyle name="표준 7 5 10 2 2 2 2" xfId="24987" xr:uid="{00000000-0005-0000-0000-0000E6610000}"/>
    <cellStyle name="표준 7 5 10 2 2 2 2 2" xfId="24988" xr:uid="{00000000-0005-0000-0000-0000E7610000}"/>
    <cellStyle name="표준 7 5 10 2 2 2 3" xfId="24989" xr:uid="{00000000-0005-0000-0000-0000E8610000}"/>
    <cellStyle name="표준 7 5 10 2 2 2 3 2" xfId="24990" xr:uid="{00000000-0005-0000-0000-0000E9610000}"/>
    <cellStyle name="표준 7 5 10 2 2 2 4" xfId="24991" xr:uid="{00000000-0005-0000-0000-0000EA610000}"/>
    <cellStyle name="표준 7 5 10 2 2 2 5" xfId="24992" xr:uid="{00000000-0005-0000-0000-0000EB610000}"/>
    <cellStyle name="표준 7 5 10 2 2 3" xfId="24993" xr:uid="{00000000-0005-0000-0000-0000EC610000}"/>
    <cellStyle name="표준 7 5 10 2 2 3 2" xfId="24994" xr:uid="{00000000-0005-0000-0000-0000ED610000}"/>
    <cellStyle name="표준 7 5 10 2 2 4" xfId="24995" xr:uid="{00000000-0005-0000-0000-0000EE610000}"/>
    <cellStyle name="표준 7 5 10 2 2 4 2" xfId="24996" xr:uid="{00000000-0005-0000-0000-0000EF610000}"/>
    <cellStyle name="표준 7 5 10 2 2 5" xfId="24997" xr:uid="{00000000-0005-0000-0000-0000F0610000}"/>
    <cellStyle name="표준 7 5 10 2 2 5 2" xfId="24998" xr:uid="{00000000-0005-0000-0000-0000F1610000}"/>
    <cellStyle name="표준 7 5 10 2 2 6" xfId="24999" xr:uid="{00000000-0005-0000-0000-0000F2610000}"/>
    <cellStyle name="표준 7 5 10 2 2 7" xfId="25000" xr:uid="{00000000-0005-0000-0000-0000F3610000}"/>
    <cellStyle name="표준 7 5 10 2 3" xfId="25001" xr:uid="{00000000-0005-0000-0000-0000F4610000}"/>
    <cellStyle name="표준 7 5 10 2 3 2" xfId="25002" xr:uid="{00000000-0005-0000-0000-0000F5610000}"/>
    <cellStyle name="표준 7 5 10 2 3 2 2" xfId="25003" xr:uid="{00000000-0005-0000-0000-0000F6610000}"/>
    <cellStyle name="표준 7 5 10 2 3 3" xfId="25004" xr:uid="{00000000-0005-0000-0000-0000F7610000}"/>
    <cellStyle name="표준 7 5 10 2 3 3 2" xfId="25005" xr:uid="{00000000-0005-0000-0000-0000F8610000}"/>
    <cellStyle name="표준 7 5 10 2 3 4" xfId="25006" xr:uid="{00000000-0005-0000-0000-0000F9610000}"/>
    <cellStyle name="표준 7 5 10 2 3 5" xfId="25007" xr:uid="{00000000-0005-0000-0000-0000FA610000}"/>
    <cellStyle name="표준 7 5 10 2 4" xfId="25008" xr:uid="{00000000-0005-0000-0000-0000FB610000}"/>
    <cellStyle name="표준 7 5 10 2 4 2" xfId="25009" xr:uid="{00000000-0005-0000-0000-0000FC610000}"/>
    <cellStyle name="표준 7 5 10 2 5" xfId="25010" xr:uid="{00000000-0005-0000-0000-0000FD610000}"/>
    <cellStyle name="표준 7 5 10 2 5 2" xfId="25011" xr:uid="{00000000-0005-0000-0000-0000FE610000}"/>
    <cellStyle name="표준 7 5 10 2 6" xfId="25012" xr:uid="{00000000-0005-0000-0000-0000FF610000}"/>
    <cellStyle name="표준 7 5 10 2 6 2" xfId="25013" xr:uid="{00000000-0005-0000-0000-000000620000}"/>
    <cellStyle name="표준 7 5 10 2 7" xfId="25014" xr:uid="{00000000-0005-0000-0000-000001620000}"/>
    <cellStyle name="표준 7 5 10 2 8" xfId="25015" xr:uid="{00000000-0005-0000-0000-000002620000}"/>
    <cellStyle name="표준 7 5 10 3" xfId="25016" xr:uid="{00000000-0005-0000-0000-000003620000}"/>
    <cellStyle name="표준 7 5 10 3 2" xfId="25017" xr:uid="{00000000-0005-0000-0000-000004620000}"/>
    <cellStyle name="표준 7 5 10 3 2 2" xfId="25018" xr:uid="{00000000-0005-0000-0000-000005620000}"/>
    <cellStyle name="표준 7 5 10 3 2 2 2" xfId="25019" xr:uid="{00000000-0005-0000-0000-000006620000}"/>
    <cellStyle name="표준 7 5 10 3 2 2 2 2" xfId="25020" xr:uid="{00000000-0005-0000-0000-000007620000}"/>
    <cellStyle name="표준 7 5 10 3 2 2 3" xfId="25021" xr:uid="{00000000-0005-0000-0000-000008620000}"/>
    <cellStyle name="표준 7 5 10 3 2 2 3 2" xfId="25022" xr:uid="{00000000-0005-0000-0000-000009620000}"/>
    <cellStyle name="표준 7 5 10 3 2 2 4" xfId="25023" xr:uid="{00000000-0005-0000-0000-00000A620000}"/>
    <cellStyle name="표준 7 5 10 3 2 2 5" xfId="25024" xr:uid="{00000000-0005-0000-0000-00000B620000}"/>
    <cellStyle name="표준 7 5 10 3 2 3" xfId="25025" xr:uid="{00000000-0005-0000-0000-00000C620000}"/>
    <cellStyle name="표준 7 5 10 3 2 3 2" xfId="25026" xr:uid="{00000000-0005-0000-0000-00000D620000}"/>
    <cellStyle name="표준 7 5 10 3 2 4" xfId="25027" xr:uid="{00000000-0005-0000-0000-00000E620000}"/>
    <cellStyle name="표준 7 5 10 3 2 4 2" xfId="25028" xr:uid="{00000000-0005-0000-0000-00000F620000}"/>
    <cellStyle name="표준 7 5 10 3 2 5" xfId="25029" xr:uid="{00000000-0005-0000-0000-000010620000}"/>
    <cellStyle name="표준 7 5 10 3 2 5 2" xfId="25030" xr:uid="{00000000-0005-0000-0000-000011620000}"/>
    <cellStyle name="표준 7 5 10 3 2 6" xfId="25031" xr:uid="{00000000-0005-0000-0000-000012620000}"/>
    <cellStyle name="표준 7 5 10 3 2 7" xfId="25032" xr:uid="{00000000-0005-0000-0000-000013620000}"/>
    <cellStyle name="표준 7 5 10 3 3" xfId="25033" xr:uid="{00000000-0005-0000-0000-000014620000}"/>
    <cellStyle name="표준 7 5 10 3 3 2" xfId="25034" xr:uid="{00000000-0005-0000-0000-000015620000}"/>
    <cellStyle name="표준 7 5 10 3 3 2 2" xfId="25035" xr:uid="{00000000-0005-0000-0000-000016620000}"/>
    <cellStyle name="표준 7 5 10 3 3 3" xfId="25036" xr:uid="{00000000-0005-0000-0000-000017620000}"/>
    <cellStyle name="표준 7 5 10 3 3 3 2" xfId="25037" xr:uid="{00000000-0005-0000-0000-000018620000}"/>
    <cellStyle name="표준 7 5 10 3 3 4" xfId="25038" xr:uid="{00000000-0005-0000-0000-000019620000}"/>
    <cellStyle name="표준 7 5 10 3 3 5" xfId="25039" xr:uid="{00000000-0005-0000-0000-00001A620000}"/>
    <cellStyle name="표준 7 5 10 3 4" xfId="25040" xr:uid="{00000000-0005-0000-0000-00001B620000}"/>
    <cellStyle name="표준 7 5 10 3 4 2" xfId="25041" xr:uid="{00000000-0005-0000-0000-00001C620000}"/>
    <cellStyle name="표준 7 5 10 3 5" xfId="25042" xr:uid="{00000000-0005-0000-0000-00001D620000}"/>
    <cellStyle name="표준 7 5 10 3 5 2" xfId="25043" xr:uid="{00000000-0005-0000-0000-00001E620000}"/>
    <cellStyle name="표준 7 5 10 3 6" xfId="25044" xr:uid="{00000000-0005-0000-0000-00001F620000}"/>
    <cellStyle name="표준 7 5 10 3 6 2" xfId="25045" xr:uid="{00000000-0005-0000-0000-000020620000}"/>
    <cellStyle name="표준 7 5 10 3 7" xfId="25046" xr:uid="{00000000-0005-0000-0000-000021620000}"/>
    <cellStyle name="표준 7 5 10 3 8" xfId="25047" xr:uid="{00000000-0005-0000-0000-000022620000}"/>
    <cellStyle name="표준 7 5 10 4" xfId="25048" xr:uid="{00000000-0005-0000-0000-000023620000}"/>
    <cellStyle name="표준 7 5 10 4 2" xfId="25049" xr:uid="{00000000-0005-0000-0000-000024620000}"/>
    <cellStyle name="표준 7 5 10 4 2 2" xfId="25050" xr:uid="{00000000-0005-0000-0000-000025620000}"/>
    <cellStyle name="표준 7 5 10 4 2 2 2" xfId="25051" xr:uid="{00000000-0005-0000-0000-000026620000}"/>
    <cellStyle name="표준 7 5 10 4 2 3" xfId="25052" xr:uid="{00000000-0005-0000-0000-000027620000}"/>
    <cellStyle name="표준 7 5 10 4 2 3 2" xfId="25053" xr:uid="{00000000-0005-0000-0000-000028620000}"/>
    <cellStyle name="표준 7 5 10 4 2 4" xfId="25054" xr:uid="{00000000-0005-0000-0000-000029620000}"/>
    <cellStyle name="표준 7 5 10 4 2 5" xfId="25055" xr:uid="{00000000-0005-0000-0000-00002A620000}"/>
    <cellStyle name="표준 7 5 10 4 3" xfId="25056" xr:uid="{00000000-0005-0000-0000-00002B620000}"/>
    <cellStyle name="표준 7 5 10 4 3 2" xfId="25057" xr:uid="{00000000-0005-0000-0000-00002C620000}"/>
    <cellStyle name="표준 7 5 10 4 4" xfId="25058" xr:uid="{00000000-0005-0000-0000-00002D620000}"/>
    <cellStyle name="표준 7 5 10 4 4 2" xfId="25059" xr:uid="{00000000-0005-0000-0000-00002E620000}"/>
    <cellStyle name="표준 7 5 10 4 5" xfId="25060" xr:uid="{00000000-0005-0000-0000-00002F620000}"/>
    <cellStyle name="표준 7 5 10 4 5 2" xfId="25061" xr:uid="{00000000-0005-0000-0000-000030620000}"/>
    <cellStyle name="표준 7 5 10 4 6" xfId="25062" xr:uid="{00000000-0005-0000-0000-000031620000}"/>
    <cellStyle name="표준 7 5 10 4 7" xfId="25063" xr:uid="{00000000-0005-0000-0000-000032620000}"/>
    <cellStyle name="표준 7 5 10 5" xfId="25064" xr:uid="{00000000-0005-0000-0000-000033620000}"/>
    <cellStyle name="표준 7 5 10 5 2" xfId="25065" xr:uid="{00000000-0005-0000-0000-000034620000}"/>
    <cellStyle name="표준 7 5 10 5 2 2" xfId="25066" xr:uid="{00000000-0005-0000-0000-000035620000}"/>
    <cellStyle name="표준 7 5 10 5 2 2 2" xfId="25067" xr:uid="{00000000-0005-0000-0000-000036620000}"/>
    <cellStyle name="표준 7 5 10 5 2 3" xfId="25068" xr:uid="{00000000-0005-0000-0000-000037620000}"/>
    <cellStyle name="표준 7 5 10 5 2 3 2" xfId="25069" xr:uid="{00000000-0005-0000-0000-000038620000}"/>
    <cellStyle name="표준 7 5 10 5 2 4" xfId="25070" xr:uid="{00000000-0005-0000-0000-000039620000}"/>
    <cellStyle name="표준 7 5 10 5 2 5" xfId="25071" xr:uid="{00000000-0005-0000-0000-00003A620000}"/>
    <cellStyle name="표준 7 5 10 5 3" xfId="25072" xr:uid="{00000000-0005-0000-0000-00003B620000}"/>
    <cellStyle name="표준 7 5 10 5 3 2" xfId="25073" xr:uid="{00000000-0005-0000-0000-00003C620000}"/>
    <cellStyle name="표준 7 5 10 5 4" xfId="25074" xr:uid="{00000000-0005-0000-0000-00003D620000}"/>
    <cellStyle name="표준 7 5 10 5 4 2" xfId="25075" xr:uid="{00000000-0005-0000-0000-00003E620000}"/>
    <cellStyle name="표준 7 5 10 5 5" xfId="25076" xr:uid="{00000000-0005-0000-0000-00003F620000}"/>
    <cellStyle name="표준 7 5 10 5 5 2" xfId="25077" xr:uid="{00000000-0005-0000-0000-000040620000}"/>
    <cellStyle name="표준 7 5 10 5 6" xfId="25078" xr:uid="{00000000-0005-0000-0000-000041620000}"/>
    <cellStyle name="표준 7 5 10 5 7" xfId="25079" xr:uid="{00000000-0005-0000-0000-000042620000}"/>
    <cellStyle name="표준 7 5 10 6" xfId="25080" xr:uid="{00000000-0005-0000-0000-000043620000}"/>
    <cellStyle name="표준 7 5 10 6 2" xfId="25081" xr:uid="{00000000-0005-0000-0000-000044620000}"/>
    <cellStyle name="표준 7 5 10 6 2 2" xfId="25082" xr:uid="{00000000-0005-0000-0000-000045620000}"/>
    <cellStyle name="표준 7 5 10 6 3" xfId="25083" xr:uid="{00000000-0005-0000-0000-000046620000}"/>
    <cellStyle name="표준 7 5 10 6 3 2" xfId="25084" xr:uid="{00000000-0005-0000-0000-000047620000}"/>
    <cellStyle name="표준 7 5 10 6 4" xfId="25085" xr:uid="{00000000-0005-0000-0000-000048620000}"/>
    <cellStyle name="표준 7 5 10 6 5" xfId="25086" xr:uid="{00000000-0005-0000-0000-000049620000}"/>
    <cellStyle name="표준 7 5 10 7" xfId="25087" xr:uid="{00000000-0005-0000-0000-00004A620000}"/>
    <cellStyle name="표준 7 5 10 7 2" xfId="25088" xr:uid="{00000000-0005-0000-0000-00004B620000}"/>
    <cellStyle name="표준 7 5 10 8" xfId="25089" xr:uid="{00000000-0005-0000-0000-00004C620000}"/>
    <cellStyle name="표준 7 5 10 8 2" xfId="25090" xr:uid="{00000000-0005-0000-0000-00004D620000}"/>
    <cellStyle name="표준 7 5 10 9" xfId="25091" xr:uid="{00000000-0005-0000-0000-00004E620000}"/>
    <cellStyle name="표준 7 5 10 9 2" xfId="25092" xr:uid="{00000000-0005-0000-0000-00004F620000}"/>
    <cellStyle name="표준 7 5 11" xfId="25093" xr:uid="{00000000-0005-0000-0000-000050620000}"/>
    <cellStyle name="표준 7 5 11 2" xfId="25094" xr:uid="{00000000-0005-0000-0000-000051620000}"/>
    <cellStyle name="표준 7 5 11 2 2" xfId="25095" xr:uid="{00000000-0005-0000-0000-000052620000}"/>
    <cellStyle name="표준 7 5 11 2 2 2" xfId="25096" xr:uid="{00000000-0005-0000-0000-000053620000}"/>
    <cellStyle name="표준 7 5 11 2 2 2 2" xfId="25097" xr:uid="{00000000-0005-0000-0000-000054620000}"/>
    <cellStyle name="표준 7 5 11 2 2 3" xfId="25098" xr:uid="{00000000-0005-0000-0000-000055620000}"/>
    <cellStyle name="표준 7 5 11 2 2 3 2" xfId="25099" xr:uid="{00000000-0005-0000-0000-000056620000}"/>
    <cellStyle name="표준 7 5 11 2 2 4" xfId="25100" xr:uid="{00000000-0005-0000-0000-000057620000}"/>
    <cellStyle name="표준 7 5 11 2 2 5" xfId="25101" xr:uid="{00000000-0005-0000-0000-000058620000}"/>
    <cellStyle name="표준 7 5 11 2 3" xfId="25102" xr:uid="{00000000-0005-0000-0000-000059620000}"/>
    <cellStyle name="표준 7 5 11 2 3 2" xfId="25103" xr:uid="{00000000-0005-0000-0000-00005A620000}"/>
    <cellStyle name="표준 7 5 11 2 4" xfId="25104" xr:uid="{00000000-0005-0000-0000-00005B620000}"/>
    <cellStyle name="표준 7 5 11 2 4 2" xfId="25105" xr:uid="{00000000-0005-0000-0000-00005C620000}"/>
    <cellStyle name="표준 7 5 11 2 5" xfId="25106" xr:uid="{00000000-0005-0000-0000-00005D620000}"/>
    <cellStyle name="표준 7 5 11 2 5 2" xfId="25107" xr:uid="{00000000-0005-0000-0000-00005E620000}"/>
    <cellStyle name="표준 7 5 11 2 6" xfId="25108" xr:uid="{00000000-0005-0000-0000-00005F620000}"/>
    <cellStyle name="표준 7 5 11 2 7" xfId="25109" xr:uid="{00000000-0005-0000-0000-000060620000}"/>
    <cellStyle name="표준 7 5 11 3" xfId="25110" xr:uid="{00000000-0005-0000-0000-000061620000}"/>
    <cellStyle name="표준 7 5 11 3 2" xfId="25111" xr:uid="{00000000-0005-0000-0000-000062620000}"/>
    <cellStyle name="표준 7 5 11 3 2 2" xfId="25112" xr:uid="{00000000-0005-0000-0000-000063620000}"/>
    <cellStyle name="표준 7 5 11 3 3" xfId="25113" xr:uid="{00000000-0005-0000-0000-000064620000}"/>
    <cellStyle name="표준 7 5 11 3 3 2" xfId="25114" xr:uid="{00000000-0005-0000-0000-000065620000}"/>
    <cellStyle name="표준 7 5 11 3 4" xfId="25115" xr:uid="{00000000-0005-0000-0000-000066620000}"/>
    <cellStyle name="표준 7 5 11 3 5" xfId="25116" xr:uid="{00000000-0005-0000-0000-000067620000}"/>
    <cellStyle name="표준 7 5 11 4" xfId="25117" xr:uid="{00000000-0005-0000-0000-000068620000}"/>
    <cellStyle name="표준 7 5 11 4 2" xfId="25118" xr:uid="{00000000-0005-0000-0000-000069620000}"/>
    <cellStyle name="표준 7 5 11 5" xfId="25119" xr:uid="{00000000-0005-0000-0000-00006A620000}"/>
    <cellStyle name="표준 7 5 11 5 2" xfId="25120" xr:uid="{00000000-0005-0000-0000-00006B620000}"/>
    <cellStyle name="표준 7 5 11 6" xfId="25121" xr:uid="{00000000-0005-0000-0000-00006C620000}"/>
    <cellStyle name="표준 7 5 11 6 2" xfId="25122" xr:uid="{00000000-0005-0000-0000-00006D620000}"/>
    <cellStyle name="표준 7 5 11 7" xfId="25123" xr:uid="{00000000-0005-0000-0000-00006E620000}"/>
    <cellStyle name="표준 7 5 11 8" xfId="25124" xr:uid="{00000000-0005-0000-0000-00006F620000}"/>
    <cellStyle name="표준 7 5 12" xfId="25125" xr:uid="{00000000-0005-0000-0000-000070620000}"/>
    <cellStyle name="표준 7 5 12 2" xfId="25126" xr:uid="{00000000-0005-0000-0000-000071620000}"/>
    <cellStyle name="표준 7 5 12 2 2" xfId="25127" xr:uid="{00000000-0005-0000-0000-000072620000}"/>
    <cellStyle name="표준 7 5 12 2 2 2" xfId="25128" xr:uid="{00000000-0005-0000-0000-000073620000}"/>
    <cellStyle name="표준 7 5 12 2 2 2 2" xfId="25129" xr:uid="{00000000-0005-0000-0000-000074620000}"/>
    <cellStyle name="표준 7 5 12 2 2 3" xfId="25130" xr:uid="{00000000-0005-0000-0000-000075620000}"/>
    <cellStyle name="표준 7 5 12 2 2 3 2" xfId="25131" xr:uid="{00000000-0005-0000-0000-000076620000}"/>
    <cellStyle name="표준 7 5 12 2 2 4" xfId="25132" xr:uid="{00000000-0005-0000-0000-000077620000}"/>
    <cellStyle name="표준 7 5 12 2 2 5" xfId="25133" xr:uid="{00000000-0005-0000-0000-000078620000}"/>
    <cellStyle name="표준 7 5 12 2 3" xfId="25134" xr:uid="{00000000-0005-0000-0000-000079620000}"/>
    <cellStyle name="표준 7 5 12 2 3 2" xfId="25135" xr:uid="{00000000-0005-0000-0000-00007A620000}"/>
    <cellStyle name="표준 7 5 12 2 4" xfId="25136" xr:uid="{00000000-0005-0000-0000-00007B620000}"/>
    <cellStyle name="표준 7 5 12 2 4 2" xfId="25137" xr:uid="{00000000-0005-0000-0000-00007C620000}"/>
    <cellStyle name="표준 7 5 12 2 5" xfId="25138" xr:uid="{00000000-0005-0000-0000-00007D620000}"/>
    <cellStyle name="표준 7 5 12 2 5 2" xfId="25139" xr:uid="{00000000-0005-0000-0000-00007E620000}"/>
    <cellStyle name="표준 7 5 12 2 6" xfId="25140" xr:uid="{00000000-0005-0000-0000-00007F620000}"/>
    <cellStyle name="표준 7 5 12 2 7" xfId="25141" xr:uid="{00000000-0005-0000-0000-000080620000}"/>
    <cellStyle name="표준 7 5 12 3" xfId="25142" xr:uid="{00000000-0005-0000-0000-000081620000}"/>
    <cellStyle name="표준 7 5 12 3 2" xfId="25143" xr:uid="{00000000-0005-0000-0000-000082620000}"/>
    <cellStyle name="표준 7 5 12 3 2 2" xfId="25144" xr:uid="{00000000-0005-0000-0000-000083620000}"/>
    <cellStyle name="표준 7 5 12 3 3" xfId="25145" xr:uid="{00000000-0005-0000-0000-000084620000}"/>
    <cellStyle name="표준 7 5 12 3 3 2" xfId="25146" xr:uid="{00000000-0005-0000-0000-000085620000}"/>
    <cellStyle name="표준 7 5 12 3 4" xfId="25147" xr:uid="{00000000-0005-0000-0000-000086620000}"/>
    <cellStyle name="표준 7 5 12 3 5" xfId="25148" xr:uid="{00000000-0005-0000-0000-000087620000}"/>
    <cellStyle name="표준 7 5 12 4" xfId="25149" xr:uid="{00000000-0005-0000-0000-000088620000}"/>
    <cellStyle name="표준 7 5 12 4 2" xfId="25150" xr:uid="{00000000-0005-0000-0000-000089620000}"/>
    <cellStyle name="표준 7 5 12 5" xfId="25151" xr:uid="{00000000-0005-0000-0000-00008A620000}"/>
    <cellStyle name="표준 7 5 12 5 2" xfId="25152" xr:uid="{00000000-0005-0000-0000-00008B620000}"/>
    <cellStyle name="표준 7 5 12 6" xfId="25153" xr:uid="{00000000-0005-0000-0000-00008C620000}"/>
    <cellStyle name="표준 7 5 12 6 2" xfId="25154" xr:uid="{00000000-0005-0000-0000-00008D620000}"/>
    <cellStyle name="표준 7 5 12 7" xfId="25155" xr:uid="{00000000-0005-0000-0000-00008E620000}"/>
    <cellStyle name="표준 7 5 12 8" xfId="25156" xr:uid="{00000000-0005-0000-0000-00008F620000}"/>
    <cellStyle name="표준 7 5 13" xfId="25157" xr:uid="{00000000-0005-0000-0000-000090620000}"/>
    <cellStyle name="표준 7 5 13 2" xfId="25158" xr:uid="{00000000-0005-0000-0000-000091620000}"/>
    <cellStyle name="표준 7 5 13 2 2" xfId="25159" xr:uid="{00000000-0005-0000-0000-000092620000}"/>
    <cellStyle name="표준 7 5 13 2 2 2" xfId="25160" xr:uid="{00000000-0005-0000-0000-000093620000}"/>
    <cellStyle name="표준 7 5 13 2 3" xfId="25161" xr:uid="{00000000-0005-0000-0000-000094620000}"/>
    <cellStyle name="표준 7 5 13 2 3 2" xfId="25162" xr:uid="{00000000-0005-0000-0000-000095620000}"/>
    <cellStyle name="표준 7 5 13 2 4" xfId="25163" xr:uid="{00000000-0005-0000-0000-000096620000}"/>
    <cellStyle name="표준 7 5 13 2 5" xfId="25164" xr:uid="{00000000-0005-0000-0000-000097620000}"/>
    <cellStyle name="표준 7 5 13 3" xfId="25165" xr:uid="{00000000-0005-0000-0000-000098620000}"/>
    <cellStyle name="표준 7 5 13 3 2" xfId="25166" xr:uid="{00000000-0005-0000-0000-000099620000}"/>
    <cellStyle name="표준 7 5 13 4" xfId="25167" xr:uid="{00000000-0005-0000-0000-00009A620000}"/>
    <cellStyle name="표준 7 5 13 4 2" xfId="25168" xr:uid="{00000000-0005-0000-0000-00009B620000}"/>
    <cellStyle name="표준 7 5 13 5" xfId="25169" xr:uid="{00000000-0005-0000-0000-00009C620000}"/>
    <cellStyle name="표준 7 5 13 5 2" xfId="25170" xr:uid="{00000000-0005-0000-0000-00009D620000}"/>
    <cellStyle name="표준 7 5 13 6" xfId="25171" xr:uid="{00000000-0005-0000-0000-00009E620000}"/>
    <cellStyle name="표준 7 5 13 7" xfId="25172" xr:uid="{00000000-0005-0000-0000-00009F620000}"/>
    <cellStyle name="표준 7 5 14" xfId="25173" xr:uid="{00000000-0005-0000-0000-0000A0620000}"/>
    <cellStyle name="표준 7 5 14 2" xfId="25174" xr:uid="{00000000-0005-0000-0000-0000A1620000}"/>
    <cellStyle name="표준 7 5 14 2 2" xfId="25175" xr:uid="{00000000-0005-0000-0000-0000A2620000}"/>
    <cellStyle name="표준 7 5 14 2 2 2" xfId="25176" xr:uid="{00000000-0005-0000-0000-0000A3620000}"/>
    <cellStyle name="표준 7 5 14 2 3" xfId="25177" xr:uid="{00000000-0005-0000-0000-0000A4620000}"/>
    <cellStyle name="표준 7 5 14 2 3 2" xfId="25178" xr:uid="{00000000-0005-0000-0000-0000A5620000}"/>
    <cellStyle name="표준 7 5 14 2 4" xfId="25179" xr:uid="{00000000-0005-0000-0000-0000A6620000}"/>
    <cellStyle name="표준 7 5 14 2 5" xfId="25180" xr:uid="{00000000-0005-0000-0000-0000A7620000}"/>
    <cellStyle name="표준 7 5 14 3" xfId="25181" xr:uid="{00000000-0005-0000-0000-0000A8620000}"/>
    <cellStyle name="표준 7 5 14 3 2" xfId="25182" xr:uid="{00000000-0005-0000-0000-0000A9620000}"/>
    <cellStyle name="표준 7 5 14 4" xfId="25183" xr:uid="{00000000-0005-0000-0000-0000AA620000}"/>
    <cellStyle name="표준 7 5 14 4 2" xfId="25184" xr:uid="{00000000-0005-0000-0000-0000AB620000}"/>
    <cellStyle name="표준 7 5 14 5" xfId="25185" xr:uid="{00000000-0005-0000-0000-0000AC620000}"/>
    <cellStyle name="표준 7 5 14 5 2" xfId="25186" xr:uid="{00000000-0005-0000-0000-0000AD620000}"/>
    <cellStyle name="표준 7 5 14 6" xfId="25187" xr:uid="{00000000-0005-0000-0000-0000AE620000}"/>
    <cellStyle name="표준 7 5 14 7" xfId="25188" xr:uid="{00000000-0005-0000-0000-0000AF620000}"/>
    <cellStyle name="표준 7 5 15" xfId="25189" xr:uid="{00000000-0005-0000-0000-0000B0620000}"/>
    <cellStyle name="표준 7 5 15 2" xfId="25190" xr:uid="{00000000-0005-0000-0000-0000B1620000}"/>
    <cellStyle name="표준 7 5 15 2 2" xfId="25191" xr:uid="{00000000-0005-0000-0000-0000B2620000}"/>
    <cellStyle name="표준 7 5 15 3" xfId="25192" xr:uid="{00000000-0005-0000-0000-0000B3620000}"/>
    <cellStyle name="표준 7 5 15 3 2" xfId="25193" xr:uid="{00000000-0005-0000-0000-0000B4620000}"/>
    <cellStyle name="표준 7 5 15 4" xfId="25194" xr:uid="{00000000-0005-0000-0000-0000B5620000}"/>
    <cellStyle name="표준 7 5 15 5" xfId="25195" xr:uid="{00000000-0005-0000-0000-0000B6620000}"/>
    <cellStyle name="표준 7 5 16" xfId="25196" xr:uid="{00000000-0005-0000-0000-0000B7620000}"/>
    <cellStyle name="표준 7 5 16 2" xfId="25197" xr:uid="{00000000-0005-0000-0000-0000B8620000}"/>
    <cellStyle name="표준 7 5 17" xfId="25198" xr:uid="{00000000-0005-0000-0000-0000B9620000}"/>
    <cellStyle name="표준 7 5 17 2" xfId="25199" xr:uid="{00000000-0005-0000-0000-0000BA620000}"/>
    <cellStyle name="표준 7 5 18" xfId="25200" xr:uid="{00000000-0005-0000-0000-0000BB620000}"/>
    <cellStyle name="표준 7 5 18 2" xfId="25201" xr:uid="{00000000-0005-0000-0000-0000BC620000}"/>
    <cellStyle name="표준 7 5 19" xfId="25202" xr:uid="{00000000-0005-0000-0000-0000BD620000}"/>
    <cellStyle name="표준 7 5 2" xfId="25203" xr:uid="{00000000-0005-0000-0000-0000BE620000}"/>
    <cellStyle name="표준 7 5 2 10" xfId="25204" xr:uid="{00000000-0005-0000-0000-0000BF620000}"/>
    <cellStyle name="표준 7 5 2 10 2" xfId="25205" xr:uid="{00000000-0005-0000-0000-0000C0620000}"/>
    <cellStyle name="표준 7 5 2 10 2 2" xfId="25206" xr:uid="{00000000-0005-0000-0000-0000C1620000}"/>
    <cellStyle name="표준 7 5 2 10 2 2 2" xfId="25207" xr:uid="{00000000-0005-0000-0000-0000C2620000}"/>
    <cellStyle name="표준 7 5 2 10 2 2 2 2" xfId="25208" xr:uid="{00000000-0005-0000-0000-0000C3620000}"/>
    <cellStyle name="표준 7 5 2 10 2 2 3" xfId="25209" xr:uid="{00000000-0005-0000-0000-0000C4620000}"/>
    <cellStyle name="표준 7 5 2 10 2 2 3 2" xfId="25210" xr:uid="{00000000-0005-0000-0000-0000C5620000}"/>
    <cellStyle name="표준 7 5 2 10 2 2 4" xfId="25211" xr:uid="{00000000-0005-0000-0000-0000C6620000}"/>
    <cellStyle name="표준 7 5 2 10 2 2 5" xfId="25212" xr:uid="{00000000-0005-0000-0000-0000C7620000}"/>
    <cellStyle name="표준 7 5 2 10 2 3" xfId="25213" xr:uid="{00000000-0005-0000-0000-0000C8620000}"/>
    <cellStyle name="표준 7 5 2 10 2 3 2" xfId="25214" xr:uid="{00000000-0005-0000-0000-0000C9620000}"/>
    <cellStyle name="표준 7 5 2 10 2 4" xfId="25215" xr:uid="{00000000-0005-0000-0000-0000CA620000}"/>
    <cellStyle name="표준 7 5 2 10 2 4 2" xfId="25216" xr:uid="{00000000-0005-0000-0000-0000CB620000}"/>
    <cellStyle name="표준 7 5 2 10 2 5" xfId="25217" xr:uid="{00000000-0005-0000-0000-0000CC620000}"/>
    <cellStyle name="표준 7 5 2 10 2 5 2" xfId="25218" xr:uid="{00000000-0005-0000-0000-0000CD620000}"/>
    <cellStyle name="표준 7 5 2 10 2 6" xfId="25219" xr:uid="{00000000-0005-0000-0000-0000CE620000}"/>
    <cellStyle name="표준 7 5 2 10 2 7" xfId="25220" xr:uid="{00000000-0005-0000-0000-0000CF620000}"/>
    <cellStyle name="표준 7 5 2 10 3" xfId="25221" xr:uid="{00000000-0005-0000-0000-0000D0620000}"/>
    <cellStyle name="표준 7 5 2 10 3 2" xfId="25222" xr:uid="{00000000-0005-0000-0000-0000D1620000}"/>
    <cellStyle name="표준 7 5 2 10 3 2 2" xfId="25223" xr:uid="{00000000-0005-0000-0000-0000D2620000}"/>
    <cellStyle name="표준 7 5 2 10 3 3" xfId="25224" xr:uid="{00000000-0005-0000-0000-0000D3620000}"/>
    <cellStyle name="표준 7 5 2 10 3 3 2" xfId="25225" xr:uid="{00000000-0005-0000-0000-0000D4620000}"/>
    <cellStyle name="표준 7 5 2 10 3 4" xfId="25226" xr:uid="{00000000-0005-0000-0000-0000D5620000}"/>
    <cellStyle name="표준 7 5 2 10 3 5" xfId="25227" xr:uid="{00000000-0005-0000-0000-0000D6620000}"/>
    <cellStyle name="표준 7 5 2 10 4" xfId="25228" xr:uid="{00000000-0005-0000-0000-0000D7620000}"/>
    <cellStyle name="표준 7 5 2 10 4 2" xfId="25229" xr:uid="{00000000-0005-0000-0000-0000D8620000}"/>
    <cellStyle name="표준 7 5 2 10 5" xfId="25230" xr:uid="{00000000-0005-0000-0000-0000D9620000}"/>
    <cellStyle name="표준 7 5 2 10 5 2" xfId="25231" xr:uid="{00000000-0005-0000-0000-0000DA620000}"/>
    <cellStyle name="표준 7 5 2 10 6" xfId="25232" xr:uid="{00000000-0005-0000-0000-0000DB620000}"/>
    <cellStyle name="표준 7 5 2 10 6 2" xfId="25233" xr:uid="{00000000-0005-0000-0000-0000DC620000}"/>
    <cellStyle name="표준 7 5 2 10 7" xfId="25234" xr:uid="{00000000-0005-0000-0000-0000DD620000}"/>
    <cellStyle name="표준 7 5 2 10 8" xfId="25235" xr:uid="{00000000-0005-0000-0000-0000DE620000}"/>
    <cellStyle name="표준 7 5 2 11" xfId="25236" xr:uid="{00000000-0005-0000-0000-0000DF620000}"/>
    <cellStyle name="표준 7 5 2 11 2" xfId="25237" xr:uid="{00000000-0005-0000-0000-0000E0620000}"/>
    <cellStyle name="표준 7 5 2 11 2 2" xfId="25238" xr:uid="{00000000-0005-0000-0000-0000E1620000}"/>
    <cellStyle name="표준 7 5 2 11 2 2 2" xfId="25239" xr:uid="{00000000-0005-0000-0000-0000E2620000}"/>
    <cellStyle name="표준 7 5 2 11 2 2 2 2" xfId="25240" xr:uid="{00000000-0005-0000-0000-0000E3620000}"/>
    <cellStyle name="표준 7 5 2 11 2 2 3" xfId="25241" xr:uid="{00000000-0005-0000-0000-0000E4620000}"/>
    <cellStyle name="표준 7 5 2 11 2 2 3 2" xfId="25242" xr:uid="{00000000-0005-0000-0000-0000E5620000}"/>
    <cellStyle name="표준 7 5 2 11 2 2 4" xfId="25243" xr:uid="{00000000-0005-0000-0000-0000E6620000}"/>
    <cellStyle name="표준 7 5 2 11 2 2 5" xfId="25244" xr:uid="{00000000-0005-0000-0000-0000E7620000}"/>
    <cellStyle name="표준 7 5 2 11 2 3" xfId="25245" xr:uid="{00000000-0005-0000-0000-0000E8620000}"/>
    <cellStyle name="표준 7 5 2 11 2 3 2" xfId="25246" xr:uid="{00000000-0005-0000-0000-0000E9620000}"/>
    <cellStyle name="표준 7 5 2 11 2 4" xfId="25247" xr:uid="{00000000-0005-0000-0000-0000EA620000}"/>
    <cellStyle name="표준 7 5 2 11 2 4 2" xfId="25248" xr:uid="{00000000-0005-0000-0000-0000EB620000}"/>
    <cellStyle name="표준 7 5 2 11 2 5" xfId="25249" xr:uid="{00000000-0005-0000-0000-0000EC620000}"/>
    <cellStyle name="표준 7 5 2 11 2 5 2" xfId="25250" xr:uid="{00000000-0005-0000-0000-0000ED620000}"/>
    <cellStyle name="표준 7 5 2 11 2 6" xfId="25251" xr:uid="{00000000-0005-0000-0000-0000EE620000}"/>
    <cellStyle name="표준 7 5 2 11 2 7" xfId="25252" xr:uid="{00000000-0005-0000-0000-0000EF620000}"/>
    <cellStyle name="표준 7 5 2 11 3" xfId="25253" xr:uid="{00000000-0005-0000-0000-0000F0620000}"/>
    <cellStyle name="표준 7 5 2 11 3 2" xfId="25254" xr:uid="{00000000-0005-0000-0000-0000F1620000}"/>
    <cellStyle name="표준 7 5 2 11 3 2 2" xfId="25255" xr:uid="{00000000-0005-0000-0000-0000F2620000}"/>
    <cellStyle name="표준 7 5 2 11 3 3" xfId="25256" xr:uid="{00000000-0005-0000-0000-0000F3620000}"/>
    <cellStyle name="표준 7 5 2 11 3 3 2" xfId="25257" xr:uid="{00000000-0005-0000-0000-0000F4620000}"/>
    <cellStyle name="표준 7 5 2 11 3 4" xfId="25258" xr:uid="{00000000-0005-0000-0000-0000F5620000}"/>
    <cellStyle name="표준 7 5 2 11 3 5" xfId="25259" xr:uid="{00000000-0005-0000-0000-0000F6620000}"/>
    <cellStyle name="표준 7 5 2 11 4" xfId="25260" xr:uid="{00000000-0005-0000-0000-0000F7620000}"/>
    <cellStyle name="표준 7 5 2 11 4 2" xfId="25261" xr:uid="{00000000-0005-0000-0000-0000F8620000}"/>
    <cellStyle name="표준 7 5 2 11 5" xfId="25262" xr:uid="{00000000-0005-0000-0000-0000F9620000}"/>
    <cellStyle name="표준 7 5 2 11 5 2" xfId="25263" xr:uid="{00000000-0005-0000-0000-0000FA620000}"/>
    <cellStyle name="표준 7 5 2 11 6" xfId="25264" xr:uid="{00000000-0005-0000-0000-0000FB620000}"/>
    <cellStyle name="표준 7 5 2 11 6 2" xfId="25265" xr:uid="{00000000-0005-0000-0000-0000FC620000}"/>
    <cellStyle name="표준 7 5 2 11 7" xfId="25266" xr:uid="{00000000-0005-0000-0000-0000FD620000}"/>
    <cellStyle name="표준 7 5 2 11 8" xfId="25267" xr:uid="{00000000-0005-0000-0000-0000FE620000}"/>
    <cellStyle name="표준 7 5 2 12" xfId="25268" xr:uid="{00000000-0005-0000-0000-0000FF620000}"/>
    <cellStyle name="표준 7 5 2 12 2" xfId="25269" xr:uid="{00000000-0005-0000-0000-000000630000}"/>
    <cellStyle name="표준 7 5 2 12 2 2" xfId="25270" xr:uid="{00000000-0005-0000-0000-000001630000}"/>
    <cellStyle name="표준 7 5 2 12 2 2 2" xfId="25271" xr:uid="{00000000-0005-0000-0000-000002630000}"/>
    <cellStyle name="표준 7 5 2 12 2 3" xfId="25272" xr:uid="{00000000-0005-0000-0000-000003630000}"/>
    <cellStyle name="표준 7 5 2 12 2 3 2" xfId="25273" xr:uid="{00000000-0005-0000-0000-000004630000}"/>
    <cellStyle name="표준 7 5 2 12 2 4" xfId="25274" xr:uid="{00000000-0005-0000-0000-000005630000}"/>
    <cellStyle name="표준 7 5 2 12 2 5" xfId="25275" xr:uid="{00000000-0005-0000-0000-000006630000}"/>
    <cellStyle name="표준 7 5 2 12 3" xfId="25276" xr:uid="{00000000-0005-0000-0000-000007630000}"/>
    <cellStyle name="표준 7 5 2 12 3 2" xfId="25277" xr:uid="{00000000-0005-0000-0000-000008630000}"/>
    <cellStyle name="표준 7 5 2 12 4" xfId="25278" xr:uid="{00000000-0005-0000-0000-000009630000}"/>
    <cellStyle name="표준 7 5 2 12 4 2" xfId="25279" xr:uid="{00000000-0005-0000-0000-00000A630000}"/>
    <cellStyle name="표준 7 5 2 12 5" xfId="25280" xr:uid="{00000000-0005-0000-0000-00000B630000}"/>
    <cellStyle name="표준 7 5 2 12 5 2" xfId="25281" xr:uid="{00000000-0005-0000-0000-00000C630000}"/>
    <cellStyle name="표준 7 5 2 12 6" xfId="25282" xr:uid="{00000000-0005-0000-0000-00000D630000}"/>
    <cellStyle name="표준 7 5 2 12 7" xfId="25283" xr:uid="{00000000-0005-0000-0000-00000E630000}"/>
    <cellStyle name="표준 7 5 2 13" xfId="25284" xr:uid="{00000000-0005-0000-0000-00000F630000}"/>
    <cellStyle name="표준 7 5 2 13 2" xfId="25285" xr:uid="{00000000-0005-0000-0000-000010630000}"/>
    <cellStyle name="표준 7 5 2 13 2 2" xfId="25286" xr:uid="{00000000-0005-0000-0000-000011630000}"/>
    <cellStyle name="표준 7 5 2 13 2 2 2" xfId="25287" xr:uid="{00000000-0005-0000-0000-000012630000}"/>
    <cellStyle name="표준 7 5 2 13 2 3" xfId="25288" xr:uid="{00000000-0005-0000-0000-000013630000}"/>
    <cellStyle name="표준 7 5 2 13 2 3 2" xfId="25289" xr:uid="{00000000-0005-0000-0000-000014630000}"/>
    <cellStyle name="표준 7 5 2 13 2 4" xfId="25290" xr:uid="{00000000-0005-0000-0000-000015630000}"/>
    <cellStyle name="표준 7 5 2 13 2 5" xfId="25291" xr:uid="{00000000-0005-0000-0000-000016630000}"/>
    <cellStyle name="표준 7 5 2 13 3" xfId="25292" xr:uid="{00000000-0005-0000-0000-000017630000}"/>
    <cellStyle name="표준 7 5 2 13 3 2" xfId="25293" xr:uid="{00000000-0005-0000-0000-000018630000}"/>
    <cellStyle name="표준 7 5 2 13 4" xfId="25294" xr:uid="{00000000-0005-0000-0000-000019630000}"/>
    <cellStyle name="표준 7 5 2 13 4 2" xfId="25295" xr:uid="{00000000-0005-0000-0000-00001A630000}"/>
    <cellStyle name="표준 7 5 2 13 5" xfId="25296" xr:uid="{00000000-0005-0000-0000-00001B630000}"/>
    <cellStyle name="표준 7 5 2 13 5 2" xfId="25297" xr:uid="{00000000-0005-0000-0000-00001C630000}"/>
    <cellStyle name="표준 7 5 2 13 6" xfId="25298" xr:uid="{00000000-0005-0000-0000-00001D630000}"/>
    <cellStyle name="표준 7 5 2 13 7" xfId="25299" xr:uid="{00000000-0005-0000-0000-00001E630000}"/>
    <cellStyle name="표준 7 5 2 14" xfId="25300" xr:uid="{00000000-0005-0000-0000-00001F630000}"/>
    <cellStyle name="표준 7 5 2 14 2" xfId="25301" xr:uid="{00000000-0005-0000-0000-000020630000}"/>
    <cellStyle name="표준 7 5 2 14 2 2" xfId="25302" xr:uid="{00000000-0005-0000-0000-000021630000}"/>
    <cellStyle name="표준 7 5 2 14 3" xfId="25303" xr:uid="{00000000-0005-0000-0000-000022630000}"/>
    <cellStyle name="표준 7 5 2 14 3 2" xfId="25304" xr:uid="{00000000-0005-0000-0000-000023630000}"/>
    <cellStyle name="표준 7 5 2 14 4" xfId="25305" xr:uid="{00000000-0005-0000-0000-000024630000}"/>
    <cellStyle name="표준 7 5 2 14 5" xfId="25306" xr:uid="{00000000-0005-0000-0000-000025630000}"/>
    <cellStyle name="표준 7 5 2 15" xfId="25307" xr:uid="{00000000-0005-0000-0000-000026630000}"/>
    <cellStyle name="표준 7 5 2 15 2" xfId="25308" xr:uid="{00000000-0005-0000-0000-000027630000}"/>
    <cellStyle name="표준 7 5 2 16" xfId="25309" xr:uid="{00000000-0005-0000-0000-000028630000}"/>
    <cellStyle name="표준 7 5 2 16 2" xfId="25310" xr:uid="{00000000-0005-0000-0000-000029630000}"/>
    <cellStyle name="표준 7 5 2 17" xfId="25311" xr:uid="{00000000-0005-0000-0000-00002A630000}"/>
    <cellStyle name="표준 7 5 2 17 2" xfId="25312" xr:uid="{00000000-0005-0000-0000-00002B630000}"/>
    <cellStyle name="표준 7 5 2 18" xfId="25313" xr:uid="{00000000-0005-0000-0000-00002C630000}"/>
    <cellStyle name="표준 7 5 2 19" xfId="25314" xr:uid="{00000000-0005-0000-0000-00002D630000}"/>
    <cellStyle name="표준 7 5 2 2" xfId="25315" xr:uid="{00000000-0005-0000-0000-00002E630000}"/>
    <cellStyle name="표준 7 5 2 2 10" xfId="25316" xr:uid="{00000000-0005-0000-0000-00002F630000}"/>
    <cellStyle name="표준 7 5 2 2 10 2" xfId="25317" xr:uid="{00000000-0005-0000-0000-000030630000}"/>
    <cellStyle name="표준 7 5 2 2 11" xfId="25318" xr:uid="{00000000-0005-0000-0000-000031630000}"/>
    <cellStyle name="표준 7 5 2 2 12" xfId="25319" xr:uid="{00000000-0005-0000-0000-000032630000}"/>
    <cellStyle name="표준 7 5 2 2 2" xfId="25320" xr:uid="{00000000-0005-0000-0000-000033630000}"/>
    <cellStyle name="표준 7 5 2 2 2 10" xfId="25321" xr:uid="{00000000-0005-0000-0000-000034630000}"/>
    <cellStyle name="표준 7 5 2 2 2 11" xfId="25322" xr:uid="{00000000-0005-0000-0000-000035630000}"/>
    <cellStyle name="표준 7 5 2 2 2 2" xfId="25323" xr:uid="{00000000-0005-0000-0000-000036630000}"/>
    <cellStyle name="표준 7 5 2 2 2 2 2" xfId="25324" xr:uid="{00000000-0005-0000-0000-000037630000}"/>
    <cellStyle name="표준 7 5 2 2 2 2 2 2" xfId="25325" xr:uid="{00000000-0005-0000-0000-000038630000}"/>
    <cellStyle name="표준 7 5 2 2 2 2 2 2 2" xfId="25326" xr:uid="{00000000-0005-0000-0000-000039630000}"/>
    <cellStyle name="표준 7 5 2 2 2 2 2 2 2 2" xfId="25327" xr:uid="{00000000-0005-0000-0000-00003A630000}"/>
    <cellStyle name="표준 7 5 2 2 2 2 2 2 3" xfId="25328" xr:uid="{00000000-0005-0000-0000-00003B630000}"/>
    <cellStyle name="표준 7 5 2 2 2 2 2 2 3 2" xfId="25329" xr:uid="{00000000-0005-0000-0000-00003C630000}"/>
    <cellStyle name="표준 7 5 2 2 2 2 2 2 4" xfId="25330" xr:uid="{00000000-0005-0000-0000-00003D630000}"/>
    <cellStyle name="표준 7 5 2 2 2 2 2 2 5" xfId="25331" xr:uid="{00000000-0005-0000-0000-00003E630000}"/>
    <cellStyle name="표준 7 5 2 2 2 2 2 3" xfId="25332" xr:uid="{00000000-0005-0000-0000-00003F630000}"/>
    <cellStyle name="표준 7 5 2 2 2 2 2 3 2" xfId="25333" xr:uid="{00000000-0005-0000-0000-000040630000}"/>
    <cellStyle name="표준 7 5 2 2 2 2 2 4" xfId="25334" xr:uid="{00000000-0005-0000-0000-000041630000}"/>
    <cellStyle name="표준 7 5 2 2 2 2 2 4 2" xfId="25335" xr:uid="{00000000-0005-0000-0000-000042630000}"/>
    <cellStyle name="표준 7 5 2 2 2 2 2 5" xfId="25336" xr:uid="{00000000-0005-0000-0000-000043630000}"/>
    <cellStyle name="표준 7 5 2 2 2 2 2 5 2" xfId="25337" xr:uid="{00000000-0005-0000-0000-000044630000}"/>
    <cellStyle name="표준 7 5 2 2 2 2 2 6" xfId="25338" xr:uid="{00000000-0005-0000-0000-000045630000}"/>
    <cellStyle name="표준 7 5 2 2 2 2 2 7" xfId="25339" xr:uid="{00000000-0005-0000-0000-000046630000}"/>
    <cellStyle name="표준 7 5 2 2 2 2 3" xfId="25340" xr:uid="{00000000-0005-0000-0000-000047630000}"/>
    <cellStyle name="표준 7 5 2 2 2 2 3 2" xfId="25341" xr:uid="{00000000-0005-0000-0000-000048630000}"/>
    <cellStyle name="표준 7 5 2 2 2 2 3 2 2" xfId="25342" xr:uid="{00000000-0005-0000-0000-000049630000}"/>
    <cellStyle name="표준 7 5 2 2 2 2 3 3" xfId="25343" xr:uid="{00000000-0005-0000-0000-00004A630000}"/>
    <cellStyle name="표준 7 5 2 2 2 2 3 3 2" xfId="25344" xr:uid="{00000000-0005-0000-0000-00004B630000}"/>
    <cellStyle name="표준 7 5 2 2 2 2 3 4" xfId="25345" xr:uid="{00000000-0005-0000-0000-00004C630000}"/>
    <cellStyle name="표준 7 5 2 2 2 2 3 5" xfId="25346" xr:uid="{00000000-0005-0000-0000-00004D630000}"/>
    <cellStyle name="표준 7 5 2 2 2 2 4" xfId="25347" xr:uid="{00000000-0005-0000-0000-00004E630000}"/>
    <cellStyle name="표준 7 5 2 2 2 2 4 2" xfId="25348" xr:uid="{00000000-0005-0000-0000-00004F630000}"/>
    <cellStyle name="표준 7 5 2 2 2 2 5" xfId="25349" xr:uid="{00000000-0005-0000-0000-000050630000}"/>
    <cellStyle name="표준 7 5 2 2 2 2 5 2" xfId="25350" xr:uid="{00000000-0005-0000-0000-000051630000}"/>
    <cellStyle name="표준 7 5 2 2 2 2 6" xfId="25351" xr:uid="{00000000-0005-0000-0000-000052630000}"/>
    <cellStyle name="표준 7 5 2 2 2 2 6 2" xfId="25352" xr:uid="{00000000-0005-0000-0000-000053630000}"/>
    <cellStyle name="표준 7 5 2 2 2 2 7" xfId="25353" xr:uid="{00000000-0005-0000-0000-000054630000}"/>
    <cellStyle name="표준 7 5 2 2 2 2 8" xfId="25354" xr:uid="{00000000-0005-0000-0000-000055630000}"/>
    <cellStyle name="표준 7 5 2 2 2 3" xfId="25355" xr:uid="{00000000-0005-0000-0000-000056630000}"/>
    <cellStyle name="표준 7 5 2 2 2 3 2" xfId="25356" xr:uid="{00000000-0005-0000-0000-000057630000}"/>
    <cellStyle name="표준 7 5 2 2 2 3 2 2" xfId="25357" xr:uid="{00000000-0005-0000-0000-000058630000}"/>
    <cellStyle name="표준 7 5 2 2 2 3 2 2 2" xfId="25358" xr:uid="{00000000-0005-0000-0000-000059630000}"/>
    <cellStyle name="표준 7 5 2 2 2 3 2 2 2 2" xfId="25359" xr:uid="{00000000-0005-0000-0000-00005A630000}"/>
    <cellStyle name="표준 7 5 2 2 2 3 2 2 3" xfId="25360" xr:uid="{00000000-0005-0000-0000-00005B630000}"/>
    <cellStyle name="표준 7 5 2 2 2 3 2 2 3 2" xfId="25361" xr:uid="{00000000-0005-0000-0000-00005C630000}"/>
    <cellStyle name="표준 7 5 2 2 2 3 2 2 4" xfId="25362" xr:uid="{00000000-0005-0000-0000-00005D630000}"/>
    <cellStyle name="표준 7 5 2 2 2 3 2 2 5" xfId="25363" xr:uid="{00000000-0005-0000-0000-00005E630000}"/>
    <cellStyle name="표준 7 5 2 2 2 3 2 3" xfId="25364" xr:uid="{00000000-0005-0000-0000-00005F630000}"/>
    <cellStyle name="표준 7 5 2 2 2 3 2 3 2" xfId="25365" xr:uid="{00000000-0005-0000-0000-000060630000}"/>
    <cellStyle name="표준 7 5 2 2 2 3 2 4" xfId="25366" xr:uid="{00000000-0005-0000-0000-000061630000}"/>
    <cellStyle name="표준 7 5 2 2 2 3 2 4 2" xfId="25367" xr:uid="{00000000-0005-0000-0000-000062630000}"/>
    <cellStyle name="표준 7 5 2 2 2 3 2 5" xfId="25368" xr:uid="{00000000-0005-0000-0000-000063630000}"/>
    <cellStyle name="표준 7 5 2 2 2 3 2 5 2" xfId="25369" xr:uid="{00000000-0005-0000-0000-000064630000}"/>
    <cellStyle name="표준 7 5 2 2 2 3 2 6" xfId="25370" xr:uid="{00000000-0005-0000-0000-000065630000}"/>
    <cellStyle name="표준 7 5 2 2 2 3 2 7" xfId="25371" xr:uid="{00000000-0005-0000-0000-000066630000}"/>
    <cellStyle name="표준 7 5 2 2 2 3 3" xfId="25372" xr:uid="{00000000-0005-0000-0000-000067630000}"/>
    <cellStyle name="표준 7 5 2 2 2 3 3 2" xfId="25373" xr:uid="{00000000-0005-0000-0000-000068630000}"/>
    <cellStyle name="표준 7 5 2 2 2 3 3 2 2" xfId="25374" xr:uid="{00000000-0005-0000-0000-000069630000}"/>
    <cellStyle name="표준 7 5 2 2 2 3 3 3" xfId="25375" xr:uid="{00000000-0005-0000-0000-00006A630000}"/>
    <cellStyle name="표준 7 5 2 2 2 3 3 3 2" xfId="25376" xr:uid="{00000000-0005-0000-0000-00006B630000}"/>
    <cellStyle name="표준 7 5 2 2 2 3 3 4" xfId="25377" xr:uid="{00000000-0005-0000-0000-00006C630000}"/>
    <cellStyle name="표준 7 5 2 2 2 3 3 5" xfId="25378" xr:uid="{00000000-0005-0000-0000-00006D630000}"/>
    <cellStyle name="표준 7 5 2 2 2 3 4" xfId="25379" xr:uid="{00000000-0005-0000-0000-00006E630000}"/>
    <cellStyle name="표준 7 5 2 2 2 3 4 2" xfId="25380" xr:uid="{00000000-0005-0000-0000-00006F630000}"/>
    <cellStyle name="표준 7 5 2 2 2 3 5" xfId="25381" xr:uid="{00000000-0005-0000-0000-000070630000}"/>
    <cellStyle name="표준 7 5 2 2 2 3 5 2" xfId="25382" xr:uid="{00000000-0005-0000-0000-000071630000}"/>
    <cellStyle name="표준 7 5 2 2 2 3 6" xfId="25383" xr:uid="{00000000-0005-0000-0000-000072630000}"/>
    <cellStyle name="표준 7 5 2 2 2 3 6 2" xfId="25384" xr:uid="{00000000-0005-0000-0000-000073630000}"/>
    <cellStyle name="표준 7 5 2 2 2 3 7" xfId="25385" xr:uid="{00000000-0005-0000-0000-000074630000}"/>
    <cellStyle name="표준 7 5 2 2 2 3 8" xfId="25386" xr:uid="{00000000-0005-0000-0000-000075630000}"/>
    <cellStyle name="표준 7 5 2 2 2 4" xfId="25387" xr:uid="{00000000-0005-0000-0000-000076630000}"/>
    <cellStyle name="표준 7 5 2 2 2 4 2" xfId="25388" xr:uid="{00000000-0005-0000-0000-000077630000}"/>
    <cellStyle name="표준 7 5 2 2 2 4 2 2" xfId="25389" xr:uid="{00000000-0005-0000-0000-000078630000}"/>
    <cellStyle name="표준 7 5 2 2 2 4 2 2 2" xfId="25390" xr:uid="{00000000-0005-0000-0000-000079630000}"/>
    <cellStyle name="표준 7 5 2 2 2 4 2 3" xfId="25391" xr:uid="{00000000-0005-0000-0000-00007A630000}"/>
    <cellStyle name="표준 7 5 2 2 2 4 2 3 2" xfId="25392" xr:uid="{00000000-0005-0000-0000-00007B630000}"/>
    <cellStyle name="표준 7 5 2 2 2 4 2 4" xfId="25393" xr:uid="{00000000-0005-0000-0000-00007C630000}"/>
    <cellStyle name="표준 7 5 2 2 2 4 2 5" xfId="25394" xr:uid="{00000000-0005-0000-0000-00007D630000}"/>
    <cellStyle name="표준 7 5 2 2 2 4 3" xfId="25395" xr:uid="{00000000-0005-0000-0000-00007E630000}"/>
    <cellStyle name="표준 7 5 2 2 2 4 3 2" xfId="25396" xr:uid="{00000000-0005-0000-0000-00007F630000}"/>
    <cellStyle name="표준 7 5 2 2 2 4 4" xfId="25397" xr:uid="{00000000-0005-0000-0000-000080630000}"/>
    <cellStyle name="표준 7 5 2 2 2 4 4 2" xfId="25398" xr:uid="{00000000-0005-0000-0000-000081630000}"/>
    <cellStyle name="표준 7 5 2 2 2 4 5" xfId="25399" xr:uid="{00000000-0005-0000-0000-000082630000}"/>
    <cellStyle name="표준 7 5 2 2 2 4 5 2" xfId="25400" xr:uid="{00000000-0005-0000-0000-000083630000}"/>
    <cellStyle name="표준 7 5 2 2 2 4 6" xfId="25401" xr:uid="{00000000-0005-0000-0000-000084630000}"/>
    <cellStyle name="표준 7 5 2 2 2 4 7" xfId="25402" xr:uid="{00000000-0005-0000-0000-000085630000}"/>
    <cellStyle name="표준 7 5 2 2 2 5" xfId="25403" xr:uid="{00000000-0005-0000-0000-000086630000}"/>
    <cellStyle name="표준 7 5 2 2 2 5 2" xfId="25404" xr:uid="{00000000-0005-0000-0000-000087630000}"/>
    <cellStyle name="표준 7 5 2 2 2 5 2 2" xfId="25405" xr:uid="{00000000-0005-0000-0000-000088630000}"/>
    <cellStyle name="표준 7 5 2 2 2 5 2 2 2" xfId="25406" xr:uid="{00000000-0005-0000-0000-000089630000}"/>
    <cellStyle name="표준 7 5 2 2 2 5 2 3" xfId="25407" xr:uid="{00000000-0005-0000-0000-00008A630000}"/>
    <cellStyle name="표준 7 5 2 2 2 5 2 3 2" xfId="25408" xr:uid="{00000000-0005-0000-0000-00008B630000}"/>
    <cellStyle name="표준 7 5 2 2 2 5 2 4" xfId="25409" xr:uid="{00000000-0005-0000-0000-00008C630000}"/>
    <cellStyle name="표준 7 5 2 2 2 5 2 5" xfId="25410" xr:uid="{00000000-0005-0000-0000-00008D630000}"/>
    <cellStyle name="표준 7 5 2 2 2 5 3" xfId="25411" xr:uid="{00000000-0005-0000-0000-00008E630000}"/>
    <cellStyle name="표준 7 5 2 2 2 5 3 2" xfId="25412" xr:uid="{00000000-0005-0000-0000-00008F630000}"/>
    <cellStyle name="표준 7 5 2 2 2 5 4" xfId="25413" xr:uid="{00000000-0005-0000-0000-000090630000}"/>
    <cellStyle name="표준 7 5 2 2 2 5 4 2" xfId="25414" xr:uid="{00000000-0005-0000-0000-000091630000}"/>
    <cellStyle name="표준 7 5 2 2 2 5 5" xfId="25415" xr:uid="{00000000-0005-0000-0000-000092630000}"/>
    <cellStyle name="표준 7 5 2 2 2 5 5 2" xfId="25416" xr:uid="{00000000-0005-0000-0000-000093630000}"/>
    <cellStyle name="표준 7 5 2 2 2 5 6" xfId="25417" xr:uid="{00000000-0005-0000-0000-000094630000}"/>
    <cellStyle name="표준 7 5 2 2 2 5 7" xfId="25418" xr:uid="{00000000-0005-0000-0000-000095630000}"/>
    <cellStyle name="표준 7 5 2 2 2 6" xfId="25419" xr:uid="{00000000-0005-0000-0000-000096630000}"/>
    <cellStyle name="표준 7 5 2 2 2 6 2" xfId="25420" xr:uid="{00000000-0005-0000-0000-000097630000}"/>
    <cellStyle name="표준 7 5 2 2 2 6 2 2" xfId="25421" xr:uid="{00000000-0005-0000-0000-000098630000}"/>
    <cellStyle name="표준 7 5 2 2 2 6 3" xfId="25422" xr:uid="{00000000-0005-0000-0000-000099630000}"/>
    <cellStyle name="표준 7 5 2 2 2 6 3 2" xfId="25423" xr:uid="{00000000-0005-0000-0000-00009A630000}"/>
    <cellStyle name="표준 7 5 2 2 2 6 4" xfId="25424" xr:uid="{00000000-0005-0000-0000-00009B630000}"/>
    <cellStyle name="표준 7 5 2 2 2 6 5" xfId="25425" xr:uid="{00000000-0005-0000-0000-00009C630000}"/>
    <cellStyle name="표준 7 5 2 2 2 7" xfId="25426" xr:uid="{00000000-0005-0000-0000-00009D630000}"/>
    <cellStyle name="표준 7 5 2 2 2 7 2" xfId="25427" xr:uid="{00000000-0005-0000-0000-00009E630000}"/>
    <cellStyle name="표준 7 5 2 2 2 8" xfId="25428" xr:uid="{00000000-0005-0000-0000-00009F630000}"/>
    <cellStyle name="표준 7 5 2 2 2 8 2" xfId="25429" xr:uid="{00000000-0005-0000-0000-0000A0630000}"/>
    <cellStyle name="표준 7 5 2 2 2 9" xfId="25430" xr:uid="{00000000-0005-0000-0000-0000A1630000}"/>
    <cellStyle name="표준 7 5 2 2 2 9 2" xfId="25431" xr:uid="{00000000-0005-0000-0000-0000A2630000}"/>
    <cellStyle name="표준 7 5 2 2 3" xfId="25432" xr:uid="{00000000-0005-0000-0000-0000A3630000}"/>
    <cellStyle name="표준 7 5 2 2 3 2" xfId="25433" xr:uid="{00000000-0005-0000-0000-0000A4630000}"/>
    <cellStyle name="표준 7 5 2 2 3 2 2" xfId="25434" xr:uid="{00000000-0005-0000-0000-0000A5630000}"/>
    <cellStyle name="표준 7 5 2 2 3 2 2 2" xfId="25435" xr:uid="{00000000-0005-0000-0000-0000A6630000}"/>
    <cellStyle name="표준 7 5 2 2 3 2 2 2 2" xfId="25436" xr:uid="{00000000-0005-0000-0000-0000A7630000}"/>
    <cellStyle name="표준 7 5 2 2 3 2 2 3" xfId="25437" xr:uid="{00000000-0005-0000-0000-0000A8630000}"/>
    <cellStyle name="표준 7 5 2 2 3 2 2 3 2" xfId="25438" xr:uid="{00000000-0005-0000-0000-0000A9630000}"/>
    <cellStyle name="표준 7 5 2 2 3 2 2 4" xfId="25439" xr:uid="{00000000-0005-0000-0000-0000AA630000}"/>
    <cellStyle name="표준 7 5 2 2 3 2 2 5" xfId="25440" xr:uid="{00000000-0005-0000-0000-0000AB630000}"/>
    <cellStyle name="표준 7 5 2 2 3 2 3" xfId="25441" xr:uid="{00000000-0005-0000-0000-0000AC630000}"/>
    <cellStyle name="표준 7 5 2 2 3 2 3 2" xfId="25442" xr:uid="{00000000-0005-0000-0000-0000AD630000}"/>
    <cellStyle name="표준 7 5 2 2 3 2 4" xfId="25443" xr:uid="{00000000-0005-0000-0000-0000AE630000}"/>
    <cellStyle name="표준 7 5 2 2 3 2 4 2" xfId="25444" xr:uid="{00000000-0005-0000-0000-0000AF630000}"/>
    <cellStyle name="표준 7 5 2 2 3 2 5" xfId="25445" xr:uid="{00000000-0005-0000-0000-0000B0630000}"/>
    <cellStyle name="표준 7 5 2 2 3 2 5 2" xfId="25446" xr:uid="{00000000-0005-0000-0000-0000B1630000}"/>
    <cellStyle name="표준 7 5 2 2 3 2 6" xfId="25447" xr:uid="{00000000-0005-0000-0000-0000B2630000}"/>
    <cellStyle name="표준 7 5 2 2 3 2 7" xfId="25448" xr:uid="{00000000-0005-0000-0000-0000B3630000}"/>
    <cellStyle name="표준 7 5 2 2 3 3" xfId="25449" xr:uid="{00000000-0005-0000-0000-0000B4630000}"/>
    <cellStyle name="표준 7 5 2 2 3 3 2" xfId="25450" xr:uid="{00000000-0005-0000-0000-0000B5630000}"/>
    <cellStyle name="표준 7 5 2 2 3 3 2 2" xfId="25451" xr:uid="{00000000-0005-0000-0000-0000B6630000}"/>
    <cellStyle name="표준 7 5 2 2 3 3 3" xfId="25452" xr:uid="{00000000-0005-0000-0000-0000B7630000}"/>
    <cellStyle name="표준 7 5 2 2 3 3 3 2" xfId="25453" xr:uid="{00000000-0005-0000-0000-0000B8630000}"/>
    <cellStyle name="표준 7 5 2 2 3 3 4" xfId="25454" xr:uid="{00000000-0005-0000-0000-0000B9630000}"/>
    <cellStyle name="표준 7 5 2 2 3 3 5" xfId="25455" xr:uid="{00000000-0005-0000-0000-0000BA630000}"/>
    <cellStyle name="표준 7 5 2 2 3 4" xfId="25456" xr:uid="{00000000-0005-0000-0000-0000BB630000}"/>
    <cellStyle name="표준 7 5 2 2 3 4 2" xfId="25457" xr:uid="{00000000-0005-0000-0000-0000BC630000}"/>
    <cellStyle name="표준 7 5 2 2 3 5" xfId="25458" xr:uid="{00000000-0005-0000-0000-0000BD630000}"/>
    <cellStyle name="표준 7 5 2 2 3 5 2" xfId="25459" xr:uid="{00000000-0005-0000-0000-0000BE630000}"/>
    <cellStyle name="표준 7 5 2 2 3 6" xfId="25460" xr:uid="{00000000-0005-0000-0000-0000BF630000}"/>
    <cellStyle name="표준 7 5 2 2 3 6 2" xfId="25461" xr:uid="{00000000-0005-0000-0000-0000C0630000}"/>
    <cellStyle name="표준 7 5 2 2 3 7" xfId="25462" xr:uid="{00000000-0005-0000-0000-0000C1630000}"/>
    <cellStyle name="표준 7 5 2 2 3 8" xfId="25463" xr:uid="{00000000-0005-0000-0000-0000C2630000}"/>
    <cellStyle name="표준 7 5 2 2 4" xfId="25464" xr:uid="{00000000-0005-0000-0000-0000C3630000}"/>
    <cellStyle name="표준 7 5 2 2 4 2" xfId="25465" xr:uid="{00000000-0005-0000-0000-0000C4630000}"/>
    <cellStyle name="표준 7 5 2 2 4 2 2" xfId="25466" xr:uid="{00000000-0005-0000-0000-0000C5630000}"/>
    <cellStyle name="표준 7 5 2 2 4 2 2 2" xfId="25467" xr:uid="{00000000-0005-0000-0000-0000C6630000}"/>
    <cellStyle name="표준 7 5 2 2 4 2 2 2 2" xfId="25468" xr:uid="{00000000-0005-0000-0000-0000C7630000}"/>
    <cellStyle name="표준 7 5 2 2 4 2 2 3" xfId="25469" xr:uid="{00000000-0005-0000-0000-0000C8630000}"/>
    <cellStyle name="표준 7 5 2 2 4 2 2 3 2" xfId="25470" xr:uid="{00000000-0005-0000-0000-0000C9630000}"/>
    <cellStyle name="표준 7 5 2 2 4 2 2 4" xfId="25471" xr:uid="{00000000-0005-0000-0000-0000CA630000}"/>
    <cellStyle name="표준 7 5 2 2 4 2 2 5" xfId="25472" xr:uid="{00000000-0005-0000-0000-0000CB630000}"/>
    <cellStyle name="표준 7 5 2 2 4 2 3" xfId="25473" xr:uid="{00000000-0005-0000-0000-0000CC630000}"/>
    <cellStyle name="표준 7 5 2 2 4 2 3 2" xfId="25474" xr:uid="{00000000-0005-0000-0000-0000CD630000}"/>
    <cellStyle name="표준 7 5 2 2 4 2 4" xfId="25475" xr:uid="{00000000-0005-0000-0000-0000CE630000}"/>
    <cellStyle name="표준 7 5 2 2 4 2 4 2" xfId="25476" xr:uid="{00000000-0005-0000-0000-0000CF630000}"/>
    <cellStyle name="표준 7 5 2 2 4 2 5" xfId="25477" xr:uid="{00000000-0005-0000-0000-0000D0630000}"/>
    <cellStyle name="표준 7 5 2 2 4 2 5 2" xfId="25478" xr:uid="{00000000-0005-0000-0000-0000D1630000}"/>
    <cellStyle name="표준 7 5 2 2 4 2 6" xfId="25479" xr:uid="{00000000-0005-0000-0000-0000D2630000}"/>
    <cellStyle name="표준 7 5 2 2 4 2 7" xfId="25480" xr:uid="{00000000-0005-0000-0000-0000D3630000}"/>
    <cellStyle name="표준 7 5 2 2 4 3" xfId="25481" xr:uid="{00000000-0005-0000-0000-0000D4630000}"/>
    <cellStyle name="표준 7 5 2 2 4 3 2" xfId="25482" xr:uid="{00000000-0005-0000-0000-0000D5630000}"/>
    <cellStyle name="표준 7 5 2 2 4 3 2 2" xfId="25483" xr:uid="{00000000-0005-0000-0000-0000D6630000}"/>
    <cellStyle name="표준 7 5 2 2 4 3 3" xfId="25484" xr:uid="{00000000-0005-0000-0000-0000D7630000}"/>
    <cellStyle name="표준 7 5 2 2 4 3 3 2" xfId="25485" xr:uid="{00000000-0005-0000-0000-0000D8630000}"/>
    <cellStyle name="표준 7 5 2 2 4 3 4" xfId="25486" xr:uid="{00000000-0005-0000-0000-0000D9630000}"/>
    <cellStyle name="표준 7 5 2 2 4 3 5" xfId="25487" xr:uid="{00000000-0005-0000-0000-0000DA630000}"/>
    <cellStyle name="표준 7 5 2 2 4 4" xfId="25488" xr:uid="{00000000-0005-0000-0000-0000DB630000}"/>
    <cellStyle name="표준 7 5 2 2 4 4 2" xfId="25489" xr:uid="{00000000-0005-0000-0000-0000DC630000}"/>
    <cellStyle name="표준 7 5 2 2 4 5" xfId="25490" xr:uid="{00000000-0005-0000-0000-0000DD630000}"/>
    <cellStyle name="표준 7 5 2 2 4 5 2" xfId="25491" xr:uid="{00000000-0005-0000-0000-0000DE630000}"/>
    <cellStyle name="표준 7 5 2 2 4 6" xfId="25492" xr:uid="{00000000-0005-0000-0000-0000DF630000}"/>
    <cellStyle name="표준 7 5 2 2 4 6 2" xfId="25493" xr:uid="{00000000-0005-0000-0000-0000E0630000}"/>
    <cellStyle name="표준 7 5 2 2 4 7" xfId="25494" xr:uid="{00000000-0005-0000-0000-0000E1630000}"/>
    <cellStyle name="표준 7 5 2 2 4 8" xfId="25495" xr:uid="{00000000-0005-0000-0000-0000E2630000}"/>
    <cellStyle name="표준 7 5 2 2 5" xfId="25496" xr:uid="{00000000-0005-0000-0000-0000E3630000}"/>
    <cellStyle name="표준 7 5 2 2 5 2" xfId="25497" xr:uid="{00000000-0005-0000-0000-0000E4630000}"/>
    <cellStyle name="표준 7 5 2 2 5 2 2" xfId="25498" xr:uid="{00000000-0005-0000-0000-0000E5630000}"/>
    <cellStyle name="표준 7 5 2 2 5 2 2 2" xfId="25499" xr:uid="{00000000-0005-0000-0000-0000E6630000}"/>
    <cellStyle name="표준 7 5 2 2 5 2 3" xfId="25500" xr:uid="{00000000-0005-0000-0000-0000E7630000}"/>
    <cellStyle name="표준 7 5 2 2 5 2 3 2" xfId="25501" xr:uid="{00000000-0005-0000-0000-0000E8630000}"/>
    <cellStyle name="표준 7 5 2 2 5 2 4" xfId="25502" xr:uid="{00000000-0005-0000-0000-0000E9630000}"/>
    <cellStyle name="표준 7 5 2 2 5 2 5" xfId="25503" xr:uid="{00000000-0005-0000-0000-0000EA630000}"/>
    <cellStyle name="표준 7 5 2 2 5 3" xfId="25504" xr:uid="{00000000-0005-0000-0000-0000EB630000}"/>
    <cellStyle name="표준 7 5 2 2 5 3 2" xfId="25505" xr:uid="{00000000-0005-0000-0000-0000EC630000}"/>
    <cellStyle name="표준 7 5 2 2 5 4" xfId="25506" xr:uid="{00000000-0005-0000-0000-0000ED630000}"/>
    <cellStyle name="표준 7 5 2 2 5 4 2" xfId="25507" xr:uid="{00000000-0005-0000-0000-0000EE630000}"/>
    <cellStyle name="표준 7 5 2 2 5 5" xfId="25508" xr:uid="{00000000-0005-0000-0000-0000EF630000}"/>
    <cellStyle name="표준 7 5 2 2 5 5 2" xfId="25509" xr:uid="{00000000-0005-0000-0000-0000F0630000}"/>
    <cellStyle name="표준 7 5 2 2 5 6" xfId="25510" xr:uid="{00000000-0005-0000-0000-0000F1630000}"/>
    <cellStyle name="표준 7 5 2 2 5 7" xfId="25511" xr:uid="{00000000-0005-0000-0000-0000F2630000}"/>
    <cellStyle name="표준 7 5 2 2 6" xfId="25512" xr:uid="{00000000-0005-0000-0000-0000F3630000}"/>
    <cellStyle name="표준 7 5 2 2 6 2" xfId="25513" xr:uid="{00000000-0005-0000-0000-0000F4630000}"/>
    <cellStyle name="표준 7 5 2 2 6 2 2" xfId="25514" xr:uid="{00000000-0005-0000-0000-0000F5630000}"/>
    <cellStyle name="표준 7 5 2 2 6 2 2 2" xfId="25515" xr:uid="{00000000-0005-0000-0000-0000F6630000}"/>
    <cellStyle name="표준 7 5 2 2 6 2 3" xfId="25516" xr:uid="{00000000-0005-0000-0000-0000F7630000}"/>
    <cellStyle name="표준 7 5 2 2 6 2 3 2" xfId="25517" xr:uid="{00000000-0005-0000-0000-0000F8630000}"/>
    <cellStyle name="표준 7 5 2 2 6 2 4" xfId="25518" xr:uid="{00000000-0005-0000-0000-0000F9630000}"/>
    <cellStyle name="표준 7 5 2 2 6 2 5" xfId="25519" xr:uid="{00000000-0005-0000-0000-0000FA630000}"/>
    <cellStyle name="표준 7 5 2 2 6 3" xfId="25520" xr:uid="{00000000-0005-0000-0000-0000FB630000}"/>
    <cellStyle name="표준 7 5 2 2 6 3 2" xfId="25521" xr:uid="{00000000-0005-0000-0000-0000FC630000}"/>
    <cellStyle name="표준 7 5 2 2 6 4" xfId="25522" xr:uid="{00000000-0005-0000-0000-0000FD630000}"/>
    <cellStyle name="표준 7 5 2 2 6 4 2" xfId="25523" xr:uid="{00000000-0005-0000-0000-0000FE630000}"/>
    <cellStyle name="표준 7 5 2 2 6 5" xfId="25524" xr:uid="{00000000-0005-0000-0000-0000FF630000}"/>
    <cellStyle name="표준 7 5 2 2 6 5 2" xfId="25525" xr:uid="{00000000-0005-0000-0000-000000640000}"/>
    <cellStyle name="표준 7 5 2 2 6 6" xfId="25526" xr:uid="{00000000-0005-0000-0000-000001640000}"/>
    <cellStyle name="표준 7 5 2 2 6 7" xfId="25527" xr:uid="{00000000-0005-0000-0000-000002640000}"/>
    <cellStyle name="표준 7 5 2 2 7" xfId="25528" xr:uid="{00000000-0005-0000-0000-000003640000}"/>
    <cellStyle name="표준 7 5 2 2 7 2" xfId="25529" xr:uid="{00000000-0005-0000-0000-000004640000}"/>
    <cellStyle name="표준 7 5 2 2 7 2 2" xfId="25530" xr:uid="{00000000-0005-0000-0000-000005640000}"/>
    <cellStyle name="표준 7 5 2 2 7 3" xfId="25531" xr:uid="{00000000-0005-0000-0000-000006640000}"/>
    <cellStyle name="표준 7 5 2 2 7 3 2" xfId="25532" xr:uid="{00000000-0005-0000-0000-000007640000}"/>
    <cellStyle name="표준 7 5 2 2 7 4" xfId="25533" xr:uid="{00000000-0005-0000-0000-000008640000}"/>
    <cellStyle name="표준 7 5 2 2 7 5" xfId="25534" xr:uid="{00000000-0005-0000-0000-000009640000}"/>
    <cellStyle name="표준 7 5 2 2 8" xfId="25535" xr:uid="{00000000-0005-0000-0000-00000A640000}"/>
    <cellStyle name="표준 7 5 2 2 8 2" xfId="25536" xr:uid="{00000000-0005-0000-0000-00000B640000}"/>
    <cellStyle name="표준 7 5 2 2 9" xfId="25537" xr:uid="{00000000-0005-0000-0000-00000C640000}"/>
    <cellStyle name="표준 7 5 2 2 9 2" xfId="25538" xr:uid="{00000000-0005-0000-0000-00000D640000}"/>
    <cellStyle name="표준 7 5 2 20" xfId="25539" xr:uid="{00000000-0005-0000-0000-00000E640000}"/>
    <cellStyle name="표준 7 5 2 21" xfId="25540" xr:uid="{00000000-0005-0000-0000-00000F640000}"/>
    <cellStyle name="표준 7 5 2 22" xfId="25541" xr:uid="{00000000-0005-0000-0000-000010640000}"/>
    <cellStyle name="표준 7 5 2 23" xfId="25542" xr:uid="{00000000-0005-0000-0000-000011640000}"/>
    <cellStyle name="표준 7 5 2 3" xfId="25543" xr:uid="{00000000-0005-0000-0000-000012640000}"/>
    <cellStyle name="표준 7 5 2 3 10" xfId="25544" xr:uid="{00000000-0005-0000-0000-000013640000}"/>
    <cellStyle name="표준 7 5 2 3 10 2" xfId="25545" xr:uid="{00000000-0005-0000-0000-000014640000}"/>
    <cellStyle name="표준 7 5 2 3 11" xfId="25546" xr:uid="{00000000-0005-0000-0000-000015640000}"/>
    <cellStyle name="표준 7 5 2 3 12" xfId="25547" xr:uid="{00000000-0005-0000-0000-000016640000}"/>
    <cellStyle name="표준 7 5 2 3 2" xfId="25548" xr:uid="{00000000-0005-0000-0000-000017640000}"/>
    <cellStyle name="표준 7 5 2 3 2 10" xfId="25549" xr:uid="{00000000-0005-0000-0000-000018640000}"/>
    <cellStyle name="표준 7 5 2 3 2 11" xfId="25550" xr:uid="{00000000-0005-0000-0000-000019640000}"/>
    <cellStyle name="표준 7 5 2 3 2 2" xfId="25551" xr:uid="{00000000-0005-0000-0000-00001A640000}"/>
    <cellStyle name="표준 7 5 2 3 2 2 2" xfId="25552" xr:uid="{00000000-0005-0000-0000-00001B640000}"/>
    <cellStyle name="표준 7 5 2 3 2 2 2 2" xfId="25553" xr:uid="{00000000-0005-0000-0000-00001C640000}"/>
    <cellStyle name="표준 7 5 2 3 2 2 2 2 2" xfId="25554" xr:uid="{00000000-0005-0000-0000-00001D640000}"/>
    <cellStyle name="표준 7 5 2 3 2 2 2 2 2 2" xfId="25555" xr:uid="{00000000-0005-0000-0000-00001E640000}"/>
    <cellStyle name="표준 7 5 2 3 2 2 2 2 3" xfId="25556" xr:uid="{00000000-0005-0000-0000-00001F640000}"/>
    <cellStyle name="표준 7 5 2 3 2 2 2 2 3 2" xfId="25557" xr:uid="{00000000-0005-0000-0000-000020640000}"/>
    <cellStyle name="표준 7 5 2 3 2 2 2 2 4" xfId="25558" xr:uid="{00000000-0005-0000-0000-000021640000}"/>
    <cellStyle name="표준 7 5 2 3 2 2 2 2 5" xfId="25559" xr:uid="{00000000-0005-0000-0000-000022640000}"/>
    <cellStyle name="표준 7 5 2 3 2 2 2 3" xfId="25560" xr:uid="{00000000-0005-0000-0000-000023640000}"/>
    <cellStyle name="표준 7 5 2 3 2 2 2 3 2" xfId="25561" xr:uid="{00000000-0005-0000-0000-000024640000}"/>
    <cellStyle name="표준 7 5 2 3 2 2 2 4" xfId="25562" xr:uid="{00000000-0005-0000-0000-000025640000}"/>
    <cellStyle name="표준 7 5 2 3 2 2 2 4 2" xfId="25563" xr:uid="{00000000-0005-0000-0000-000026640000}"/>
    <cellStyle name="표준 7 5 2 3 2 2 2 5" xfId="25564" xr:uid="{00000000-0005-0000-0000-000027640000}"/>
    <cellStyle name="표준 7 5 2 3 2 2 2 5 2" xfId="25565" xr:uid="{00000000-0005-0000-0000-000028640000}"/>
    <cellStyle name="표준 7 5 2 3 2 2 2 6" xfId="25566" xr:uid="{00000000-0005-0000-0000-000029640000}"/>
    <cellStyle name="표준 7 5 2 3 2 2 2 7" xfId="25567" xr:uid="{00000000-0005-0000-0000-00002A640000}"/>
    <cellStyle name="표준 7 5 2 3 2 2 3" xfId="25568" xr:uid="{00000000-0005-0000-0000-00002B640000}"/>
    <cellStyle name="표준 7 5 2 3 2 2 3 2" xfId="25569" xr:uid="{00000000-0005-0000-0000-00002C640000}"/>
    <cellStyle name="표준 7 5 2 3 2 2 3 2 2" xfId="25570" xr:uid="{00000000-0005-0000-0000-00002D640000}"/>
    <cellStyle name="표준 7 5 2 3 2 2 3 3" xfId="25571" xr:uid="{00000000-0005-0000-0000-00002E640000}"/>
    <cellStyle name="표준 7 5 2 3 2 2 3 3 2" xfId="25572" xr:uid="{00000000-0005-0000-0000-00002F640000}"/>
    <cellStyle name="표준 7 5 2 3 2 2 3 4" xfId="25573" xr:uid="{00000000-0005-0000-0000-000030640000}"/>
    <cellStyle name="표준 7 5 2 3 2 2 3 5" xfId="25574" xr:uid="{00000000-0005-0000-0000-000031640000}"/>
    <cellStyle name="표준 7 5 2 3 2 2 4" xfId="25575" xr:uid="{00000000-0005-0000-0000-000032640000}"/>
    <cellStyle name="표준 7 5 2 3 2 2 4 2" xfId="25576" xr:uid="{00000000-0005-0000-0000-000033640000}"/>
    <cellStyle name="표준 7 5 2 3 2 2 5" xfId="25577" xr:uid="{00000000-0005-0000-0000-000034640000}"/>
    <cellStyle name="표준 7 5 2 3 2 2 5 2" xfId="25578" xr:uid="{00000000-0005-0000-0000-000035640000}"/>
    <cellStyle name="표준 7 5 2 3 2 2 6" xfId="25579" xr:uid="{00000000-0005-0000-0000-000036640000}"/>
    <cellStyle name="표준 7 5 2 3 2 2 6 2" xfId="25580" xr:uid="{00000000-0005-0000-0000-000037640000}"/>
    <cellStyle name="표준 7 5 2 3 2 2 7" xfId="25581" xr:uid="{00000000-0005-0000-0000-000038640000}"/>
    <cellStyle name="표준 7 5 2 3 2 2 8" xfId="25582" xr:uid="{00000000-0005-0000-0000-000039640000}"/>
    <cellStyle name="표준 7 5 2 3 2 3" xfId="25583" xr:uid="{00000000-0005-0000-0000-00003A640000}"/>
    <cellStyle name="표준 7 5 2 3 2 3 2" xfId="25584" xr:uid="{00000000-0005-0000-0000-00003B640000}"/>
    <cellStyle name="표준 7 5 2 3 2 3 2 2" xfId="25585" xr:uid="{00000000-0005-0000-0000-00003C640000}"/>
    <cellStyle name="표준 7 5 2 3 2 3 2 2 2" xfId="25586" xr:uid="{00000000-0005-0000-0000-00003D640000}"/>
    <cellStyle name="표준 7 5 2 3 2 3 2 2 2 2" xfId="25587" xr:uid="{00000000-0005-0000-0000-00003E640000}"/>
    <cellStyle name="표준 7 5 2 3 2 3 2 2 3" xfId="25588" xr:uid="{00000000-0005-0000-0000-00003F640000}"/>
    <cellStyle name="표준 7 5 2 3 2 3 2 2 3 2" xfId="25589" xr:uid="{00000000-0005-0000-0000-000040640000}"/>
    <cellStyle name="표준 7 5 2 3 2 3 2 2 4" xfId="25590" xr:uid="{00000000-0005-0000-0000-000041640000}"/>
    <cellStyle name="표준 7 5 2 3 2 3 2 2 5" xfId="25591" xr:uid="{00000000-0005-0000-0000-000042640000}"/>
    <cellStyle name="표준 7 5 2 3 2 3 2 3" xfId="25592" xr:uid="{00000000-0005-0000-0000-000043640000}"/>
    <cellStyle name="표준 7 5 2 3 2 3 2 3 2" xfId="25593" xr:uid="{00000000-0005-0000-0000-000044640000}"/>
    <cellStyle name="표준 7 5 2 3 2 3 2 4" xfId="25594" xr:uid="{00000000-0005-0000-0000-000045640000}"/>
    <cellStyle name="표준 7 5 2 3 2 3 2 4 2" xfId="25595" xr:uid="{00000000-0005-0000-0000-000046640000}"/>
    <cellStyle name="표준 7 5 2 3 2 3 2 5" xfId="25596" xr:uid="{00000000-0005-0000-0000-000047640000}"/>
    <cellStyle name="표준 7 5 2 3 2 3 2 5 2" xfId="25597" xr:uid="{00000000-0005-0000-0000-000048640000}"/>
    <cellStyle name="표준 7 5 2 3 2 3 2 6" xfId="25598" xr:uid="{00000000-0005-0000-0000-000049640000}"/>
    <cellStyle name="표준 7 5 2 3 2 3 2 7" xfId="25599" xr:uid="{00000000-0005-0000-0000-00004A640000}"/>
    <cellStyle name="표준 7 5 2 3 2 3 3" xfId="25600" xr:uid="{00000000-0005-0000-0000-00004B640000}"/>
    <cellStyle name="표준 7 5 2 3 2 3 3 2" xfId="25601" xr:uid="{00000000-0005-0000-0000-00004C640000}"/>
    <cellStyle name="표준 7 5 2 3 2 3 3 2 2" xfId="25602" xr:uid="{00000000-0005-0000-0000-00004D640000}"/>
    <cellStyle name="표준 7 5 2 3 2 3 3 3" xfId="25603" xr:uid="{00000000-0005-0000-0000-00004E640000}"/>
    <cellStyle name="표준 7 5 2 3 2 3 3 3 2" xfId="25604" xr:uid="{00000000-0005-0000-0000-00004F640000}"/>
    <cellStyle name="표준 7 5 2 3 2 3 3 4" xfId="25605" xr:uid="{00000000-0005-0000-0000-000050640000}"/>
    <cellStyle name="표준 7 5 2 3 2 3 3 5" xfId="25606" xr:uid="{00000000-0005-0000-0000-000051640000}"/>
    <cellStyle name="표준 7 5 2 3 2 3 4" xfId="25607" xr:uid="{00000000-0005-0000-0000-000052640000}"/>
    <cellStyle name="표준 7 5 2 3 2 3 4 2" xfId="25608" xr:uid="{00000000-0005-0000-0000-000053640000}"/>
    <cellStyle name="표준 7 5 2 3 2 3 5" xfId="25609" xr:uid="{00000000-0005-0000-0000-000054640000}"/>
    <cellStyle name="표준 7 5 2 3 2 3 5 2" xfId="25610" xr:uid="{00000000-0005-0000-0000-000055640000}"/>
    <cellStyle name="표준 7 5 2 3 2 3 6" xfId="25611" xr:uid="{00000000-0005-0000-0000-000056640000}"/>
    <cellStyle name="표준 7 5 2 3 2 3 6 2" xfId="25612" xr:uid="{00000000-0005-0000-0000-000057640000}"/>
    <cellStyle name="표준 7 5 2 3 2 3 7" xfId="25613" xr:uid="{00000000-0005-0000-0000-000058640000}"/>
    <cellStyle name="표준 7 5 2 3 2 3 8" xfId="25614" xr:uid="{00000000-0005-0000-0000-000059640000}"/>
    <cellStyle name="표준 7 5 2 3 2 4" xfId="25615" xr:uid="{00000000-0005-0000-0000-00005A640000}"/>
    <cellStyle name="표준 7 5 2 3 2 4 2" xfId="25616" xr:uid="{00000000-0005-0000-0000-00005B640000}"/>
    <cellStyle name="표준 7 5 2 3 2 4 2 2" xfId="25617" xr:uid="{00000000-0005-0000-0000-00005C640000}"/>
    <cellStyle name="표준 7 5 2 3 2 4 2 2 2" xfId="25618" xr:uid="{00000000-0005-0000-0000-00005D640000}"/>
    <cellStyle name="표준 7 5 2 3 2 4 2 3" xfId="25619" xr:uid="{00000000-0005-0000-0000-00005E640000}"/>
    <cellStyle name="표준 7 5 2 3 2 4 2 3 2" xfId="25620" xr:uid="{00000000-0005-0000-0000-00005F640000}"/>
    <cellStyle name="표준 7 5 2 3 2 4 2 4" xfId="25621" xr:uid="{00000000-0005-0000-0000-000060640000}"/>
    <cellStyle name="표준 7 5 2 3 2 4 2 5" xfId="25622" xr:uid="{00000000-0005-0000-0000-000061640000}"/>
    <cellStyle name="표준 7 5 2 3 2 4 3" xfId="25623" xr:uid="{00000000-0005-0000-0000-000062640000}"/>
    <cellStyle name="표준 7 5 2 3 2 4 3 2" xfId="25624" xr:uid="{00000000-0005-0000-0000-000063640000}"/>
    <cellStyle name="표준 7 5 2 3 2 4 4" xfId="25625" xr:uid="{00000000-0005-0000-0000-000064640000}"/>
    <cellStyle name="표준 7 5 2 3 2 4 4 2" xfId="25626" xr:uid="{00000000-0005-0000-0000-000065640000}"/>
    <cellStyle name="표준 7 5 2 3 2 4 5" xfId="25627" xr:uid="{00000000-0005-0000-0000-000066640000}"/>
    <cellStyle name="표준 7 5 2 3 2 4 5 2" xfId="25628" xr:uid="{00000000-0005-0000-0000-000067640000}"/>
    <cellStyle name="표준 7 5 2 3 2 4 6" xfId="25629" xr:uid="{00000000-0005-0000-0000-000068640000}"/>
    <cellStyle name="표준 7 5 2 3 2 4 7" xfId="25630" xr:uid="{00000000-0005-0000-0000-000069640000}"/>
    <cellStyle name="표준 7 5 2 3 2 5" xfId="25631" xr:uid="{00000000-0005-0000-0000-00006A640000}"/>
    <cellStyle name="표준 7 5 2 3 2 5 2" xfId="25632" xr:uid="{00000000-0005-0000-0000-00006B640000}"/>
    <cellStyle name="표준 7 5 2 3 2 5 2 2" xfId="25633" xr:uid="{00000000-0005-0000-0000-00006C640000}"/>
    <cellStyle name="표준 7 5 2 3 2 5 2 2 2" xfId="25634" xr:uid="{00000000-0005-0000-0000-00006D640000}"/>
    <cellStyle name="표준 7 5 2 3 2 5 2 3" xfId="25635" xr:uid="{00000000-0005-0000-0000-00006E640000}"/>
    <cellStyle name="표준 7 5 2 3 2 5 2 3 2" xfId="25636" xr:uid="{00000000-0005-0000-0000-00006F640000}"/>
    <cellStyle name="표준 7 5 2 3 2 5 2 4" xfId="25637" xr:uid="{00000000-0005-0000-0000-000070640000}"/>
    <cellStyle name="표준 7 5 2 3 2 5 2 5" xfId="25638" xr:uid="{00000000-0005-0000-0000-000071640000}"/>
    <cellStyle name="표준 7 5 2 3 2 5 3" xfId="25639" xr:uid="{00000000-0005-0000-0000-000072640000}"/>
    <cellStyle name="표준 7 5 2 3 2 5 3 2" xfId="25640" xr:uid="{00000000-0005-0000-0000-000073640000}"/>
    <cellStyle name="표준 7 5 2 3 2 5 4" xfId="25641" xr:uid="{00000000-0005-0000-0000-000074640000}"/>
    <cellStyle name="표준 7 5 2 3 2 5 4 2" xfId="25642" xr:uid="{00000000-0005-0000-0000-000075640000}"/>
    <cellStyle name="표준 7 5 2 3 2 5 5" xfId="25643" xr:uid="{00000000-0005-0000-0000-000076640000}"/>
    <cellStyle name="표준 7 5 2 3 2 5 5 2" xfId="25644" xr:uid="{00000000-0005-0000-0000-000077640000}"/>
    <cellStyle name="표준 7 5 2 3 2 5 6" xfId="25645" xr:uid="{00000000-0005-0000-0000-000078640000}"/>
    <cellStyle name="표준 7 5 2 3 2 5 7" xfId="25646" xr:uid="{00000000-0005-0000-0000-000079640000}"/>
    <cellStyle name="표준 7 5 2 3 2 6" xfId="25647" xr:uid="{00000000-0005-0000-0000-00007A640000}"/>
    <cellStyle name="표준 7 5 2 3 2 6 2" xfId="25648" xr:uid="{00000000-0005-0000-0000-00007B640000}"/>
    <cellStyle name="표준 7 5 2 3 2 6 2 2" xfId="25649" xr:uid="{00000000-0005-0000-0000-00007C640000}"/>
    <cellStyle name="표준 7 5 2 3 2 6 3" xfId="25650" xr:uid="{00000000-0005-0000-0000-00007D640000}"/>
    <cellStyle name="표준 7 5 2 3 2 6 3 2" xfId="25651" xr:uid="{00000000-0005-0000-0000-00007E640000}"/>
    <cellStyle name="표준 7 5 2 3 2 6 4" xfId="25652" xr:uid="{00000000-0005-0000-0000-00007F640000}"/>
    <cellStyle name="표준 7 5 2 3 2 6 5" xfId="25653" xr:uid="{00000000-0005-0000-0000-000080640000}"/>
    <cellStyle name="표준 7 5 2 3 2 7" xfId="25654" xr:uid="{00000000-0005-0000-0000-000081640000}"/>
    <cellStyle name="표준 7 5 2 3 2 7 2" xfId="25655" xr:uid="{00000000-0005-0000-0000-000082640000}"/>
    <cellStyle name="표준 7 5 2 3 2 8" xfId="25656" xr:uid="{00000000-0005-0000-0000-000083640000}"/>
    <cellStyle name="표준 7 5 2 3 2 8 2" xfId="25657" xr:uid="{00000000-0005-0000-0000-000084640000}"/>
    <cellStyle name="표준 7 5 2 3 2 9" xfId="25658" xr:uid="{00000000-0005-0000-0000-000085640000}"/>
    <cellStyle name="표준 7 5 2 3 2 9 2" xfId="25659" xr:uid="{00000000-0005-0000-0000-000086640000}"/>
    <cellStyle name="표준 7 5 2 3 3" xfId="25660" xr:uid="{00000000-0005-0000-0000-000087640000}"/>
    <cellStyle name="표준 7 5 2 3 3 2" xfId="25661" xr:uid="{00000000-0005-0000-0000-000088640000}"/>
    <cellStyle name="표준 7 5 2 3 3 2 2" xfId="25662" xr:uid="{00000000-0005-0000-0000-000089640000}"/>
    <cellStyle name="표준 7 5 2 3 3 2 2 2" xfId="25663" xr:uid="{00000000-0005-0000-0000-00008A640000}"/>
    <cellStyle name="표준 7 5 2 3 3 2 2 2 2" xfId="25664" xr:uid="{00000000-0005-0000-0000-00008B640000}"/>
    <cellStyle name="표준 7 5 2 3 3 2 2 3" xfId="25665" xr:uid="{00000000-0005-0000-0000-00008C640000}"/>
    <cellStyle name="표준 7 5 2 3 3 2 2 3 2" xfId="25666" xr:uid="{00000000-0005-0000-0000-00008D640000}"/>
    <cellStyle name="표준 7 5 2 3 3 2 2 4" xfId="25667" xr:uid="{00000000-0005-0000-0000-00008E640000}"/>
    <cellStyle name="표준 7 5 2 3 3 2 2 5" xfId="25668" xr:uid="{00000000-0005-0000-0000-00008F640000}"/>
    <cellStyle name="표준 7 5 2 3 3 2 3" xfId="25669" xr:uid="{00000000-0005-0000-0000-000090640000}"/>
    <cellStyle name="표준 7 5 2 3 3 2 3 2" xfId="25670" xr:uid="{00000000-0005-0000-0000-000091640000}"/>
    <cellStyle name="표준 7 5 2 3 3 2 4" xfId="25671" xr:uid="{00000000-0005-0000-0000-000092640000}"/>
    <cellStyle name="표준 7 5 2 3 3 2 4 2" xfId="25672" xr:uid="{00000000-0005-0000-0000-000093640000}"/>
    <cellStyle name="표준 7 5 2 3 3 2 5" xfId="25673" xr:uid="{00000000-0005-0000-0000-000094640000}"/>
    <cellStyle name="표준 7 5 2 3 3 2 5 2" xfId="25674" xr:uid="{00000000-0005-0000-0000-000095640000}"/>
    <cellStyle name="표준 7 5 2 3 3 2 6" xfId="25675" xr:uid="{00000000-0005-0000-0000-000096640000}"/>
    <cellStyle name="표준 7 5 2 3 3 2 7" xfId="25676" xr:uid="{00000000-0005-0000-0000-000097640000}"/>
    <cellStyle name="표준 7 5 2 3 3 3" xfId="25677" xr:uid="{00000000-0005-0000-0000-000098640000}"/>
    <cellStyle name="표준 7 5 2 3 3 3 2" xfId="25678" xr:uid="{00000000-0005-0000-0000-000099640000}"/>
    <cellStyle name="표준 7 5 2 3 3 3 2 2" xfId="25679" xr:uid="{00000000-0005-0000-0000-00009A640000}"/>
    <cellStyle name="표준 7 5 2 3 3 3 3" xfId="25680" xr:uid="{00000000-0005-0000-0000-00009B640000}"/>
    <cellStyle name="표준 7 5 2 3 3 3 3 2" xfId="25681" xr:uid="{00000000-0005-0000-0000-00009C640000}"/>
    <cellStyle name="표준 7 5 2 3 3 3 4" xfId="25682" xr:uid="{00000000-0005-0000-0000-00009D640000}"/>
    <cellStyle name="표준 7 5 2 3 3 3 5" xfId="25683" xr:uid="{00000000-0005-0000-0000-00009E640000}"/>
    <cellStyle name="표준 7 5 2 3 3 4" xfId="25684" xr:uid="{00000000-0005-0000-0000-00009F640000}"/>
    <cellStyle name="표준 7 5 2 3 3 4 2" xfId="25685" xr:uid="{00000000-0005-0000-0000-0000A0640000}"/>
    <cellStyle name="표준 7 5 2 3 3 5" xfId="25686" xr:uid="{00000000-0005-0000-0000-0000A1640000}"/>
    <cellStyle name="표준 7 5 2 3 3 5 2" xfId="25687" xr:uid="{00000000-0005-0000-0000-0000A2640000}"/>
    <cellStyle name="표준 7 5 2 3 3 6" xfId="25688" xr:uid="{00000000-0005-0000-0000-0000A3640000}"/>
    <cellStyle name="표준 7 5 2 3 3 6 2" xfId="25689" xr:uid="{00000000-0005-0000-0000-0000A4640000}"/>
    <cellStyle name="표준 7 5 2 3 3 7" xfId="25690" xr:uid="{00000000-0005-0000-0000-0000A5640000}"/>
    <cellStyle name="표준 7 5 2 3 3 8" xfId="25691" xr:uid="{00000000-0005-0000-0000-0000A6640000}"/>
    <cellStyle name="표준 7 5 2 3 4" xfId="25692" xr:uid="{00000000-0005-0000-0000-0000A7640000}"/>
    <cellStyle name="표준 7 5 2 3 4 2" xfId="25693" xr:uid="{00000000-0005-0000-0000-0000A8640000}"/>
    <cellStyle name="표준 7 5 2 3 4 2 2" xfId="25694" xr:uid="{00000000-0005-0000-0000-0000A9640000}"/>
    <cellStyle name="표준 7 5 2 3 4 2 2 2" xfId="25695" xr:uid="{00000000-0005-0000-0000-0000AA640000}"/>
    <cellStyle name="표준 7 5 2 3 4 2 2 2 2" xfId="25696" xr:uid="{00000000-0005-0000-0000-0000AB640000}"/>
    <cellStyle name="표준 7 5 2 3 4 2 2 3" xfId="25697" xr:uid="{00000000-0005-0000-0000-0000AC640000}"/>
    <cellStyle name="표준 7 5 2 3 4 2 2 3 2" xfId="25698" xr:uid="{00000000-0005-0000-0000-0000AD640000}"/>
    <cellStyle name="표준 7 5 2 3 4 2 2 4" xfId="25699" xr:uid="{00000000-0005-0000-0000-0000AE640000}"/>
    <cellStyle name="표준 7 5 2 3 4 2 2 5" xfId="25700" xr:uid="{00000000-0005-0000-0000-0000AF640000}"/>
    <cellStyle name="표준 7 5 2 3 4 2 3" xfId="25701" xr:uid="{00000000-0005-0000-0000-0000B0640000}"/>
    <cellStyle name="표준 7 5 2 3 4 2 3 2" xfId="25702" xr:uid="{00000000-0005-0000-0000-0000B1640000}"/>
    <cellStyle name="표준 7 5 2 3 4 2 4" xfId="25703" xr:uid="{00000000-0005-0000-0000-0000B2640000}"/>
    <cellStyle name="표준 7 5 2 3 4 2 4 2" xfId="25704" xr:uid="{00000000-0005-0000-0000-0000B3640000}"/>
    <cellStyle name="표준 7 5 2 3 4 2 5" xfId="25705" xr:uid="{00000000-0005-0000-0000-0000B4640000}"/>
    <cellStyle name="표준 7 5 2 3 4 2 5 2" xfId="25706" xr:uid="{00000000-0005-0000-0000-0000B5640000}"/>
    <cellStyle name="표준 7 5 2 3 4 2 6" xfId="25707" xr:uid="{00000000-0005-0000-0000-0000B6640000}"/>
    <cellStyle name="표준 7 5 2 3 4 2 7" xfId="25708" xr:uid="{00000000-0005-0000-0000-0000B7640000}"/>
    <cellStyle name="표준 7 5 2 3 4 3" xfId="25709" xr:uid="{00000000-0005-0000-0000-0000B8640000}"/>
    <cellStyle name="표준 7 5 2 3 4 3 2" xfId="25710" xr:uid="{00000000-0005-0000-0000-0000B9640000}"/>
    <cellStyle name="표준 7 5 2 3 4 3 2 2" xfId="25711" xr:uid="{00000000-0005-0000-0000-0000BA640000}"/>
    <cellStyle name="표준 7 5 2 3 4 3 3" xfId="25712" xr:uid="{00000000-0005-0000-0000-0000BB640000}"/>
    <cellStyle name="표준 7 5 2 3 4 3 3 2" xfId="25713" xr:uid="{00000000-0005-0000-0000-0000BC640000}"/>
    <cellStyle name="표준 7 5 2 3 4 3 4" xfId="25714" xr:uid="{00000000-0005-0000-0000-0000BD640000}"/>
    <cellStyle name="표준 7 5 2 3 4 3 5" xfId="25715" xr:uid="{00000000-0005-0000-0000-0000BE640000}"/>
    <cellStyle name="표준 7 5 2 3 4 4" xfId="25716" xr:uid="{00000000-0005-0000-0000-0000BF640000}"/>
    <cellStyle name="표준 7 5 2 3 4 4 2" xfId="25717" xr:uid="{00000000-0005-0000-0000-0000C0640000}"/>
    <cellStyle name="표준 7 5 2 3 4 5" xfId="25718" xr:uid="{00000000-0005-0000-0000-0000C1640000}"/>
    <cellStyle name="표준 7 5 2 3 4 5 2" xfId="25719" xr:uid="{00000000-0005-0000-0000-0000C2640000}"/>
    <cellStyle name="표준 7 5 2 3 4 6" xfId="25720" xr:uid="{00000000-0005-0000-0000-0000C3640000}"/>
    <cellStyle name="표준 7 5 2 3 4 6 2" xfId="25721" xr:uid="{00000000-0005-0000-0000-0000C4640000}"/>
    <cellStyle name="표준 7 5 2 3 4 7" xfId="25722" xr:uid="{00000000-0005-0000-0000-0000C5640000}"/>
    <cellStyle name="표준 7 5 2 3 4 8" xfId="25723" xr:uid="{00000000-0005-0000-0000-0000C6640000}"/>
    <cellStyle name="표준 7 5 2 3 5" xfId="25724" xr:uid="{00000000-0005-0000-0000-0000C7640000}"/>
    <cellStyle name="표준 7 5 2 3 5 2" xfId="25725" xr:uid="{00000000-0005-0000-0000-0000C8640000}"/>
    <cellStyle name="표준 7 5 2 3 5 2 2" xfId="25726" xr:uid="{00000000-0005-0000-0000-0000C9640000}"/>
    <cellStyle name="표준 7 5 2 3 5 2 2 2" xfId="25727" xr:uid="{00000000-0005-0000-0000-0000CA640000}"/>
    <cellStyle name="표준 7 5 2 3 5 2 3" xfId="25728" xr:uid="{00000000-0005-0000-0000-0000CB640000}"/>
    <cellStyle name="표준 7 5 2 3 5 2 3 2" xfId="25729" xr:uid="{00000000-0005-0000-0000-0000CC640000}"/>
    <cellStyle name="표준 7 5 2 3 5 2 4" xfId="25730" xr:uid="{00000000-0005-0000-0000-0000CD640000}"/>
    <cellStyle name="표준 7 5 2 3 5 2 5" xfId="25731" xr:uid="{00000000-0005-0000-0000-0000CE640000}"/>
    <cellStyle name="표준 7 5 2 3 5 3" xfId="25732" xr:uid="{00000000-0005-0000-0000-0000CF640000}"/>
    <cellStyle name="표준 7 5 2 3 5 3 2" xfId="25733" xr:uid="{00000000-0005-0000-0000-0000D0640000}"/>
    <cellStyle name="표준 7 5 2 3 5 4" xfId="25734" xr:uid="{00000000-0005-0000-0000-0000D1640000}"/>
    <cellStyle name="표준 7 5 2 3 5 4 2" xfId="25735" xr:uid="{00000000-0005-0000-0000-0000D2640000}"/>
    <cellStyle name="표준 7 5 2 3 5 5" xfId="25736" xr:uid="{00000000-0005-0000-0000-0000D3640000}"/>
    <cellStyle name="표준 7 5 2 3 5 5 2" xfId="25737" xr:uid="{00000000-0005-0000-0000-0000D4640000}"/>
    <cellStyle name="표준 7 5 2 3 5 6" xfId="25738" xr:uid="{00000000-0005-0000-0000-0000D5640000}"/>
    <cellStyle name="표준 7 5 2 3 5 7" xfId="25739" xr:uid="{00000000-0005-0000-0000-0000D6640000}"/>
    <cellStyle name="표준 7 5 2 3 6" xfId="25740" xr:uid="{00000000-0005-0000-0000-0000D7640000}"/>
    <cellStyle name="표준 7 5 2 3 6 2" xfId="25741" xr:uid="{00000000-0005-0000-0000-0000D8640000}"/>
    <cellStyle name="표준 7 5 2 3 6 2 2" xfId="25742" xr:uid="{00000000-0005-0000-0000-0000D9640000}"/>
    <cellStyle name="표준 7 5 2 3 6 2 2 2" xfId="25743" xr:uid="{00000000-0005-0000-0000-0000DA640000}"/>
    <cellStyle name="표준 7 5 2 3 6 2 3" xfId="25744" xr:uid="{00000000-0005-0000-0000-0000DB640000}"/>
    <cellStyle name="표준 7 5 2 3 6 2 3 2" xfId="25745" xr:uid="{00000000-0005-0000-0000-0000DC640000}"/>
    <cellStyle name="표준 7 5 2 3 6 2 4" xfId="25746" xr:uid="{00000000-0005-0000-0000-0000DD640000}"/>
    <cellStyle name="표준 7 5 2 3 6 2 5" xfId="25747" xr:uid="{00000000-0005-0000-0000-0000DE640000}"/>
    <cellStyle name="표준 7 5 2 3 6 3" xfId="25748" xr:uid="{00000000-0005-0000-0000-0000DF640000}"/>
    <cellStyle name="표준 7 5 2 3 6 3 2" xfId="25749" xr:uid="{00000000-0005-0000-0000-0000E0640000}"/>
    <cellStyle name="표준 7 5 2 3 6 4" xfId="25750" xr:uid="{00000000-0005-0000-0000-0000E1640000}"/>
    <cellStyle name="표준 7 5 2 3 6 4 2" xfId="25751" xr:uid="{00000000-0005-0000-0000-0000E2640000}"/>
    <cellStyle name="표준 7 5 2 3 6 5" xfId="25752" xr:uid="{00000000-0005-0000-0000-0000E3640000}"/>
    <cellStyle name="표준 7 5 2 3 6 5 2" xfId="25753" xr:uid="{00000000-0005-0000-0000-0000E4640000}"/>
    <cellStyle name="표준 7 5 2 3 6 6" xfId="25754" xr:uid="{00000000-0005-0000-0000-0000E5640000}"/>
    <cellStyle name="표준 7 5 2 3 6 7" xfId="25755" xr:uid="{00000000-0005-0000-0000-0000E6640000}"/>
    <cellStyle name="표준 7 5 2 3 7" xfId="25756" xr:uid="{00000000-0005-0000-0000-0000E7640000}"/>
    <cellStyle name="표준 7 5 2 3 7 2" xfId="25757" xr:uid="{00000000-0005-0000-0000-0000E8640000}"/>
    <cellStyle name="표준 7 5 2 3 7 2 2" xfId="25758" xr:uid="{00000000-0005-0000-0000-0000E9640000}"/>
    <cellStyle name="표준 7 5 2 3 7 3" xfId="25759" xr:uid="{00000000-0005-0000-0000-0000EA640000}"/>
    <cellStyle name="표준 7 5 2 3 7 3 2" xfId="25760" xr:uid="{00000000-0005-0000-0000-0000EB640000}"/>
    <cellStyle name="표준 7 5 2 3 7 4" xfId="25761" xr:uid="{00000000-0005-0000-0000-0000EC640000}"/>
    <cellStyle name="표준 7 5 2 3 7 5" xfId="25762" xr:uid="{00000000-0005-0000-0000-0000ED640000}"/>
    <cellStyle name="표준 7 5 2 3 8" xfId="25763" xr:uid="{00000000-0005-0000-0000-0000EE640000}"/>
    <cellStyle name="표준 7 5 2 3 8 2" xfId="25764" xr:uid="{00000000-0005-0000-0000-0000EF640000}"/>
    <cellStyle name="표준 7 5 2 3 9" xfId="25765" xr:uid="{00000000-0005-0000-0000-0000F0640000}"/>
    <cellStyle name="표준 7 5 2 3 9 2" xfId="25766" xr:uid="{00000000-0005-0000-0000-0000F1640000}"/>
    <cellStyle name="표준 7 5 2 4" xfId="25767" xr:uid="{00000000-0005-0000-0000-0000F2640000}"/>
    <cellStyle name="표준 7 5 2 4 10" xfId="25768" xr:uid="{00000000-0005-0000-0000-0000F3640000}"/>
    <cellStyle name="표준 7 5 2 4 10 2" xfId="25769" xr:uid="{00000000-0005-0000-0000-0000F4640000}"/>
    <cellStyle name="표준 7 5 2 4 11" xfId="25770" xr:uid="{00000000-0005-0000-0000-0000F5640000}"/>
    <cellStyle name="표준 7 5 2 4 12" xfId="25771" xr:uid="{00000000-0005-0000-0000-0000F6640000}"/>
    <cellStyle name="표준 7 5 2 4 2" xfId="25772" xr:uid="{00000000-0005-0000-0000-0000F7640000}"/>
    <cellStyle name="표준 7 5 2 4 2 10" xfId="25773" xr:uid="{00000000-0005-0000-0000-0000F8640000}"/>
    <cellStyle name="표준 7 5 2 4 2 11" xfId="25774" xr:uid="{00000000-0005-0000-0000-0000F9640000}"/>
    <cellStyle name="표준 7 5 2 4 2 2" xfId="25775" xr:uid="{00000000-0005-0000-0000-0000FA640000}"/>
    <cellStyle name="표준 7 5 2 4 2 2 2" xfId="25776" xr:uid="{00000000-0005-0000-0000-0000FB640000}"/>
    <cellStyle name="표준 7 5 2 4 2 2 2 2" xfId="25777" xr:uid="{00000000-0005-0000-0000-0000FC640000}"/>
    <cellStyle name="표준 7 5 2 4 2 2 2 2 2" xfId="25778" xr:uid="{00000000-0005-0000-0000-0000FD640000}"/>
    <cellStyle name="표준 7 5 2 4 2 2 2 2 2 2" xfId="25779" xr:uid="{00000000-0005-0000-0000-0000FE640000}"/>
    <cellStyle name="표준 7 5 2 4 2 2 2 2 3" xfId="25780" xr:uid="{00000000-0005-0000-0000-0000FF640000}"/>
    <cellStyle name="표준 7 5 2 4 2 2 2 2 3 2" xfId="25781" xr:uid="{00000000-0005-0000-0000-000000650000}"/>
    <cellStyle name="표준 7 5 2 4 2 2 2 2 4" xfId="25782" xr:uid="{00000000-0005-0000-0000-000001650000}"/>
    <cellStyle name="표준 7 5 2 4 2 2 2 2 5" xfId="25783" xr:uid="{00000000-0005-0000-0000-000002650000}"/>
    <cellStyle name="표준 7 5 2 4 2 2 2 3" xfId="25784" xr:uid="{00000000-0005-0000-0000-000003650000}"/>
    <cellStyle name="표준 7 5 2 4 2 2 2 3 2" xfId="25785" xr:uid="{00000000-0005-0000-0000-000004650000}"/>
    <cellStyle name="표준 7 5 2 4 2 2 2 4" xfId="25786" xr:uid="{00000000-0005-0000-0000-000005650000}"/>
    <cellStyle name="표준 7 5 2 4 2 2 2 4 2" xfId="25787" xr:uid="{00000000-0005-0000-0000-000006650000}"/>
    <cellStyle name="표준 7 5 2 4 2 2 2 5" xfId="25788" xr:uid="{00000000-0005-0000-0000-000007650000}"/>
    <cellStyle name="표준 7 5 2 4 2 2 2 5 2" xfId="25789" xr:uid="{00000000-0005-0000-0000-000008650000}"/>
    <cellStyle name="표준 7 5 2 4 2 2 2 6" xfId="25790" xr:uid="{00000000-0005-0000-0000-000009650000}"/>
    <cellStyle name="표준 7 5 2 4 2 2 2 7" xfId="25791" xr:uid="{00000000-0005-0000-0000-00000A650000}"/>
    <cellStyle name="표준 7 5 2 4 2 2 3" xfId="25792" xr:uid="{00000000-0005-0000-0000-00000B650000}"/>
    <cellStyle name="표준 7 5 2 4 2 2 3 2" xfId="25793" xr:uid="{00000000-0005-0000-0000-00000C650000}"/>
    <cellStyle name="표준 7 5 2 4 2 2 3 2 2" xfId="25794" xr:uid="{00000000-0005-0000-0000-00000D650000}"/>
    <cellStyle name="표준 7 5 2 4 2 2 3 3" xfId="25795" xr:uid="{00000000-0005-0000-0000-00000E650000}"/>
    <cellStyle name="표준 7 5 2 4 2 2 3 3 2" xfId="25796" xr:uid="{00000000-0005-0000-0000-00000F650000}"/>
    <cellStyle name="표준 7 5 2 4 2 2 3 4" xfId="25797" xr:uid="{00000000-0005-0000-0000-000010650000}"/>
    <cellStyle name="표준 7 5 2 4 2 2 3 5" xfId="25798" xr:uid="{00000000-0005-0000-0000-000011650000}"/>
    <cellStyle name="표준 7 5 2 4 2 2 4" xfId="25799" xr:uid="{00000000-0005-0000-0000-000012650000}"/>
    <cellStyle name="표준 7 5 2 4 2 2 4 2" xfId="25800" xr:uid="{00000000-0005-0000-0000-000013650000}"/>
    <cellStyle name="표준 7 5 2 4 2 2 5" xfId="25801" xr:uid="{00000000-0005-0000-0000-000014650000}"/>
    <cellStyle name="표준 7 5 2 4 2 2 5 2" xfId="25802" xr:uid="{00000000-0005-0000-0000-000015650000}"/>
    <cellStyle name="표준 7 5 2 4 2 2 6" xfId="25803" xr:uid="{00000000-0005-0000-0000-000016650000}"/>
    <cellStyle name="표준 7 5 2 4 2 2 6 2" xfId="25804" xr:uid="{00000000-0005-0000-0000-000017650000}"/>
    <cellStyle name="표준 7 5 2 4 2 2 7" xfId="25805" xr:uid="{00000000-0005-0000-0000-000018650000}"/>
    <cellStyle name="표준 7 5 2 4 2 2 8" xfId="25806" xr:uid="{00000000-0005-0000-0000-000019650000}"/>
    <cellStyle name="표준 7 5 2 4 2 3" xfId="25807" xr:uid="{00000000-0005-0000-0000-00001A650000}"/>
    <cellStyle name="표준 7 5 2 4 2 3 2" xfId="25808" xr:uid="{00000000-0005-0000-0000-00001B650000}"/>
    <cellStyle name="표준 7 5 2 4 2 3 2 2" xfId="25809" xr:uid="{00000000-0005-0000-0000-00001C650000}"/>
    <cellStyle name="표준 7 5 2 4 2 3 2 2 2" xfId="25810" xr:uid="{00000000-0005-0000-0000-00001D650000}"/>
    <cellStyle name="표준 7 5 2 4 2 3 2 2 2 2" xfId="25811" xr:uid="{00000000-0005-0000-0000-00001E650000}"/>
    <cellStyle name="표준 7 5 2 4 2 3 2 2 3" xfId="25812" xr:uid="{00000000-0005-0000-0000-00001F650000}"/>
    <cellStyle name="표준 7 5 2 4 2 3 2 2 3 2" xfId="25813" xr:uid="{00000000-0005-0000-0000-000020650000}"/>
    <cellStyle name="표준 7 5 2 4 2 3 2 2 4" xfId="25814" xr:uid="{00000000-0005-0000-0000-000021650000}"/>
    <cellStyle name="표준 7 5 2 4 2 3 2 2 5" xfId="25815" xr:uid="{00000000-0005-0000-0000-000022650000}"/>
    <cellStyle name="표준 7 5 2 4 2 3 2 3" xfId="25816" xr:uid="{00000000-0005-0000-0000-000023650000}"/>
    <cellStyle name="표준 7 5 2 4 2 3 2 3 2" xfId="25817" xr:uid="{00000000-0005-0000-0000-000024650000}"/>
    <cellStyle name="표준 7 5 2 4 2 3 2 4" xfId="25818" xr:uid="{00000000-0005-0000-0000-000025650000}"/>
    <cellStyle name="표준 7 5 2 4 2 3 2 4 2" xfId="25819" xr:uid="{00000000-0005-0000-0000-000026650000}"/>
    <cellStyle name="표준 7 5 2 4 2 3 2 5" xfId="25820" xr:uid="{00000000-0005-0000-0000-000027650000}"/>
    <cellStyle name="표준 7 5 2 4 2 3 2 5 2" xfId="25821" xr:uid="{00000000-0005-0000-0000-000028650000}"/>
    <cellStyle name="표준 7 5 2 4 2 3 2 6" xfId="25822" xr:uid="{00000000-0005-0000-0000-000029650000}"/>
    <cellStyle name="표준 7 5 2 4 2 3 2 7" xfId="25823" xr:uid="{00000000-0005-0000-0000-00002A650000}"/>
    <cellStyle name="표준 7 5 2 4 2 3 3" xfId="25824" xr:uid="{00000000-0005-0000-0000-00002B650000}"/>
    <cellStyle name="표준 7 5 2 4 2 3 3 2" xfId="25825" xr:uid="{00000000-0005-0000-0000-00002C650000}"/>
    <cellStyle name="표준 7 5 2 4 2 3 3 2 2" xfId="25826" xr:uid="{00000000-0005-0000-0000-00002D650000}"/>
    <cellStyle name="표준 7 5 2 4 2 3 3 3" xfId="25827" xr:uid="{00000000-0005-0000-0000-00002E650000}"/>
    <cellStyle name="표준 7 5 2 4 2 3 3 3 2" xfId="25828" xr:uid="{00000000-0005-0000-0000-00002F650000}"/>
    <cellStyle name="표준 7 5 2 4 2 3 3 4" xfId="25829" xr:uid="{00000000-0005-0000-0000-000030650000}"/>
    <cellStyle name="표준 7 5 2 4 2 3 3 5" xfId="25830" xr:uid="{00000000-0005-0000-0000-000031650000}"/>
    <cellStyle name="표준 7 5 2 4 2 3 4" xfId="25831" xr:uid="{00000000-0005-0000-0000-000032650000}"/>
    <cellStyle name="표준 7 5 2 4 2 3 4 2" xfId="25832" xr:uid="{00000000-0005-0000-0000-000033650000}"/>
    <cellStyle name="표준 7 5 2 4 2 3 5" xfId="25833" xr:uid="{00000000-0005-0000-0000-000034650000}"/>
    <cellStyle name="표준 7 5 2 4 2 3 5 2" xfId="25834" xr:uid="{00000000-0005-0000-0000-000035650000}"/>
    <cellStyle name="표준 7 5 2 4 2 3 6" xfId="25835" xr:uid="{00000000-0005-0000-0000-000036650000}"/>
    <cellStyle name="표준 7 5 2 4 2 3 6 2" xfId="25836" xr:uid="{00000000-0005-0000-0000-000037650000}"/>
    <cellStyle name="표준 7 5 2 4 2 3 7" xfId="25837" xr:uid="{00000000-0005-0000-0000-000038650000}"/>
    <cellStyle name="표준 7 5 2 4 2 3 8" xfId="25838" xr:uid="{00000000-0005-0000-0000-000039650000}"/>
    <cellStyle name="표준 7 5 2 4 2 4" xfId="25839" xr:uid="{00000000-0005-0000-0000-00003A650000}"/>
    <cellStyle name="표준 7 5 2 4 2 4 2" xfId="25840" xr:uid="{00000000-0005-0000-0000-00003B650000}"/>
    <cellStyle name="표준 7 5 2 4 2 4 2 2" xfId="25841" xr:uid="{00000000-0005-0000-0000-00003C650000}"/>
    <cellStyle name="표준 7 5 2 4 2 4 2 2 2" xfId="25842" xr:uid="{00000000-0005-0000-0000-00003D650000}"/>
    <cellStyle name="표준 7 5 2 4 2 4 2 3" xfId="25843" xr:uid="{00000000-0005-0000-0000-00003E650000}"/>
    <cellStyle name="표준 7 5 2 4 2 4 2 3 2" xfId="25844" xr:uid="{00000000-0005-0000-0000-00003F650000}"/>
    <cellStyle name="표준 7 5 2 4 2 4 2 4" xfId="25845" xr:uid="{00000000-0005-0000-0000-000040650000}"/>
    <cellStyle name="표준 7 5 2 4 2 4 2 5" xfId="25846" xr:uid="{00000000-0005-0000-0000-000041650000}"/>
    <cellStyle name="표준 7 5 2 4 2 4 3" xfId="25847" xr:uid="{00000000-0005-0000-0000-000042650000}"/>
    <cellStyle name="표준 7 5 2 4 2 4 3 2" xfId="25848" xr:uid="{00000000-0005-0000-0000-000043650000}"/>
    <cellStyle name="표준 7 5 2 4 2 4 4" xfId="25849" xr:uid="{00000000-0005-0000-0000-000044650000}"/>
    <cellStyle name="표준 7 5 2 4 2 4 4 2" xfId="25850" xr:uid="{00000000-0005-0000-0000-000045650000}"/>
    <cellStyle name="표준 7 5 2 4 2 4 5" xfId="25851" xr:uid="{00000000-0005-0000-0000-000046650000}"/>
    <cellStyle name="표준 7 5 2 4 2 4 5 2" xfId="25852" xr:uid="{00000000-0005-0000-0000-000047650000}"/>
    <cellStyle name="표준 7 5 2 4 2 4 6" xfId="25853" xr:uid="{00000000-0005-0000-0000-000048650000}"/>
    <cellStyle name="표준 7 5 2 4 2 4 7" xfId="25854" xr:uid="{00000000-0005-0000-0000-000049650000}"/>
    <cellStyle name="표준 7 5 2 4 2 5" xfId="25855" xr:uid="{00000000-0005-0000-0000-00004A650000}"/>
    <cellStyle name="표준 7 5 2 4 2 5 2" xfId="25856" xr:uid="{00000000-0005-0000-0000-00004B650000}"/>
    <cellStyle name="표준 7 5 2 4 2 5 2 2" xfId="25857" xr:uid="{00000000-0005-0000-0000-00004C650000}"/>
    <cellStyle name="표준 7 5 2 4 2 5 2 2 2" xfId="25858" xr:uid="{00000000-0005-0000-0000-00004D650000}"/>
    <cellStyle name="표준 7 5 2 4 2 5 2 3" xfId="25859" xr:uid="{00000000-0005-0000-0000-00004E650000}"/>
    <cellStyle name="표준 7 5 2 4 2 5 2 3 2" xfId="25860" xr:uid="{00000000-0005-0000-0000-00004F650000}"/>
    <cellStyle name="표준 7 5 2 4 2 5 2 4" xfId="25861" xr:uid="{00000000-0005-0000-0000-000050650000}"/>
    <cellStyle name="표준 7 5 2 4 2 5 2 5" xfId="25862" xr:uid="{00000000-0005-0000-0000-000051650000}"/>
    <cellStyle name="표준 7 5 2 4 2 5 3" xfId="25863" xr:uid="{00000000-0005-0000-0000-000052650000}"/>
    <cellStyle name="표준 7 5 2 4 2 5 3 2" xfId="25864" xr:uid="{00000000-0005-0000-0000-000053650000}"/>
    <cellStyle name="표준 7 5 2 4 2 5 4" xfId="25865" xr:uid="{00000000-0005-0000-0000-000054650000}"/>
    <cellStyle name="표준 7 5 2 4 2 5 4 2" xfId="25866" xr:uid="{00000000-0005-0000-0000-000055650000}"/>
    <cellStyle name="표준 7 5 2 4 2 5 5" xfId="25867" xr:uid="{00000000-0005-0000-0000-000056650000}"/>
    <cellStyle name="표준 7 5 2 4 2 5 5 2" xfId="25868" xr:uid="{00000000-0005-0000-0000-000057650000}"/>
    <cellStyle name="표준 7 5 2 4 2 5 6" xfId="25869" xr:uid="{00000000-0005-0000-0000-000058650000}"/>
    <cellStyle name="표준 7 5 2 4 2 5 7" xfId="25870" xr:uid="{00000000-0005-0000-0000-000059650000}"/>
    <cellStyle name="표준 7 5 2 4 2 6" xfId="25871" xr:uid="{00000000-0005-0000-0000-00005A650000}"/>
    <cellStyle name="표준 7 5 2 4 2 6 2" xfId="25872" xr:uid="{00000000-0005-0000-0000-00005B650000}"/>
    <cellStyle name="표준 7 5 2 4 2 6 2 2" xfId="25873" xr:uid="{00000000-0005-0000-0000-00005C650000}"/>
    <cellStyle name="표준 7 5 2 4 2 6 3" xfId="25874" xr:uid="{00000000-0005-0000-0000-00005D650000}"/>
    <cellStyle name="표준 7 5 2 4 2 6 3 2" xfId="25875" xr:uid="{00000000-0005-0000-0000-00005E650000}"/>
    <cellStyle name="표준 7 5 2 4 2 6 4" xfId="25876" xr:uid="{00000000-0005-0000-0000-00005F650000}"/>
    <cellStyle name="표준 7 5 2 4 2 6 5" xfId="25877" xr:uid="{00000000-0005-0000-0000-000060650000}"/>
    <cellStyle name="표준 7 5 2 4 2 7" xfId="25878" xr:uid="{00000000-0005-0000-0000-000061650000}"/>
    <cellStyle name="표준 7 5 2 4 2 7 2" xfId="25879" xr:uid="{00000000-0005-0000-0000-000062650000}"/>
    <cellStyle name="표준 7 5 2 4 2 8" xfId="25880" xr:uid="{00000000-0005-0000-0000-000063650000}"/>
    <cellStyle name="표준 7 5 2 4 2 8 2" xfId="25881" xr:uid="{00000000-0005-0000-0000-000064650000}"/>
    <cellStyle name="표준 7 5 2 4 2 9" xfId="25882" xr:uid="{00000000-0005-0000-0000-000065650000}"/>
    <cellStyle name="표준 7 5 2 4 2 9 2" xfId="25883" xr:uid="{00000000-0005-0000-0000-000066650000}"/>
    <cellStyle name="표준 7 5 2 4 3" xfId="25884" xr:uid="{00000000-0005-0000-0000-000067650000}"/>
    <cellStyle name="표준 7 5 2 4 3 2" xfId="25885" xr:uid="{00000000-0005-0000-0000-000068650000}"/>
    <cellStyle name="표준 7 5 2 4 3 2 2" xfId="25886" xr:uid="{00000000-0005-0000-0000-000069650000}"/>
    <cellStyle name="표준 7 5 2 4 3 2 2 2" xfId="25887" xr:uid="{00000000-0005-0000-0000-00006A650000}"/>
    <cellStyle name="표준 7 5 2 4 3 2 2 2 2" xfId="25888" xr:uid="{00000000-0005-0000-0000-00006B650000}"/>
    <cellStyle name="표준 7 5 2 4 3 2 2 3" xfId="25889" xr:uid="{00000000-0005-0000-0000-00006C650000}"/>
    <cellStyle name="표준 7 5 2 4 3 2 2 3 2" xfId="25890" xr:uid="{00000000-0005-0000-0000-00006D650000}"/>
    <cellStyle name="표준 7 5 2 4 3 2 2 4" xfId="25891" xr:uid="{00000000-0005-0000-0000-00006E650000}"/>
    <cellStyle name="표준 7 5 2 4 3 2 2 5" xfId="25892" xr:uid="{00000000-0005-0000-0000-00006F650000}"/>
    <cellStyle name="표준 7 5 2 4 3 2 3" xfId="25893" xr:uid="{00000000-0005-0000-0000-000070650000}"/>
    <cellStyle name="표준 7 5 2 4 3 2 3 2" xfId="25894" xr:uid="{00000000-0005-0000-0000-000071650000}"/>
    <cellStyle name="표준 7 5 2 4 3 2 4" xfId="25895" xr:uid="{00000000-0005-0000-0000-000072650000}"/>
    <cellStyle name="표준 7 5 2 4 3 2 4 2" xfId="25896" xr:uid="{00000000-0005-0000-0000-000073650000}"/>
    <cellStyle name="표준 7 5 2 4 3 2 5" xfId="25897" xr:uid="{00000000-0005-0000-0000-000074650000}"/>
    <cellStyle name="표준 7 5 2 4 3 2 5 2" xfId="25898" xr:uid="{00000000-0005-0000-0000-000075650000}"/>
    <cellStyle name="표준 7 5 2 4 3 2 6" xfId="25899" xr:uid="{00000000-0005-0000-0000-000076650000}"/>
    <cellStyle name="표준 7 5 2 4 3 2 7" xfId="25900" xr:uid="{00000000-0005-0000-0000-000077650000}"/>
    <cellStyle name="표준 7 5 2 4 3 3" xfId="25901" xr:uid="{00000000-0005-0000-0000-000078650000}"/>
    <cellStyle name="표준 7 5 2 4 3 3 2" xfId="25902" xr:uid="{00000000-0005-0000-0000-000079650000}"/>
    <cellStyle name="표준 7 5 2 4 3 3 2 2" xfId="25903" xr:uid="{00000000-0005-0000-0000-00007A650000}"/>
    <cellStyle name="표준 7 5 2 4 3 3 3" xfId="25904" xr:uid="{00000000-0005-0000-0000-00007B650000}"/>
    <cellStyle name="표준 7 5 2 4 3 3 3 2" xfId="25905" xr:uid="{00000000-0005-0000-0000-00007C650000}"/>
    <cellStyle name="표준 7 5 2 4 3 3 4" xfId="25906" xr:uid="{00000000-0005-0000-0000-00007D650000}"/>
    <cellStyle name="표준 7 5 2 4 3 3 5" xfId="25907" xr:uid="{00000000-0005-0000-0000-00007E650000}"/>
    <cellStyle name="표준 7 5 2 4 3 4" xfId="25908" xr:uid="{00000000-0005-0000-0000-00007F650000}"/>
    <cellStyle name="표준 7 5 2 4 3 4 2" xfId="25909" xr:uid="{00000000-0005-0000-0000-000080650000}"/>
    <cellStyle name="표준 7 5 2 4 3 5" xfId="25910" xr:uid="{00000000-0005-0000-0000-000081650000}"/>
    <cellStyle name="표준 7 5 2 4 3 5 2" xfId="25911" xr:uid="{00000000-0005-0000-0000-000082650000}"/>
    <cellStyle name="표준 7 5 2 4 3 6" xfId="25912" xr:uid="{00000000-0005-0000-0000-000083650000}"/>
    <cellStyle name="표준 7 5 2 4 3 6 2" xfId="25913" xr:uid="{00000000-0005-0000-0000-000084650000}"/>
    <cellStyle name="표준 7 5 2 4 3 7" xfId="25914" xr:uid="{00000000-0005-0000-0000-000085650000}"/>
    <cellStyle name="표준 7 5 2 4 3 8" xfId="25915" xr:uid="{00000000-0005-0000-0000-000086650000}"/>
    <cellStyle name="표준 7 5 2 4 4" xfId="25916" xr:uid="{00000000-0005-0000-0000-000087650000}"/>
    <cellStyle name="표준 7 5 2 4 4 2" xfId="25917" xr:uid="{00000000-0005-0000-0000-000088650000}"/>
    <cellStyle name="표준 7 5 2 4 4 2 2" xfId="25918" xr:uid="{00000000-0005-0000-0000-000089650000}"/>
    <cellStyle name="표준 7 5 2 4 4 2 2 2" xfId="25919" xr:uid="{00000000-0005-0000-0000-00008A650000}"/>
    <cellStyle name="표준 7 5 2 4 4 2 2 2 2" xfId="25920" xr:uid="{00000000-0005-0000-0000-00008B650000}"/>
    <cellStyle name="표준 7 5 2 4 4 2 2 3" xfId="25921" xr:uid="{00000000-0005-0000-0000-00008C650000}"/>
    <cellStyle name="표준 7 5 2 4 4 2 2 3 2" xfId="25922" xr:uid="{00000000-0005-0000-0000-00008D650000}"/>
    <cellStyle name="표준 7 5 2 4 4 2 2 4" xfId="25923" xr:uid="{00000000-0005-0000-0000-00008E650000}"/>
    <cellStyle name="표준 7 5 2 4 4 2 2 5" xfId="25924" xr:uid="{00000000-0005-0000-0000-00008F650000}"/>
    <cellStyle name="표준 7 5 2 4 4 2 3" xfId="25925" xr:uid="{00000000-0005-0000-0000-000090650000}"/>
    <cellStyle name="표준 7 5 2 4 4 2 3 2" xfId="25926" xr:uid="{00000000-0005-0000-0000-000091650000}"/>
    <cellStyle name="표준 7 5 2 4 4 2 4" xfId="25927" xr:uid="{00000000-0005-0000-0000-000092650000}"/>
    <cellStyle name="표준 7 5 2 4 4 2 4 2" xfId="25928" xr:uid="{00000000-0005-0000-0000-000093650000}"/>
    <cellStyle name="표준 7 5 2 4 4 2 5" xfId="25929" xr:uid="{00000000-0005-0000-0000-000094650000}"/>
    <cellStyle name="표준 7 5 2 4 4 2 5 2" xfId="25930" xr:uid="{00000000-0005-0000-0000-000095650000}"/>
    <cellStyle name="표준 7 5 2 4 4 2 6" xfId="25931" xr:uid="{00000000-0005-0000-0000-000096650000}"/>
    <cellStyle name="표준 7 5 2 4 4 2 7" xfId="25932" xr:uid="{00000000-0005-0000-0000-000097650000}"/>
    <cellStyle name="표준 7 5 2 4 4 3" xfId="25933" xr:uid="{00000000-0005-0000-0000-000098650000}"/>
    <cellStyle name="표준 7 5 2 4 4 3 2" xfId="25934" xr:uid="{00000000-0005-0000-0000-000099650000}"/>
    <cellStyle name="표준 7 5 2 4 4 3 2 2" xfId="25935" xr:uid="{00000000-0005-0000-0000-00009A650000}"/>
    <cellStyle name="표준 7 5 2 4 4 3 3" xfId="25936" xr:uid="{00000000-0005-0000-0000-00009B650000}"/>
    <cellStyle name="표준 7 5 2 4 4 3 3 2" xfId="25937" xr:uid="{00000000-0005-0000-0000-00009C650000}"/>
    <cellStyle name="표준 7 5 2 4 4 3 4" xfId="25938" xr:uid="{00000000-0005-0000-0000-00009D650000}"/>
    <cellStyle name="표준 7 5 2 4 4 3 5" xfId="25939" xr:uid="{00000000-0005-0000-0000-00009E650000}"/>
    <cellStyle name="표준 7 5 2 4 4 4" xfId="25940" xr:uid="{00000000-0005-0000-0000-00009F650000}"/>
    <cellStyle name="표준 7 5 2 4 4 4 2" xfId="25941" xr:uid="{00000000-0005-0000-0000-0000A0650000}"/>
    <cellStyle name="표준 7 5 2 4 4 5" xfId="25942" xr:uid="{00000000-0005-0000-0000-0000A1650000}"/>
    <cellStyle name="표준 7 5 2 4 4 5 2" xfId="25943" xr:uid="{00000000-0005-0000-0000-0000A2650000}"/>
    <cellStyle name="표준 7 5 2 4 4 6" xfId="25944" xr:uid="{00000000-0005-0000-0000-0000A3650000}"/>
    <cellStyle name="표준 7 5 2 4 4 6 2" xfId="25945" xr:uid="{00000000-0005-0000-0000-0000A4650000}"/>
    <cellStyle name="표준 7 5 2 4 4 7" xfId="25946" xr:uid="{00000000-0005-0000-0000-0000A5650000}"/>
    <cellStyle name="표준 7 5 2 4 4 8" xfId="25947" xr:uid="{00000000-0005-0000-0000-0000A6650000}"/>
    <cellStyle name="표준 7 5 2 4 5" xfId="25948" xr:uid="{00000000-0005-0000-0000-0000A7650000}"/>
    <cellStyle name="표준 7 5 2 4 5 2" xfId="25949" xr:uid="{00000000-0005-0000-0000-0000A8650000}"/>
    <cellStyle name="표준 7 5 2 4 5 2 2" xfId="25950" xr:uid="{00000000-0005-0000-0000-0000A9650000}"/>
    <cellStyle name="표준 7 5 2 4 5 2 2 2" xfId="25951" xr:uid="{00000000-0005-0000-0000-0000AA650000}"/>
    <cellStyle name="표준 7 5 2 4 5 2 3" xfId="25952" xr:uid="{00000000-0005-0000-0000-0000AB650000}"/>
    <cellStyle name="표준 7 5 2 4 5 2 3 2" xfId="25953" xr:uid="{00000000-0005-0000-0000-0000AC650000}"/>
    <cellStyle name="표준 7 5 2 4 5 2 4" xfId="25954" xr:uid="{00000000-0005-0000-0000-0000AD650000}"/>
    <cellStyle name="표준 7 5 2 4 5 2 5" xfId="25955" xr:uid="{00000000-0005-0000-0000-0000AE650000}"/>
    <cellStyle name="표준 7 5 2 4 5 3" xfId="25956" xr:uid="{00000000-0005-0000-0000-0000AF650000}"/>
    <cellStyle name="표준 7 5 2 4 5 3 2" xfId="25957" xr:uid="{00000000-0005-0000-0000-0000B0650000}"/>
    <cellStyle name="표준 7 5 2 4 5 4" xfId="25958" xr:uid="{00000000-0005-0000-0000-0000B1650000}"/>
    <cellStyle name="표준 7 5 2 4 5 4 2" xfId="25959" xr:uid="{00000000-0005-0000-0000-0000B2650000}"/>
    <cellStyle name="표준 7 5 2 4 5 5" xfId="25960" xr:uid="{00000000-0005-0000-0000-0000B3650000}"/>
    <cellStyle name="표준 7 5 2 4 5 5 2" xfId="25961" xr:uid="{00000000-0005-0000-0000-0000B4650000}"/>
    <cellStyle name="표준 7 5 2 4 5 6" xfId="25962" xr:uid="{00000000-0005-0000-0000-0000B5650000}"/>
    <cellStyle name="표준 7 5 2 4 5 7" xfId="25963" xr:uid="{00000000-0005-0000-0000-0000B6650000}"/>
    <cellStyle name="표준 7 5 2 4 6" xfId="25964" xr:uid="{00000000-0005-0000-0000-0000B7650000}"/>
    <cellStyle name="표준 7 5 2 4 6 2" xfId="25965" xr:uid="{00000000-0005-0000-0000-0000B8650000}"/>
    <cellStyle name="표준 7 5 2 4 6 2 2" xfId="25966" xr:uid="{00000000-0005-0000-0000-0000B9650000}"/>
    <cellStyle name="표준 7 5 2 4 6 2 2 2" xfId="25967" xr:uid="{00000000-0005-0000-0000-0000BA650000}"/>
    <cellStyle name="표준 7 5 2 4 6 2 3" xfId="25968" xr:uid="{00000000-0005-0000-0000-0000BB650000}"/>
    <cellStyle name="표준 7 5 2 4 6 2 3 2" xfId="25969" xr:uid="{00000000-0005-0000-0000-0000BC650000}"/>
    <cellStyle name="표준 7 5 2 4 6 2 4" xfId="25970" xr:uid="{00000000-0005-0000-0000-0000BD650000}"/>
    <cellStyle name="표준 7 5 2 4 6 2 5" xfId="25971" xr:uid="{00000000-0005-0000-0000-0000BE650000}"/>
    <cellStyle name="표준 7 5 2 4 6 3" xfId="25972" xr:uid="{00000000-0005-0000-0000-0000BF650000}"/>
    <cellStyle name="표준 7 5 2 4 6 3 2" xfId="25973" xr:uid="{00000000-0005-0000-0000-0000C0650000}"/>
    <cellStyle name="표준 7 5 2 4 6 4" xfId="25974" xr:uid="{00000000-0005-0000-0000-0000C1650000}"/>
    <cellStyle name="표준 7 5 2 4 6 4 2" xfId="25975" xr:uid="{00000000-0005-0000-0000-0000C2650000}"/>
    <cellStyle name="표준 7 5 2 4 6 5" xfId="25976" xr:uid="{00000000-0005-0000-0000-0000C3650000}"/>
    <cellStyle name="표준 7 5 2 4 6 5 2" xfId="25977" xr:uid="{00000000-0005-0000-0000-0000C4650000}"/>
    <cellStyle name="표준 7 5 2 4 6 6" xfId="25978" xr:uid="{00000000-0005-0000-0000-0000C5650000}"/>
    <cellStyle name="표준 7 5 2 4 6 7" xfId="25979" xr:uid="{00000000-0005-0000-0000-0000C6650000}"/>
    <cellStyle name="표준 7 5 2 4 7" xfId="25980" xr:uid="{00000000-0005-0000-0000-0000C7650000}"/>
    <cellStyle name="표준 7 5 2 4 7 2" xfId="25981" xr:uid="{00000000-0005-0000-0000-0000C8650000}"/>
    <cellStyle name="표준 7 5 2 4 7 2 2" xfId="25982" xr:uid="{00000000-0005-0000-0000-0000C9650000}"/>
    <cellStyle name="표준 7 5 2 4 7 3" xfId="25983" xr:uid="{00000000-0005-0000-0000-0000CA650000}"/>
    <cellStyle name="표준 7 5 2 4 7 3 2" xfId="25984" xr:uid="{00000000-0005-0000-0000-0000CB650000}"/>
    <cellStyle name="표준 7 5 2 4 7 4" xfId="25985" xr:uid="{00000000-0005-0000-0000-0000CC650000}"/>
    <cellStyle name="표준 7 5 2 4 7 5" xfId="25986" xr:uid="{00000000-0005-0000-0000-0000CD650000}"/>
    <cellStyle name="표준 7 5 2 4 8" xfId="25987" xr:uid="{00000000-0005-0000-0000-0000CE650000}"/>
    <cellStyle name="표준 7 5 2 4 8 2" xfId="25988" xr:uid="{00000000-0005-0000-0000-0000CF650000}"/>
    <cellStyle name="표준 7 5 2 4 9" xfId="25989" xr:uid="{00000000-0005-0000-0000-0000D0650000}"/>
    <cellStyle name="표준 7 5 2 4 9 2" xfId="25990" xr:uid="{00000000-0005-0000-0000-0000D1650000}"/>
    <cellStyle name="표준 7 5 2 5" xfId="25991" xr:uid="{00000000-0005-0000-0000-0000D2650000}"/>
    <cellStyle name="표준 7 5 2 5 10" xfId="25992" xr:uid="{00000000-0005-0000-0000-0000D3650000}"/>
    <cellStyle name="표준 7 5 2 5 10 2" xfId="25993" xr:uid="{00000000-0005-0000-0000-0000D4650000}"/>
    <cellStyle name="표준 7 5 2 5 11" xfId="25994" xr:uid="{00000000-0005-0000-0000-0000D5650000}"/>
    <cellStyle name="표준 7 5 2 5 12" xfId="25995" xr:uid="{00000000-0005-0000-0000-0000D6650000}"/>
    <cellStyle name="표준 7 5 2 5 2" xfId="25996" xr:uid="{00000000-0005-0000-0000-0000D7650000}"/>
    <cellStyle name="표준 7 5 2 5 2 10" xfId="25997" xr:uid="{00000000-0005-0000-0000-0000D8650000}"/>
    <cellStyle name="표준 7 5 2 5 2 11" xfId="25998" xr:uid="{00000000-0005-0000-0000-0000D9650000}"/>
    <cellStyle name="표준 7 5 2 5 2 2" xfId="25999" xr:uid="{00000000-0005-0000-0000-0000DA650000}"/>
    <cellStyle name="표준 7 5 2 5 2 2 2" xfId="26000" xr:uid="{00000000-0005-0000-0000-0000DB650000}"/>
    <cellStyle name="표준 7 5 2 5 2 2 2 2" xfId="26001" xr:uid="{00000000-0005-0000-0000-0000DC650000}"/>
    <cellStyle name="표준 7 5 2 5 2 2 2 2 2" xfId="26002" xr:uid="{00000000-0005-0000-0000-0000DD650000}"/>
    <cellStyle name="표준 7 5 2 5 2 2 2 2 2 2" xfId="26003" xr:uid="{00000000-0005-0000-0000-0000DE650000}"/>
    <cellStyle name="표준 7 5 2 5 2 2 2 2 3" xfId="26004" xr:uid="{00000000-0005-0000-0000-0000DF650000}"/>
    <cellStyle name="표준 7 5 2 5 2 2 2 2 3 2" xfId="26005" xr:uid="{00000000-0005-0000-0000-0000E0650000}"/>
    <cellStyle name="표준 7 5 2 5 2 2 2 2 4" xfId="26006" xr:uid="{00000000-0005-0000-0000-0000E1650000}"/>
    <cellStyle name="표준 7 5 2 5 2 2 2 2 5" xfId="26007" xr:uid="{00000000-0005-0000-0000-0000E2650000}"/>
    <cellStyle name="표준 7 5 2 5 2 2 2 3" xfId="26008" xr:uid="{00000000-0005-0000-0000-0000E3650000}"/>
    <cellStyle name="표준 7 5 2 5 2 2 2 3 2" xfId="26009" xr:uid="{00000000-0005-0000-0000-0000E4650000}"/>
    <cellStyle name="표준 7 5 2 5 2 2 2 4" xfId="26010" xr:uid="{00000000-0005-0000-0000-0000E5650000}"/>
    <cellStyle name="표준 7 5 2 5 2 2 2 4 2" xfId="26011" xr:uid="{00000000-0005-0000-0000-0000E6650000}"/>
    <cellStyle name="표준 7 5 2 5 2 2 2 5" xfId="26012" xr:uid="{00000000-0005-0000-0000-0000E7650000}"/>
    <cellStyle name="표준 7 5 2 5 2 2 2 5 2" xfId="26013" xr:uid="{00000000-0005-0000-0000-0000E8650000}"/>
    <cellStyle name="표준 7 5 2 5 2 2 2 6" xfId="26014" xr:uid="{00000000-0005-0000-0000-0000E9650000}"/>
    <cellStyle name="표준 7 5 2 5 2 2 2 7" xfId="26015" xr:uid="{00000000-0005-0000-0000-0000EA650000}"/>
    <cellStyle name="표준 7 5 2 5 2 2 3" xfId="26016" xr:uid="{00000000-0005-0000-0000-0000EB650000}"/>
    <cellStyle name="표준 7 5 2 5 2 2 3 2" xfId="26017" xr:uid="{00000000-0005-0000-0000-0000EC650000}"/>
    <cellStyle name="표준 7 5 2 5 2 2 3 2 2" xfId="26018" xr:uid="{00000000-0005-0000-0000-0000ED650000}"/>
    <cellStyle name="표준 7 5 2 5 2 2 3 3" xfId="26019" xr:uid="{00000000-0005-0000-0000-0000EE650000}"/>
    <cellStyle name="표준 7 5 2 5 2 2 3 3 2" xfId="26020" xr:uid="{00000000-0005-0000-0000-0000EF650000}"/>
    <cellStyle name="표준 7 5 2 5 2 2 3 4" xfId="26021" xr:uid="{00000000-0005-0000-0000-0000F0650000}"/>
    <cellStyle name="표준 7 5 2 5 2 2 3 5" xfId="26022" xr:uid="{00000000-0005-0000-0000-0000F1650000}"/>
    <cellStyle name="표준 7 5 2 5 2 2 4" xfId="26023" xr:uid="{00000000-0005-0000-0000-0000F2650000}"/>
    <cellStyle name="표준 7 5 2 5 2 2 4 2" xfId="26024" xr:uid="{00000000-0005-0000-0000-0000F3650000}"/>
    <cellStyle name="표준 7 5 2 5 2 2 5" xfId="26025" xr:uid="{00000000-0005-0000-0000-0000F4650000}"/>
    <cellStyle name="표준 7 5 2 5 2 2 5 2" xfId="26026" xr:uid="{00000000-0005-0000-0000-0000F5650000}"/>
    <cellStyle name="표준 7 5 2 5 2 2 6" xfId="26027" xr:uid="{00000000-0005-0000-0000-0000F6650000}"/>
    <cellStyle name="표준 7 5 2 5 2 2 6 2" xfId="26028" xr:uid="{00000000-0005-0000-0000-0000F7650000}"/>
    <cellStyle name="표준 7 5 2 5 2 2 7" xfId="26029" xr:uid="{00000000-0005-0000-0000-0000F8650000}"/>
    <cellStyle name="표준 7 5 2 5 2 2 8" xfId="26030" xr:uid="{00000000-0005-0000-0000-0000F9650000}"/>
    <cellStyle name="표준 7 5 2 5 2 3" xfId="26031" xr:uid="{00000000-0005-0000-0000-0000FA650000}"/>
    <cellStyle name="표준 7 5 2 5 2 3 2" xfId="26032" xr:uid="{00000000-0005-0000-0000-0000FB650000}"/>
    <cellStyle name="표준 7 5 2 5 2 3 2 2" xfId="26033" xr:uid="{00000000-0005-0000-0000-0000FC650000}"/>
    <cellStyle name="표준 7 5 2 5 2 3 2 2 2" xfId="26034" xr:uid="{00000000-0005-0000-0000-0000FD650000}"/>
    <cellStyle name="표준 7 5 2 5 2 3 2 2 2 2" xfId="26035" xr:uid="{00000000-0005-0000-0000-0000FE650000}"/>
    <cellStyle name="표준 7 5 2 5 2 3 2 2 3" xfId="26036" xr:uid="{00000000-0005-0000-0000-0000FF650000}"/>
    <cellStyle name="표준 7 5 2 5 2 3 2 2 3 2" xfId="26037" xr:uid="{00000000-0005-0000-0000-000000660000}"/>
    <cellStyle name="표준 7 5 2 5 2 3 2 2 4" xfId="26038" xr:uid="{00000000-0005-0000-0000-000001660000}"/>
    <cellStyle name="표준 7 5 2 5 2 3 2 2 5" xfId="26039" xr:uid="{00000000-0005-0000-0000-000002660000}"/>
    <cellStyle name="표준 7 5 2 5 2 3 2 3" xfId="26040" xr:uid="{00000000-0005-0000-0000-000003660000}"/>
    <cellStyle name="표준 7 5 2 5 2 3 2 3 2" xfId="26041" xr:uid="{00000000-0005-0000-0000-000004660000}"/>
    <cellStyle name="표준 7 5 2 5 2 3 2 4" xfId="26042" xr:uid="{00000000-0005-0000-0000-000005660000}"/>
    <cellStyle name="표준 7 5 2 5 2 3 2 4 2" xfId="26043" xr:uid="{00000000-0005-0000-0000-000006660000}"/>
    <cellStyle name="표준 7 5 2 5 2 3 2 5" xfId="26044" xr:uid="{00000000-0005-0000-0000-000007660000}"/>
    <cellStyle name="표준 7 5 2 5 2 3 2 5 2" xfId="26045" xr:uid="{00000000-0005-0000-0000-000008660000}"/>
    <cellStyle name="표준 7 5 2 5 2 3 2 6" xfId="26046" xr:uid="{00000000-0005-0000-0000-000009660000}"/>
    <cellStyle name="표준 7 5 2 5 2 3 2 7" xfId="26047" xr:uid="{00000000-0005-0000-0000-00000A660000}"/>
    <cellStyle name="표준 7 5 2 5 2 3 3" xfId="26048" xr:uid="{00000000-0005-0000-0000-00000B660000}"/>
    <cellStyle name="표준 7 5 2 5 2 3 3 2" xfId="26049" xr:uid="{00000000-0005-0000-0000-00000C660000}"/>
    <cellStyle name="표준 7 5 2 5 2 3 3 2 2" xfId="26050" xr:uid="{00000000-0005-0000-0000-00000D660000}"/>
    <cellStyle name="표준 7 5 2 5 2 3 3 3" xfId="26051" xr:uid="{00000000-0005-0000-0000-00000E660000}"/>
    <cellStyle name="표준 7 5 2 5 2 3 3 3 2" xfId="26052" xr:uid="{00000000-0005-0000-0000-00000F660000}"/>
    <cellStyle name="표준 7 5 2 5 2 3 3 4" xfId="26053" xr:uid="{00000000-0005-0000-0000-000010660000}"/>
    <cellStyle name="표준 7 5 2 5 2 3 3 5" xfId="26054" xr:uid="{00000000-0005-0000-0000-000011660000}"/>
    <cellStyle name="표준 7 5 2 5 2 3 4" xfId="26055" xr:uid="{00000000-0005-0000-0000-000012660000}"/>
    <cellStyle name="표준 7 5 2 5 2 3 4 2" xfId="26056" xr:uid="{00000000-0005-0000-0000-000013660000}"/>
    <cellStyle name="표준 7 5 2 5 2 3 5" xfId="26057" xr:uid="{00000000-0005-0000-0000-000014660000}"/>
    <cellStyle name="표준 7 5 2 5 2 3 5 2" xfId="26058" xr:uid="{00000000-0005-0000-0000-000015660000}"/>
    <cellStyle name="표준 7 5 2 5 2 3 6" xfId="26059" xr:uid="{00000000-0005-0000-0000-000016660000}"/>
    <cellStyle name="표준 7 5 2 5 2 3 6 2" xfId="26060" xr:uid="{00000000-0005-0000-0000-000017660000}"/>
    <cellStyle name="표준 7 5 2 5 2 3 7" xfId="26061" xr:uid="{00000000-0005-0000-0000-000018660000}"/>
    <cellStyle name="표준 7 5 2 5 2 3 8" xfId="26062" xr:uid="{00000000-0005-0000-0000-000019660000}"/>
    <cellStyle name="표준 7 5 2 5 2 4" xfId="26063" xr:uid="{00000000-0005-0000-0000-00001A660000}"/>
    <cellStyle name="표준 7 5 2 5 2 4 2" xfId="26064" xr:uid="{00000000-0005-0000-0000-00001B660000}"/>
    <cellStyle name="표준 7 5 2 5 2 4 2 2" xfId="26065" xr:uid="{00000000-0005-0000-0000-00001C660000}"/>
    <cellStyle name="표준 7 5 2 5 2 4 2 2 2" xfId="26066" xr:uid="{00000000-0005-0000-0000-00001D660000}"/>
    <cellStyle name="표준 7 5 2 5 2 4 2 3" xfId="26067" xr:uid="{00000000-0005-0000-0000-00001E660000}"/>
    <cellStyle name="표준 7 5 2 5 2 4 2 3 2" xfId="26068" xr:uid="{00000000-0005-0000-0000-00001F660000}"/>
    <cellStyle name="표준 7 5 2 5 2 4 2 4" xfId="26069" xr:uid="{00000000-0005-0000-0000-000020660000}"/>
    <cellStyle name="표준 7 5 2 5 2 4 2 5" xfId="26070" xr:uid="{00000000-0005-0000-0000-000021660000}"/>
    <cellStyle name="표준 7 5 2 5 2 4 3" xfId="26071" xr:uid="{00000000-0005-0000-0000-000022660000}"/>
    <cellStyle name="표준 7 5 2 5 2 4 3 2" xfId="26072" xr:uid="{00000000-0005-0000-0000-000023660000}"/>
    <cellStyle name="표준 7 5 2 5 2 4 4" xfId="26073" xr:uid="{00000000-0005-0000-0000-000024660000}"/>
    <cellStyle name="표준 7 5 2 5 2 4 4 2" xfId="26074" xr:uid="{00000000-0005-0000-0000-000025660000}"/>
    <cellStyle name="표준 7 5 2 5 2 4 5" xfId="26075" xr:uid="{00000000-0005-0000-0000-000026660000}"/>
    <cellStyle name="표준 7 5 2 5 2 4 5 2" xfId="26076" xr:uid="{00000000-0005-0000-0000-000027660000}"/>
    <cellStyle name="표준 7 5 2 5 2 4 6" xfId="26077" xr:uid="{00000000-0005-0000-0000-000028660000}"/>
    <cellStyle name="표준 7 5 2 5 2 4 7" xfId="26078" xr:uid="{00000000-0005-0000-0000-000029660000}"/>
    <cellStyle name="표준 7 5 2 5 2 5" xfId="26079" xr:uid="{00000000-0005-0000-0000-00002A660000}"/>
    <cellStyle name="표준 7 5 2 5 2 5 2" xfId="26080" xr:uid="{00000000-0005-0000-0000-00002B660000}"/>
    <cellStyle name="표준 7 5 2 5 2 5 2 2" xfId="26081" xr:uid="{00000000-0005-0000-0000-00002C660000}"/>
    <cellStyle name="표준 7 5 2 5 2 5 2 2 2" xfId="26082" xr:uid="{00000000-0005-0000-0000-00002D660000}"/>
    <cellStyle name="표준 7 5 2 5 2 5 2 3" xfId="26083" xr:uid="{00000000-0005-0000-0000-00002E660000}"/>
    <cellStyle name="표준 7 5 2 5 2 5 2 3 2" xfId="26084" xr:uid="{00000000-0005-0000-0000-00002F660000}"/>
    <cellStyle name="표준 7 5 2 5 2 5 2 4" xfId="26085" xr:uid="{00000000-0005-0000-0000-000030660000}"/>
    <cellStyle name="표준 7 5 2 5 2 5 2 5" xfId="26086" xr:uid="{00000000-0005-0000-0000-000031660000}"/>
    <cellStyle name="표준 7 5 2 5 2 5 3" xfId="26087" xr:uid="{00000000-0005-0000-0000-000032660000}"/>
    <cellStyle name="표준 7 5 2 5 2 5 3 2" xfId="26088" xr:uid="{00000000-0005-0000-0000-000033660000}"/>
    <cellStyle name="표준 7 5 2 5 2 5 4" xfId="26089" xr:uid="{00000000-0005-0000-0000-000034660000}"/>
    <cellStyle name="표준 7 5 2 5 2 5 4 2" xfId="26090" xr:uid="{00000000-0005-0000-0000-000035660000}"/>
    <cellStyle name="표준 7 5 2 5 2 5 5" xfId="26091" xr:uid="{00000000-0005-0000-0000-000036660000}"/>
    <cellStyle name="표준 7 5 2 5 2 5 5 2" xfId="26092" xr:uid="{00000000-0005-0000-0000-000037660000}"/>
    <cellStyle name="표준 7 5 2 5 2 5 6" xfId="26093" xr:uid="{00000000-0005-0000-0000-000038660000}"/>
    <cellStyle name="표준 7 5 2 5 2 5 7" xfId="26094" xr:uid="{00000000-0005-0000-0000-000039660000}"/>
    <cellStyle name="표준 7 5 2 5 2 6" xfId="26095" xr:uid="{00000000-0005-0000-0000-00003A660000}"/>
    <cellStyle name="표준 7 5 2 5 2 6 2" xfId="26096" xr:uid="{00000000-0005-0000-0000-00003B660000}"/>
    <cellStyle name="표준 7 5 2 5 2 6 2 2" xfId="26097" xr:uid="{00000000-0005-0000-0000-00003C660000}"/>
    <cellStyle name="표준 7 5 2 5 2 6 3" xfId="26098" xr:uid="{00000000-0005-0000-0000-00003D660000}"/>
    <cellStyle name="표준 7 5 2 5 2 6 3 2" xfId="26099" xr:uid="{00000000-0005-0000-0000-00003E660000}"/>
    <cellStyle name="표준 7 5 2 5 2 6 4" xfId="26100" xr:uid="{00000000-0005-0000-0000-00003F660000}"/>
    <cellStyle name="표준 7 5 2 5 2 6 5" xfId="26101" xr:uid="{00000000-0005-0000-0000-000040660000}"/>
    <cellStyle name="표준 7 5 2 5 2 7" xfId="26102" xr:uid="{00000000-0005-0000-0000-000041660000}"/>
    <cellStyle name="표준 7 5 2 5 2 7 2" xfId="26103" xr:uid="{00000000-0005-0000-0000-000042660000}"/>
    <cellStyle name="표준 7 5 2 5 2 8" xfId="26104" xr:uid="{00000000-0005-0000-0000-000043660000}"/>
    <cellStyle name="표준 7 5 2 5 2 8 2" xfId="26105" xr:uid="{00000000-0005-0000-0000-000044660000}"/>
    <cellStyle name="표준 7 5 2 5 2 9" xfId="26106" xr:uid="{00000000-0005-0000-0000-000045660000}"/>
    <cellStyle name="표준 7 5 2 5 2 9 2" xfId="26107" xr:uid="{00000000-0005-0000-0000-000046660000}"/>
    <cellStyle name="표준 7 5 2 5 3" xfId="26108" xr:uid="{00000000-0005-0000-0000-000047660000}"/>
    <cellStyle name="표준 7 5 2 5 3 2" xfId="26109" xr:uid="{00000000-0005-0000-0000-000048660000}"/>
    <cellStyle name="표준 7 5 2 5 3 2 2" xfId="26110" xr:uid="{00000000-0005-0000-0000-000049660000}"/>
    <cellStyle name="표준 7 5 2 5 3 2 2 2" xfId="26111" xr:uid="{00000000-0005-0000-0000-00004A660000}"/>
    <cellStyle name="표준 7 5 2 5 3 2 2 2 2" xfId="26112" xr:uid="{00000000-0005-0000-0000-00004B660000}"/>
    <cellStyle name="표준 7 5 2 5 3 2 2 3" xfId="26113" xr:uid="{00000000-0005-0000-0000-00004C660000}"/>
    <cellStyle name="표준 7 5 2 5 3 2 2 3 2" xfId="26114" xr:uid="{00000000-0005-0000-0000-00004D660000}"/>
    <cellStyle name="표준 7 5 2 5 3 2 2 4" xfId="26115" xr:uid="{00000000-0005-0000-0000-00004E660000}"/>
    <cellStyle name="표준 7 5 2 5 3 2 2 5" xfId="26116" xr:uid="{00000000-0005-0000-0000-00004F660000}"/>
    <cellStyle name="표준 7 5 2 5 3 2 3" xfId="26117" xr:uid="{00000000-0005-0000-0000-000050660000}"/>
    <cellStyle name="표준 7 5 2 5 3 2 3 2" xfId="26118" xr:uid="{00000000-0005-0000-0000-000051660000}"/>
    <cellStyle name="표준 7 5 2 5 3 2 4" xfId="26119" xr:uid="{00000000-0005-0000-0000-000052660000}"/>
    <cellStyle name="표준 7 5 2 5 3 2 4 2" xfId="26120" xr:uid="{00000000-0005-0000-0000-000053660000}"/>
    <cellStyle name="표준 7 5 2 5 3 2 5" xfId="26121" xr:uid="{00000000-0005-0000-0000-000054660000}"/>
    <cellStyle name="표준 7 5 2 5 3 2 5 2" xfId="26122" xr:uid="{00000000-0005-0000-0000-000055660000}"/>
    <cellStyle name="표준 7 5 2 5 3 2 6" xfId="26123" xr:uid="{00000000-0005-0000-0000-000056660000}"/>
    <cellStyle name="표준 7 5 2 5 3 2 7" xfId="26124" xr:uid="{00000000-0005-0000-0000-000057660000}"/>
    <cellStyle name="표준 7 5 2 5 3 3" xfId="26125" xr:uid="{00000000-0005-0000-0000-000058660000}"/>
    <cellStyle name="표준 7 5 2 5 3 3 2" xfId="26126" xr:uid="{00000000-0005-0000-0000-000059660000}"/>
    <cellStyle name="표준 7 5 2 5 3 3 2 2" xfId="26127" xr:uid="{00000000-0005-0000-0000-00005A660000}"/>
    <cellStyle name="표준 7 5 2 5 3 3 3" xfId="26128" xr:uid="{00000000-0005-0000-0000-00005B660000}"/>
    <cellStyle name="표준 7 5 2 5 3 3 3 2" xfId="26129" xr:uid="{00000000-0005-0000-0000-00005C660000}"/>
    <cellStyle name="표준 7 5 2 5 3 3 4" xfId="26130" xr:uid="{00000000-0005-0000-0000-00005D660000}"/>
    <cellStyle name="표준 7 5 2 5 3 3 5" xfId="26131" xr:uid="{00000000-0005-0000-0000-00005E660000}"/>
    <cellStyle name="표준 7 5 2 5 3 4" xfId="26132" xr:uid="{00000000-0005-0000-0000-00005F660000}"/>
    <cellStyle name="표준 7 5 2 5 3 4 2" xfId="26133" xr:uid="{00000000-0005-0000-0000-000060660000}"/>
    <cellStyle name="표준 7 5 2 5 3 5" xfId="26134" xr:uid="{00000000-0005-0000-0000-000061660000}"/>
    <cellStyle name="표준 7 5 2 5 3 5 2" xfId="26135" xr:uid="{00000000-0005-0000-0000-000062660000}"/>
    <cellStyle name="표준 7 5 2 5 3 6" xfId="26136" xr:uid="{00000000-0005-0000-0000-000063660000}"/>
    <cellStyle name="표준 7 5 2 5 3 6 2" xfId="26137" xr:uid="{00000000-0005-0000-0000-000064660000}"/>
    <cellStyle name="표준 7 5 2 5 3 7" xfId="26138" xr:uid="{00000000-0005-0000-0000-000065660000}"/>
    <cellStyle name="표준 7 5 2 5 3 8" xfId="26139" xr:uid="{00000000-0005-0000-0000-000066660000}"/>
    <cellStyle name="표준 7 5 2 5 4" xfId="26140" xr:uid="{00000000-0005-0000-0000-000067660000}"/>
    <cellStyle name="표준 7 5 2 5 4 2" xfId="26141" xr:uid="{00000000-0005-0000-0000-000068660000}"/>
    <cellStyle name="표준 7 5 2 5 4 2 2" xfId="26142" xr:uid="{00000000-0005-0000-0000-000069660000}"/>
    <cellStyle name="표준 7 5 2 5 4 2 2 2" xfId="26143" xr:uid="{00000000-0005-0000-0000-00006A660000}"/>
    <cellStyle name="표준 7 5 2 5 4 2 2 2 2" xfId="26144" xr:uid="{00000000-0005-0000-0000-00006B660000}"/>
    <cellStyle name="표준 7 5 2 5 4 2 2 3" xfId="26145" xr:uid="{00000000-0005-0000-0000-00006C660000}"/>
    <cellStyle name="표준 7 5 2 5 4 2 2 3 2" xfId="26146" xr:uid="{00000000-0005-0000-0000-00006D660000}"/>
    <cellStyle name="표준 7 5 2 5 4 2 2 4" xfId="26147" xr:uid="{00000000-0005-0000-0000-00006E660000}"/>
    <cellStyle name="표준 7 5 2 5 4 2 2 5" xfId="26148" xr:uid="{00000000-0005-0000-0000-00006F660000}"/>
    <cellStyle name="표준 7 5 2 5 4 2 3" xfId="26149" xr:uid="{00000000-0005-0000-0000-000070660000}"/>
    <cellStyle name="표준 7 5 2 5 4 2 3 2" xfId="26150" xr:uid="{00000000-0005-0000-0000-000071660000}"/>
    <cellStyle name="표준 7 5 2 5 4 2 4" xfId="26151" xr:uid="{00000000-0005-0000-0000-000072660000}"/>
    <cellStyle name="표준 7 5 2 5 4 2 4 2" xfId="26152" xr:uid="{00000000-0005-0000-0000-000073660000}"/>
    <cellStyle name="표준 7 5 2 5 4 2 5" xfId="26153" xr:uid="{00000000-0005-0000-0000-000074660000}"/>
    <cellStyle name="표준 7 5 2 5 4 2 5 2" xfId="26154" xr:uid="{00000000-0005-0000-0000-000075660000}"/>
    <cellStyle name="표준 7 5 2 5 4 2 6" xfId="26155" xr:uid="{00000000-0005-0000-0000-000076660000}"/>
    <cellStyle name="표준 7 5 2 5 4 2 7" xfId="26156" xr:uid="{00000000-0005-0000-0000-000077660000}"/>
    <cellStyle name="표준 7 5 2 5 4 3" xfId="26157" xr:uid="{00000000-0005-0000-0000-000078660000}"/>
    <cellStyle name="표준 7 5 2 5 4 3 2" xfId="26158" xr:uid="{00000000-0005-0000-0000-000079660000}"/>
    <cellStyle name="표준 7 5 2 5 4 3 2 2" xfId="26159" xr:uid="{00000000-0005-0000-0000-00007A660000}"/>
    <cellStyle name="표준 7 5 2 5 4 3 3" xfId="26160" xr:uid="{00000000-0005-0000-0000-00007B660000}"/>
    <cellStyle name="표준 7 5 2 5 4 3 3 2" xfId="26161" xr:uid="{00000000-0005-0000-0000-00007C660000}"/>
    <cellStyle name="표준 7 5 2 5 4 3 4" xfId="26162" xr:uid="{00000000-0005-0000-0000-00007D660000}"/>
    <cellStyle name="표준 7 5 2 5 4 3 5" xfId="26163" xr:uid="{00000000-0005-0000-0000-00007E660000}"/>
    <cellStyle name="표준 7 5 2 5 4 4" xfId="26164" xr:uid="{00000000-0005-0000-0000-00007F660000}"/>
    <cellStyle name="표준 7 5 2 5 4 4 2" xfId="26165" xr:uid="{00000000-0005-0000-0000-000080660000}"/>
    <cellStyle name="표준 7 5 2 5 4 5" xfId="26166" xr:uid="{00000000-0005-0000-0000-000081660000}"/>
    <cellStyle name="표준 7 5 2 5 4 5 2" xfId="26167" xr:uid="{00000000-0005-0000-0000-000082660000}"/>
    <cellStyle name="표준 7 5 2 5 4 6" xfId="26168" xr:uid="{00000000-0005-0000-0000-000083660000}"/>
    <cellStyle name="표준 7 5 2 5 4 6 2" xfId="26169" xr:uid="{00000000-0005-0000-0000-000084660000}"/>
    <cellStyle name="표준 7 5 2 5 4 7" xfId="26170" xr:uid="{00000000-0005-0000-0000-000085660000}"/>
    <cellStyle name="표준 7 5 2 5 4 8" xfId="26171" xr:uid="{00000000-0005-0000-0000-000086660000}"/>
    <cellStyle name="표준 7 5 2 5 5" xfId="26172" xr:uid="{00000000-0005-0000-0000-000087660000}"/>
    <cellStyle name="표준 7 5 2 5 5 2" xfId="26173" xr:uid="{00000000-0005-0000-0000-000088660000}"/>
    <cellStyle name="표준 7 5 2 5 5 2 2" xfId="26174" xr:uid="{00000000-0005-0000-0000-000089660000}"/>
    <cellStyle name="표준 7 5 2 5 5 2 2 2" xfId="26175" xr:uid="{00000000-0005-0000-0000-00008A660000}"/>
    <cellStyle name="표준 7 5 2 5 5 2 3" xfId="26176" xr:uid="{00000000-0005-0000-0000-00008B660000}"/>
    <cellStyle name="표준 7 5 2 5 5 2 3 2" xfId="26177" xr:uid="{00000000-0005-0000-0000-00008C660000}"/>
    <cellStyle name="표준 7 5 2 5 5 2 4" xfId="26178" xr:uid="{00000000-0005-0000-0000-00008D660000}"/>
    <cellStyle name="표준 7 5 2 5 5 2 5" xfId="26179" xr:uid="{00000000-0005-0000-0000-00008E660000}"/>
    <cellStyle name="표준 7 5 2 5 5 3" xfId="26180" xr:uid="{00000000-0005-0000-0000-00008F660000}"/>
    <cellStyle name="표준 7 5 2 5 5 3 2" xfId="26181" xr:uid="{00000000-0005-0000-0000-000090660000}"/>
    <cellStyle name="표준 7 5 2 5 5 4" xfId="26182" xr:uid="{00000000-0005-0000-0000-000091660000}"/>
    <cellStyle name="표준 7 5 2 5 5 4 2" xfId="26183" xr:uid="{00000000-0005-0000-0000-000092660000}"/>
    <cellStyle name="표준 7 5 2 5 5 5" xfId="26184" xr:uid="{00000000-0005-0000-0000-000093660000}"/>
    <cellStyle name="표준 7 5 2 5 5 5 2" xfId="26185" xr:uid="{00000000-0005-0000-0000-000094660000}"/>
    <cellStyle name="표준 7 5 2 5 5 6" xfId="26186" xr:uid="{00000000-0005-0000-0000-000095660000}"/>
    <cellStyle name="표준 7 5 2 5 5 7" xfId="26187" xr:uid="{00000000-0005-0000-0000-000096660000}"/>
    <cellStyle name="표준 7 5 2 5 6" xfId="26188" xr:uid="{00000000-0005-0000-0000-000097660000}"/>
    <cellStyle name="표준 7 5 2 5 6 2" xfId="26189" xr:uid="{00000000-0005-0000-0000-000098660000}"/>
    <cellStyle name="표준 7 5 2 5 6 2 2" xfId="26190" xr:uid="{00000000-0005-0000-0000-000099660000}"/>
    <cellStyle name="표준 7 5 2 5 6 2 2 2" xfId="26191" xr:uid="{00000000-0005-0000-0000-00009A660000}"/>
    <cellStyle name="표준 7 5 2 5 6 2 3" xfId="26192" xr:uid="{00000000-0005-0000-0000-00009B660000}"/>
    <cellStyle name="표준 7 5 2 5 6 2 3 2" xfId="26193" xr:uid="{00000000-0005-0000-0000-00009C660000}"/>
    <cellStyle name="표준 7 5 2 5 6 2 4" xfId="26194" xr:uid="{00000000-0005-0000-0000-00009D660000}"/>
    <cellStyle name="표준 7 5 2 5 6 2 5" xfId="26195" xr:uid="{00000000-0005-0000-0000-00009E660000}"/>
    <cellStyle name="표준 7 5 2 5 6 3" xfId="26196" xr:uid="{00000000-0005-0000-0000-00009F660000}"/>
    <cellStyle name="표준 7 5 2 5 6 3 2" xfId="26197" xr:uid="{00000000-0005-0000-0000-0000A0660000}"/>
    <cellStyle name="표준 7 5 2 5 6 4" xfId="26198" xr:uid="{00000000-0005-0000-0000-0000A1660000}"/>
    <cellStyle name="표준 7 5 2 5 6 4 2" xfId="26199" xr:uid="{00000000-0005-0000-0000-0000A2660000}"/>
    <cellStyle name="표준 7 5 2 5 6 5" xfId="26200" xr:uid="{00000000-0005-0000-0000-0000A3660000}"/>
    <cellStyle name="표준 7 5 2 5 6 5 2" xfId="26201" xr:uid="{00000000-0005-0000-0000-0000A4660000}"/>
    <cellStyle name="표준 7 5 2 5 6 6" xfId="26202" xr:uid="{00000000-0005-0000-0000-0000A5660000}"/>
    <cellStyle name="표준 7 5 2 5 6 7" xfId="26203" xr:uid="{00000000-0005-0000-0000-0000A6660000}"/>
    <cellStyle name="표준 7 5 2 5 7" xfId="26204" xr:uid="{00000000-0005-0000-0000-0000A7660000}"/>
    <cellStyle name="표준 7 5 2 5 7 2" xfId="26205" xr:uid="{00000000-0005-0000-0000-0000A8660000}"/>
    <cellStyle name="표준 7 5 2 5 7 2 2" xfId="26206" xr:uid="{00000000-0005-0000-0000-0000A9660000}"/>
    <cellStyle name="표준 7 5 2 5 7 3" xfId="26207" xr:uid="{00000000-0005-0000-0000-0000AA660000}"/>
    <cellStyle name="표준 7 5 2 5 7 3 2" xfId="26208" xr:uid="{00000000-0005-0000-0000-0000AB660000}"/>
    <cellStyle name="표준 7 5 2 5 7 4" xfId="26209" xr:uid="{00000000-0005-0000-0000-0000AC660000}"/>
    <cellStyle name="표준 7 5 2 5 7 5" xfId="26210" xr:uid="{00000000-0005-0000-0000-0000AD660000}"/>
    <cellStyle name="표준 7 5 2 5 8" xfId="26211" xr:uid="{00000000-0005-0000-0000-0000AE660000}"/>
    <cellStyle name="표준 7 5 2 5 8 2" xfId="26212" xr:uid="{00000000-0005-0000-0000-0000AF660000}"/>
    <cellStyle name="표준 7 5 2 5 9" xfId="26213" xr:uid="{00000000-0005-0000-0000-0000B0660000}"/>
    <cellStyle name="표준 7 5 2 5 9 2" xfId="26214" xr:uid="{00000000-0005-0000-0000-0000B1660000}"/>
    <cellStyle name="표준 7 5 2 6" xfId="26215" xr:uid="{00000000-0005-0000-0000-0000B2660000}"/>
    <cellStyle name="표준 7 5 2 6 10" xfId="26216" xr:uid="{00000000-0005-0000-0000-0000B3660000}"/>
    <cellStyle name="표준 7 5 2 6 10 2" xfId="26217" xr:uid="{00000000-0005-0000-0000-0000B4660000}"/>
    <cellStyle name="표준 7 5 2 6 11" xfId="26218" xr:uid="{00000000-0005-0000-0000-0000B5660000}"/>
    <cellStyle name="표준 7 5 2 6 12" xfId="26219" xr:uid="{00000000-0005-0000-0000-0000B6660000}"/>
    <cellStyle name="표준 7 5 2 6 2" xfId="26220" xr:uid="{00000000-0005-0000-0000-0000B7660000}"/>
    <cellStyle name="표준 7 5 2 6 2 10" xfId="26221" xr:uid="{00000000-0005-0000-0000-0000B8660000}"/>
    <cellStyle name="표준 7 5 2 6 2 11" xfId="26222" xr:uid="{00000000-0005-0000-0000-0000B9660000}"/>
    <cellStyle name="표준 7 5 2 6 2 2" xfId="26223" xr:uid="{00000000-0005-0000-0000-0000BA660000}"/>
    <cellStyle name="표준 7 5 2 6 2 2 2" xfId="26224" xr:uid="{00000000-0005-0000-0000-0000BB660000}"/>
    <cellStyle name="표준 7 5 2 6 2 2 2 2" xfId="26225" xr:uid="{00000000-0005-0000-0000-0000BC660000}"/>
    <cellStyle name="표준 7 5 2 6 2 2 2 2 2" xfId="26226" xr:uid="{00000000-0005-0000-0000-0000BD660000}"/>
    <cellStyle name="표준 7 5 2 6 2 2 2 2 2 2" xfId="26227" xr:uid="{00000000-0005-0000-0000-0000BE660000}"/>
    <cellStyle name="표준 7 5 2 6 2 2 2 2 3" xfId="26228" xr:uid="{00000000-0005-0000-0000-0000BF660000}"/>
    <cellStyle name="표준 7 5 2 6 2 2 2 2 3 2" xfId="26229" xr:uid="{00000000-0005-0000-0000-0000C0660000}"/>
    <cellStyle name="표준 7 5 2 6 2 2 2 2 4" xfId="26230" xr:uid="{00000000-0005-0000-0000-0000C1660000}"/>
    <cellStyle name="표준 7 5 2 6 2 2 2 2 5" xfId="26231" xr:uid="{00000000-0005-0000-0000-0000C2660000}"/>
    <cellStyle name="표준 7 5 2 6 2 2 2 3" xfId="26232" xr:uid="{00000000-0005-0000-0000-0000C3660000}"/>
    <cellStyle name="표준 7 5 2 6 2 2 2 3 2" xfId="26233" xr:uid="{00000000-0005-0000-0000-0000C4660000}"/>
    <cellStyle name="표준 7 5 2 6 2 2 2 4" xfId="26234" xr:uid="{00000000-0005-0000-0000-0000C5660000}"/>
    <cellStyle name="표준 7 5 2 6 2 2 2 4 2" xfId="26235" xr:uid="{00000000-0005-0000-0000-0000C6660000}"/>
    <cellStyle name="표준 7 5 2 6 2 2 2 5" xfId="26236" xr:uid="{00000000-0005-0000-0000-0000C7660000}"/>
    <cellStyle name="표준 7 5 2 6 2 2 2 5 2" xfId="26237" xr:uid="{00000000-0005-0000-0000-0000C8660000}"/>
    <cellStyle name="표준 7 5 2 6 2 2 2 6" xfId="26238" xr:uid="{00000000-0005-0000-0000-0000C9660000}"/>
    <cellStyle name="표준 7 5 2 6 2 2 2 7" xfId="26239" xr:uid="{00000000-0005-0000-0000-0000CA660000}"/>
    <cellStyle name="표준 7 5 2 6 2 2 3" xfId="26240" xr:uid="{00000000-0005-0000-0000-0000CB660000}"/>
    <cellStyle name="표준 7 5 2 6 2 2 3 2" xfId="26241" xr:uid="{00000000-0005-0000-0000-0000CC660000}"/>
    <cellStyle name="표준 7 5 2 6 2 2 3 2 2" xfId="26242" xr:uid="{00000000-0005-0000-0000-0000CD660000}"/>
    <cellStyle name="표준 7 5 2 6 2 2 3 3" xfId="26243" xr:uid="{00000000-0005-0000-0000-0000CE660000}"/>
    <cellStyle name="표준 7 5 2 6 2 2 3 3 2" xfId="26244" xr:uid="{00000000-0005-0000-0000-0000CF660000}"/>
    <cellStyle name="표준 7 5 2 6 2 2 3 4" xfId="26245" xr:uid="{00000000-0005-0000-0000-0000D0660000}"/>
    <cellStyle name="표준 7 5 2 6 2 2 3 5" xfId="26246" xr:uid="{00000000-0005-0000-0000-0000D1660000}"/>
    <cellStyle name="표준 7 5 2 6 2 2 4" xfId="26247" xr:uid="{00000000-0005-0000-0000-0000D2660000}"/>
    <cellStyle name="표준 7 5 2 6 2 2 4 2" xfId="26248" xr:uid="{00000000-0005-0000-0000-0000D3660000}"/>
    <cellStyle name="표준 7 5 2 6 2 2 5" xfId="26249" xr:uid="{00000000-0005-0000-0000-0000D4660000}"/>
    <cellStyle name="표준 7 5 2 6 2 2 5 2" xfId="26250" xr:uid="{00000000-0005-0000-0000-0000D5660000}"/>
    <cellStyle name="표준 7 5 2 6 2 2 6" xfId="26251" xr:uid="{00000000-0005-0000-0000-0000D6660000}"/>
    <cellStyle name="표준 7 5 2 6 2 2 6 2" xfId="26252" xr:uid="{00000000-0005-0000-0000-0000D7660000}"/>
    <cellStyle name="표준 7 5 2 6 2 2 7" xfId="26253" xr:uid="{00000000-0005-0000-0000-0000D8660000}"/>
    <cellStyle name="표준 7 5 2 6 2 2 8" xfId="26254" xr:uid="{00000000-0005-0000-0000-0000D9660000}"/>
    <cellStyle name="표준 7 5 2 6 2 3" xfId="26255" xr:uid="{00000000-0005-0000-0000-0000DA660000}"/>
    <cellStyle name="표준 7 5 2 6 2 3 2" xfId="26256" xr:uid="{00000000-0005-0000-0000-0000DB660000}"/>
    <cellStyle name="표준 7 5 2 6 2 3 2 2" xfId="26257" xr:uid="{00000000-0005-0000-0000-0000DC660000}"/>
    <cellStyle name="표준 7 5 2 6 2 3 2 2 2" xfId="26258" xr:uid="{00000000-0005-0000-0000-0000DD660000}"/>
    <cellStyle name="표준 7 5 2 6 2 3 2 2 2 2" xfId="26259" xr:uid="{00000000-0005-0000-0000-0000DE660000}"/>
    <cellStyle name="표준 7 5 2 6 2 3 2 2 3" xfId="26260" xr:uid="{00000000-0005-0000-0000-0000DF660000}"/>
    <cellStyle name="표준 7 5 2 6 2 3 2 2 3 2" xfId="26261" xr:uid="{00000000-0005-0000-0000-0000E0660000}"/>
    <cellStyle name="표준 7 5 2 6 2 3 2 2 4" xfId="26262" xr:uid="{00000000-0005-0000-0000-0000E1660000}"/>
    <cellStyle name="표준 7 5 2 6 2 3 2 2 5" xfId="26263" xr:uid="{00000000-0005-0000-0000-0000E2660000}"/>
    <cellStyle name="표준 7 5 2 6 2 3 2 3" xfId="26264" xr:uid="{00000000-0005-0000-0000-0000E3660000}"/>
    <cellStyle name="표준 7 5 2 6 2 3 2 3 2" xfId="26265" xr:uid="{00000000-0005-0000-0000-0000E4660000}"/>
    <cellStyle name="표준 7 5 2 6 2 3 2 4" xfId="26266" xr:uid="{00000000-0005-0000-0000-0000E5660000}"/>
    <cellStyle name="표준 7 5 2 6 2 3 2 4 2" xfId="26267" xr:uid="{00000000-0005-0000-0000-0000E6660000}"/>
    <cellStyle name="표준 7 5 2 6 2 3 2 5" xfId="26268" xr:uid="{00000000-0005-0000-0000-0000E7660000}"/>
    <cellStyle name="표준 7 5 2 6 2 3 2 5 2" xfId="26269" xr:uid="{00000000-0005-0000-0000-0000E8660000}"/>
    <cellStyle name="표준 7 5 2 6 2 3 2 6" xfId="26270" xr:uid="{00000000-0005-0000-0000-0000E9660000}"/>
    <cellStyle name="표준 7 5 2 6 2 3 2 7" xfId="26271" xr:uid="{00000000-0005-0000-0000-0000EA660000}"/>
    <cellStyle name="표준 7 5 2 6 2 3 3" xfId="26272" xr:uid="{00000000-0005-0000-0000-0000EB660000}"/>
    <cellStyle name="표준 7 5 2 6 2 3 3 2" xfId="26273" xr:uid="{00000000-0005-0000-0000-0000EC660000}"/>
    <cellStyle name="표준 7 5 2 6 2 3 3 2 2" xfId="26274" xr:uid="{00000000-0005-0000-0000-0000ED660000}"/>
    <cellStyle name="표준 7 5 2 6 2 3 3 3" xfId="26275" xr:uid="{00000000-0005-0000-0000-0000EE660000}"/>
    <cellStyle name="표준 7 5 2 6 2 3 3 3 2" xfId="26276" xr:uid="{00000000-0005-0000-0000-0000EF660000}"/>
    <cellStyle name="표준 7 5 2 6 2 3 3 4" xfId="26277" xr:uid="{00000000-0005-0000-0000-0000F0660000}"/>
    <cellStyle name="표준 7 5 2 6 2 3 3 5" xfId="26278" xr:uid="{00000000-0005-0000-0000-0000F1660000}"/>
    <cellStyle name="표준 7 5 2 6 2 3 4" xfId="26279" xr:uid="{00000000-0005-0000-0000-0000F2660000}"/>
    <cellStyle name="표준 7 5 2 6 2 3 4 2" xfId="26280" xr:uid="{00000000-0005-0000-0000-0000F3660000}"/>
    <cellStyle name="표준 7 5 2 6 2 3 5" xfId="26281" xr:uid="{00000000-0005-0000-0000-0000F4660000}"/>
    <cellStyle name="표준 7 5 2 6 2 3 5 2" xfId="26282" xr:uid="{00000000-0005-0000-0000-0000F5660000}"/>
    <cellStyle name="표준 7 5 2 6 2 3 6" xfId="26283" xr:uid="{00000000-0005-0000-0000-0000F6660000}"/>
    <cellStyle name="표준 7 5 2 6 2 3 6 2" xfId="26284" xr:uid="{00000000-0005-0000-0000-0000F7660000}"/>
    <cellStyle name="표준 7 5 2 6 2 3 7" xfId="26285" xr:uid="{00000000-0005-0000-0000-0000F8660000}"/>
    <cellStyle name="표준 7 5 2 6 2 3 8" xfId="26286" xr:uid="{00000000-0005-0000-0000-0000F9660000}"/>
    <cellStyle name="표준 7 5 2 6 2 4" xfId="26287" xr:uid="{00000000-0005-0000-0000-0000FA660000}"/>
    <cellStyle name="표준 7 5 2 6 2 4 2" xfId="26288" xr:uid="{00000000-0005-0000-0000-0000FB660000}"/>
    <cellStyle name="표준 7 5 2 6 2 4 2 2" xfId="26289" xr:uid="{00000000-0005-0000-0000-0000FC660000}"/>
    <cellStyle name="표준 7 5 2 6 2 4 2 2 2" xfId="26290" xr:uid="{00000000-0005-0000-0000-0000FD660000}"/>
    <cellStyle name="표준 7 5 2 6 2 4 2 3" xfId="26291" xr:uid="{00000000-0005-0000-0000-0000FE660000}"/>
    <cellStyle name="표준 7 5 2 6 2 4 2 3 2" xfId="26292" xr:uid="{00000000-0005-0000-0000-0000FF660000}"/>
    <cellStyle name="표준 7 5 2 6 2 4 2 4" xfId="26293" xr:uid="{00000000-0005-0000-0000-000000670000}"/>
    <cellStyle name="표준 7 5 2 6 2 4 2 5" xfId="26294" xr:uid="{00000000-0005-0000-0000-000001670000}"/>
    <cellStyle name="표준 7 5 2 6 2 4 3" xfId="26295" xr:uid="{00000000-0005-0000-0000-000002670000}"/>
    <cellStyle name="표준 7 5 2 6 2 4 3 2" xfId="26296" xr:uid="{00000000-0005-0000-0000-000003670000}"/>
    <cellStyle name="표준 7 5 2 6 2 4 4" xfId="26297" xr:uid="{00000000-0005-0000-0000-000004670000}"/>
    <cellStyle name="표준 7 5 2 6 2 4 4 2" xfId="26298" xr:uid="{00000000-0005-0000-0000-000005670000}"/>
    <cellStyle name="표준 7 5 2 6 2 4 5" xfId="26299" xr:uid="{00000000-0005-0000-0000-000006670000}"/>
    <cellStyle name="표준 7 5 2 6 2 4 5 2" xfId="26300" xr:uid="{00000000-0005-0000-0000-000007670000}"/>
    <cellStyle name="표준 7 5 2 6 2 4 6" xfId="26301" xr:uid="{00000000-0005-0000-0000-000008670000}"/>
    <cellStyle name="표준 7 5 2 6 2 4 7" xfId="26302" xr:uid="{00000000-0005-0000-0000-000009670000}"/>
    <cellStyle name="표준 7 5 2 6 2 5" xfId="26303" xr:uid="{00000000-0005-0000-0000-00000A670000}"/>
    <cellStyle name="표준 7 5 2 6 2 5 2" xfId="26304" xr:uid="{00000000-0005-0000-0000-00000B670000}"/>
    <cellStyle name="표준 7 5 2 6 2 5 2 2" xfId="26305" xr:uid="{00000000-0005-0000-0000-00000C670000}"/>
    <cellStyle name="표준 7 5 2 6 2 5 2 2 2" xfId="26306" xr:uid="{00000000-0005-0000-0000-00000D670000}"/>
    <cellStyle name="표준 7 5 2 6 2 5 2 3" xfId="26307" xr:uid="{00000000-0005-0000-0000-00000E670000}"/>
    <cellStyle name="표준 7 5 2 6 2 5 2 3 2" xfId="26308" xr:uid="{00000000-0005-0000-0000-00000F670000}"/>
    <cellStyle name="표준 7 5 2 6 2 5 2 4" xfId="26309" xr:uid="{00000000-0005-0000-0000-000010670000}"/>
    <cellStyle name="표준 7 5 2 6 2 5 2 5" xfId="26310" xr:uid="{00000000-0005-0000-0000-000011670000}"/>
    <cellStyle name="표준 7 5 2 6 2 5 3" xfId="26311" xr:uid="{00000000-0005-0000-0000-000012670000}"/>
    <cellStyle name="표준 7 5 2 6 2 5 3 2" xfId="26312" xr:uid="{00000000-0005-0000-0000-000013670000}"/>
    <cellStyle name="표준 7 5 2 6 2 5 4" xfId="26313" xr:uid="{00000000-0005-0000-0000-000014670000}"/>
    <cellStyle name="표준 7 5 2 6 2 5 4 2" xfId="26314" xr:uid="{00000000-0005-0000-0000-000015670000}"/>
    <cellStyle name="표준 7 5 2 6 2 5 5" xfId="26315" xr:uid="{00000000-0005-0000-0000-000016670000}"/>
    <cellStyle name="표준 7 5 2 6 2 5 5 2" xfId="26316" xr:uid="{00000000-0005-0000-0000-000017670000}"/>
    <cellStyle name="표준 7 5 2 6 2 5 6" xfId="26317" xr:uid="{00000000-0005-0000-0000-000018670000}"/>
    <cellStyle name="표준 7 5 2 6 2 5 7" xfId="26318" xr:uid="{00000000-0005-0000-0000-000019670000}"/>
    <cellStyle name="표준 7 5 2 6 2 6" xfId="26319" xr:uid="{00000000-0005-0000-0000-00001A670000}"/>
    <cellStyle name="표준 7 5 2 6 2 6 2" xfId="26320" xr:uid="{00000000-0005-0000-0000-00001B670000}"/>
    <cellStyle name="표준 7 5 2 6 2 6 2 2" xfId="26321" xr:uid="{00000000-0005-0000-0000-00001C670000}"/>
    <cellStyle name="표준 7 5 2 6 2 6 3" xfId="26322" xr:uid="{00000000-0005-0000-0000-00001D670000}"/>
    <cellStyle name="표준 7 5 2 6 2 6 3 2" xfId="26323" xr:uid="{00000000-0005-0000-0000-00001E670000}"/>
    <cellStyle name="표준 7 5 2 6 2 6 4" xfId="26324" xr:uid="{00000000-0005-0000-0000-00001F670000}"/>
    <cellStyle name="표준 7 5 2 6 2 6 5" xfId="26325" xr:uid="{00000000-0005-0000-0000-000020670000}"/>
    <cellStyle name="표준 7 5 2 6 2 7" xfId="26326" xr:uid="{00000000-0005-0000-0000-000021670000}"/>
    <cellStyle name="표준 7 5 2 6 2 7 2" xfId="26327" xr:uid="{00000000-0005-0000-0000-000022670000}"/>
    <cellStyle name="표준 7 5 2 6 2 8" xfId="26328" xr:uid="{00000000-0005-0000-0000-000023670000}"/>
    <cellStyle name="표준 7 5 2 6 2 8 2" xfId="26329" xr:uid="{00000000-0005-0000-0000-000024670000}"/>
    <cellStyle name="표준 7 5 2 6 2 9" xfId="26330" xr:uid="{00000000-0005-0000-0000-000025670000}"/>
    <cellStyle name="표준 7 5 2 6 2 9 2" xfId="26331" xr:uid="{00000000-0005-0000-0000-000026670000}"/>
    <cellStyle name="표준 7 5 2 6 3" xfId="26332" xr:uid="{00000000-0005-0000-0000-000027670000}"/>
    <cellStyle name="표준 7 5 2 6 3 2" xfId="26333" xr:uid="{00000000-0005-0000-0000-000028670000}"/>
    <cellStyle name="표준 7 5 2 6 3 2 2" xfId="26334" xr:uid="{00000000-0005-0000-0000-000029670000}"/>
    <cellStyle name="표준 7 5 2 6 3 2 2 2" xfId="26335" xr:uid="{00000000-0005-0000-0000-00002A670000}"/>
    <cellStyle name="표준 7 5 2 6 3 2 2 2 2" xfId="26336" xr:uid="{00000000-0005-0000-0000-00002B670000}"/>
    <cellStyle name="표준 7 5 2 6 3 2 2 3" xfId="26337" xr:uid="{00000000-0005-0000-0000-00002C670000}"/>
    <cellStyle name="표준 7 5 2 6 3 2 2 3 2" xfId="26338" xr:uid="{00000000-0005-0000-0000-00002D670000}"/>
    <cellStyle name="표준 7 5 2 6 3 2 2 4" xfId="26339" xr:uid="{00000000-0005-0000-0000-00002E670000}"/>
    <cellStyle name="표준 7 5 2 6 3 2 2 5" xfId="26340" xr:uid="{00000000-0005-0000-0000-00002F670000}"/>
    <cellStyle name="표준 7 5 2 6 3 2 3" xfId="26341" xr:uid="{00000000-0005-0000-0000-000030670000}"/>
    <cellStyle name="표준 7 5 2 6 3 2 3 2" xfId="26342" xr:uid="{00000000-0005-0000-0000-000031670000}"/>
    <cellStyle name="표준 7 5 2 6 3 2 4" xfId="26343" xr:uid="{00000000-0005-0000-0000-000032670000}"/>
    <cellStyle name="표준 7 5 2 6 3 2 4 2" xfId="26344" xr:uid="{00000000-0005-0000-0000-000033670000}"/>
    <cellStyle name="표준 7 5 2 6 3 2 5" xfId="26345" xr:uid="{00000000-0005-0000-0000-000034670000}"/>
    <cellStyle name="표준 7 5 2 6 3 2 5 2" xfId="26346" xr:uid="{00000000-0005-0000-0000-000035670000}"/>
    <cellStyle name="표준 7 5 2 6 3 2 6" xfId="26347" xr:uid="{00000000-0005-0000-0000-000036670000}"/>
    <cellStyle name="표준 7 5 2 6 3 2 7" xfId="26348" xr:uid="{00000000-0005-0000-0000-000037670000}"/>
    <cellStyle name="표준 7 5 2 6 3 3" xfId="26349" xr:uid="{00000000-0005-0000-0000-000038670000}"/>
    <cellStyle name="표준 7 5 2 6 3 3 2" xfId="26350" xr:uid="{00000000-0005-0000-0000-000039670000}"/>
    <cellStyle name="표준 7 5 2 6 3 3 2 2" xfId="26351" xr:uid="{00000000-0005-0000-0000-00003A670000}"/>
    <cellStyle name="표준 7 5 2 6 3 3 3" xfId="26352" xr:uid="{00000000-0005-0000-0000-00003B670000}"/>
    <cellStyle name="표준 7 5 2 6 3 3 3 2" xfId="26353" xr:uid="{00000000-0005-0000-0000-00003C670000}"/>
    <cellStyle name="표준 7 5 2 6 3 3 4" xfId="26354" xr:uid="{00000000-0005-0000-0000-00003D670000}"/>
    <cellStyle name="표준 7 5 2 6 3 3 5" xfId="26355" xr:uid="{00000000-0005-0000-0000-00003E670000}"/>
    <cellStyle name="표준 7 5 2 6 3 4" xfId="26356" xr:uid="{00000000-0005-0000-0000-00003F670000}"/>
    <cellStyle name="표준 7 5 2 6 3 4 2" xfId="26357" xr:uid="{00000000-0005-0000-0000-000040670000}"/>
    <cellStyle name="표준 7 5 2 6 3 5" xfId="26358" xr:uid="{00000000-0005-0000-0000-000041670000}"/>
    <cellStyle name="표준 7 5 2 6 3 5 2" xfId="26359" xr:uid="{00000000-0005-0000-0000-000042670000}"/>
    <cellStyle name="표준 7 5 2 6 3 6" xfId="26360" xr:uid="{00000000-0005-0000-0000-000043670000}"/>
    <cellStyle name="표준 7 5 2 6 3 6 2" xfId="26361" xr:uid="{00000000-0005-0000-0000-000044670000}"/>
    <cellStyle name="표준 7 5 2 6 3 7" xfId="26362" xr:uid="{00000000-0005-0000-0000-000045670000}"/>
    <cellStyle name="표준 7 5 2 6 3 8" xfId="26363" xr:uid="{00000000-0005-0000-0000-000046670000}"/>
    <cellStyle name="표준 7 5 2 6 4" xfId="26364" xr:uid="{00000000-0005-0000-0000-000047670000}"/>
    <cellStyle name="표준 7 5 2 6 4 2" xfId="26365" xr:uid="{00000000-0005-0000-0000-000048670000}"/>
    <cellStyle name="표준 7 5 2 6 4 2 2" xfId="26366" xr:uid="{00000000-0005-0000-0000-000049670000}"/>
    <cellStyle name="표준 7 5 2 6 4 2 2 2" xfId="26367" xr:uid="{00000000-0005-0000-0000-00004A670000}"/>
    <cellStyle name="표준 7 5 2 6 4 2 2 2 2" xfId="26368" xr:uid="{00000000-0005-0000-0000-00004B670000}"/>
    <cellStyle name="표준 7 5 2 6 4 2 2 3" xfId="26369" xr:uid="{00000000-0005-0000-0000-00004C670000}"/>
    <cellStyle name="표준 7 5 2 6 4 2 2 3 2" xfId="26370" xr:uid="{00000000-0005-0000-0000-00004D670000}"/>
    <cellStyle name="표준 7 5 2 6 4 2 2 4" xfId="26371" xr:uid="{00000000-0005-0000-0000-00004E670000}"/>
    <cellStyle name="표준 7 5 2 6 4 2 2 5" xfId="26372" xr:uid="{00000000-0005-0000-0000-00004F670000}"/>
    <cellStyle name="표준 7 5 2 6 4 2 3" xfId="26373" xr:uid="{00000000-0005-0000-0000-000050670000}"/>
    <cellStyle name="표준 7 5 2 6 4 2 3 2" xfId="26374" xr:uid="{00000000-0005-0000-0000-000051670000}"/>
    <cellStyle name="표준 7 5 2 6 4 2 4" xfId="26375" xr:uid="{00000000-0005-0000-0000-000052670000}"/>
    <cellStyle name="표준 7 5 2 6 4 2 4 2" xfId="26376" xr:uid="{00000000-0005-0000-0000-000053670000}"/>
    <cellStyle name="표준 7 5 2 6 4 2 5" xfId="26377" xr:uid="{00000000-0005-0000-0000-000054670000}"/>
    <cellStyle name="표준 7 5 2 6 4 2 5 2" xfId="26378" xr:uid="{00000000-0005-0000-0000-000055670000}"/>
    <cellStyle name="표준 7 5 2 6 4 2 6" xfId="26379" xr:uid="{00000000-0005-0000-0000-000056670000}"/>
    <cellStyle name="표준 7 5 2 6 4 2 7" xfId="26380" xr:uid="{00000000-0005-0000-0000-000057670000}"/>
    <cellStyle name="표준 7 5 2 6 4 3" xfId="26381" xr:uid="{00000000-0005-0000-0000-000058670000}"/>
    <cellStyle name="표준 7 5 2 6 4 3 2" xfId="26382" xr:uid="{00000000-0005-0000-0000-000059670000}"/>
    <cellStyle name="표준 7 5 2 6 4 3 2 2" xfId="26383" xr:uid="{00000000-0005-0000-0000-00005A670000}"/>
    <cellStyle name="표준 7 5 2 6 4 3 3" xfId="26384" xr:uid="{00000000-0005-0000-0000-00005B670000}"/>
    <cellStyle name="표준 7 5 2 6 4 3 3 2" xfId="26385" xr:uid="{00000000-0005-0000-0000-00005C670000}"/>
    <cellStyle name="표준 7 5 2 6 4 3 4" xfId="26386" xr:uid="{00000000-0005-0000-0000-00005D670000}"/>
    <cellStyle name="표준 7 5 2 6 4 3 5" xfId="26387" xr:uid="{00000000-0005-0000-0000-00005E670000}"/>
    <cellStyle name="표준 7 5 2 6 4 4" xfId="26388" xr:uid="{00000000-0005-0000-0000-00005F670000}"/>
    <cellStyle name="표준 7 5 2 6 4 4 2" xfId="26389" xr:uid="{00000000-0005-0000-0000-000060670000}"/>
    <cellStyle name="표준 7 5 2 6 4 5" xfId="26390" xr:uid="{00000000-0005-0000-0000-000061670000}"/>
    <cellStyle name="표준 7 5 2 6 4 5 2" xfId="26391" xr:uid="{00000000-0005-0000-0000-000062670000}"/>
    <cellStyle name="표준 7 5 2 6 4 6" xfId="26392" xr:uid="{00000000-0005-0000-0000-000063670000}"/>
    <cellStyle name="표준 7 5 2 6 4 6 2" xfId="26393" xr:uid="{00000000-0005-0000-0000-000064670000}"/>
    <cellStyle name="표준 7 5 2 6 4 7" xfId="26394" xr:uid="{00000000-0005-0000-0000-000065670000}"/>
    <cellStyle name="표준 7 5 2 6 4 8" xfId="26395" xr:uid="{00000000-0005-0000-0000-000066670000}"/>
    <cellStyle name="표준 7 5 2 6 5" xfId="26396" xr:uid="{00000000-0005-0000-0000-000067670000}"/>
    <cellStyle name="표준 7 5 2 6 5 2" xfId="26397" xr:uid="{00000000-0005-0000-0000-000068670000}"/>
    <cellStyle name="표준 7 5 2 6 5 2 2" xfId="26398" xr:uid="{00000000-0005-0000-0000-000069670000}"/>
    <cellStyle name="표준 7 5 2 6 5 2 2 2" xfId="26399" xr:uid="{00000000-0005-0000-0000-00006A670000}"/>
    <cellStyle name="표준 7 5 2 6 5 2 3" xfId="26400" xr:uid="{00000000-0005-0000-0000-00006B670000}"/>
    <cellStyle name="표준 7 5 2 6 5 2 3 2" xfId="26401" xr:uid="{00000000-0005-0000-0000-00006C670000}"/>
    <cellStyle name="표준 7 5 2 6 5 2 4" xfId="26402" xr:uid="{00000000-0005-0000-0000-00006D670000}"/>
    <cellStyle name="표준 7 5 2 6 5 2 5" xfId="26403" xr:uid="{00000000-0005-0000-0000-00006E670000}"/>
    <cellStyle name="표준 7 5 2 6 5 3" xfId="26404" xr:uid="{00000000-0005-0000-0000-00006F670000}"/>
    <cellStyle name="표준 7 5 2 6 5 3 2" xfId="26405" xr:uid="{00000000-0005-0000-0000-000070670000}"/>
    <cellStyle name="표준 7 5 2 6 5 4" xfId="26406" xr:uid="{00000000-0005-0000-0000-000071670000}"/>
    <cellStyle name="표준 7 5 2 6 5 4 2" xfId="26407" xr:uid="{00000000-0005-0000-0000-000072670000}"/>
    <cellStyle name="표준 7 5 2 6 5 5" xfId="26408" xr:uid="{00000000-0005-0000-0000-000073670000}"/>
    <cellStyle name="표준 7 5 2 6 5 5 2" xfId="26409" xr:uid="{00000000-0005-0000-0000-000074670000}"/>
    <cellStyle name="표준 7 5 2 6 5 6" xfId="26410" xr:uid="{00000000-0005-0000-0000-000075670000}"/>
    <cellStyle name="표준 7 5 2 6 5 7" xfId="26411" xr:uid="{00000000-0005-0000-0000-000076670000}"/>
    <cellStyle name="표준 7 5 2 6 6" xfId="26412" xr:uid="{00000000-0005-0000-0000-000077670000}"/>
    <cellStyle name="표준 7 5 2 6 6 2" xfId="26413" xr:uid="{00000000-0005-0000-0000-000078670000}"/>
    <cellStyle name="표준 7 5 2 6 6 2 2" xfId="26414" xr:uid="{00000000-0005-0000-0000-000079670000}"/>
    <cellStyle name="표준 7 5 2 6 6 2 2 2" xfId="26415" xr:uid="{00000000-0005-0000-0000-00007A670000}"/>
    <cellStyle name="표준 7 5 2 6 6 2 3" xfId="26416" xr:uid="{00000000-0005-0000-0000-00007B670000}"/>
    <cellStyle name="표준 7 5 2 6 6 2 3 2" xfId="26417" xr:uid="{00000000-0005-0000-0000-00007C670000}"/>
    <cellStyle name="표준 7 5 2 6 6 2 4" xfId="26418" xr:uid="{00000000-0005-0000-0000-00007D670000}"/>
    <cellStyle name="표준 7 5 2 6 6 2 5" xfId="26419" xr:uid="{00000000-0005-0000-0000-00007E670000}"/>
    <cellStyle name="표준 7 5 2 6 6 3" xfId="26420" xr:uid="{00000000-0005-0000-0000-00007F670000}"/>
    <cellStyle name="표준 7 5 2 6 6 3 2" xfId="26421" xr:uid="{00000000-0005-0000-0000-000080670000}"/>
    <cellStyle name="표준 7 5 2 6 6 4" xfId="26422" xr:uid="{00000000-0005-0000-0000-000081670000}"/>
    <cellStyle name="표준 7 5 2 6 6 4 2" xfId="26423" xr:uid="{00000000-0005-0000-0000-000082670000}"/>
    <cellStyle name="표준 7 5 2 6 6 5" xfId="26424" xr:uid="{00000000-0005-0000-0000-000083670000}"/>
    <cellStyle name="표준 7 5 2 6 6 5 2" xfId="26425" xr:uid="{00000000-0005-0000-0000-000084670000}"/>
    <cellStyle name="표준 7 5 2 6 6 6" xfId="26426" xr:uid="{00000000-0005-0000-0000-000085670000}"/>
    <cellStyle name="표준 7 5 2 6 6 7" xfId="26427" xr:uid="{00000000-0005-0000-0000-000086670000}"/>
    <cellStyle name="표준 7 5 2 6 7" xfId="26428" xr:uid="{00000000-0005-0000-0000-000087670000}"/>
    <cellStyle name="표준 7 5 2 6 7 2" xfId="26429" xr:uid="{00000000-0005-0000-0000-000088670000}"/>
    <cellStyle name="표준 7 5 2 6 7 2 2" xfId="26430" xr:uid="{00000000-0005-0000-0000-000089670000}"/>
    <cellStyle name="표준 7 5 2 6 7 3" xfId="26431" xr:uid="{00000000-0005-0000-0000-00008A670000}"/>
    <cellStyle name="표준 7 5 2 6 7 3 2" xfId="26432" xr:uid="{00000000-0005-0000-0000-00008B670000}"/>
    <cellStyle name="표준 7 5 2 6 7 4" xfId="26433" xr:uid="{00000000-0005-0000-0000-00008C670000}"/>
    <cellStyle name="표준 7 5 2 6 7 5" xfId="26434" xr:uid="{00000000-0005-0000-0000-00008D670000}"/>
    <cellStyle name="표준 7 5 2 6 8" xfId="26435" xr:uid="{00000000-0005-0000-0000-00008E670000}"/>
    <cellStyle name="표준 7 5 2 6 8 2" xfId="26436" xr:uid="{00000000-0005-0000-0000-00008F670000}"/>
    <cellStyle name="표준 7 5 2 6 9" xfId="26437" xr:uid="{00000000-0005-0000-0000-000090670000}"/>
    <cellStyle name="표준 7 5 2 6 9 2" xfId="26438" xr:uid="{00000000-0005-0000-0000-000091670000}"/>
    <cellStyle name="표준 7 5 2 7" xfId="26439" xr:uid="{00000000-0005-0000-0000-000092670000}"/>
    <cellStyle name="표준 7 5 2 7 10" xfId="26440" xr:uid="{00000000-0005-0000-0000-000093670000}"/>
    <cellStyle name="표준 7 5 2 7 10 2" xfId="26441" xr:uid="{00000000-0005-0000-0000-000094670000}"/>
    <cellStyle name="표준 7 5 2 7 11" xfId="26442" xr:uid="{00000000-0005-0000-0000-000095670000}"/>
    <cellStyle name="표준 7 5 2 7 12" xfId="26443" xr:uid="{00000000-0005-0000-0000-000096670000}"/>
    <cellStyle name="표준 7 5 2 7 2" xfId="26444" xr:uid="{00000000-0005-0000-0000-000097670000}"/>
    <cellStyle name="표준 7 5 2 7 2 10" xfId="26445" xr:uid="{00000000-0005-0000-0000-000098670000}"/>
    <cellStyle name="표준 7 5 2 7 2 11" xfId="26446" xr:uid="{00000000-0005-0000-0000-000099670000}"/>
    <cellStyle name="표준 7 5 2 7 2 2" xfId="26447" xr:uid="{00000000-0005-0000-0000-00009A670000}"/>
    <cellStyle name="표준 7 5 2 7 2 2 2" xfId="26448" xr:uid="{00000000-0005-0000-0000-00009B670000}"/>
    <cellStyle name="표준 7 5 2 7 2 2 2 2" xfId="26449" xr:uid="{00000000-0005-0000-0000-00009C670000}"/>
    <cellStyle name="표준 7 5 2 7 2 2 2 2 2" xfId="26450" xr:uid="{00000000-0005-0000-0000-00009D670000}"/>
    <cellStyle name="표준 7 5 2 7 2 2 2 2 2 2" xfId="26451" xr:uid="{00000000-0005-0000-0000-00009E670000}"/>
    <cellStyle name="표준 7 5 2 7 2 2 2 2 3" xfId="26452" xr:uid="{00000000-0005-0000-0000-00009F670000}"/>
    <cellStyle name="표준 7 5 2 7 2 2 2 2 3 2" xfId="26453" xr:uid="{00000000-0005-0000-0000-0000A0670000}"/>
    <cellStyle name="표준 7 5 2 7 2 2 2 2 4" xfId="26454" xr:uid="{00000000-0005-0000-0000-0000A1670000}"/>
    <cellStyle name="표준 7 5 2 7 2 2 2 2 5" xfId="26455" xr:uid="{00000000-0005-0000-0000-0000A2670000}"/>
    <cellStyle name="표준 7 5 2 7 2 2 2 3" xfId="26456" xr:uid="{00000000-0005-0000-0000-0000A3670000}"/>
    <cellStyle name="표준 7 5 2 7 2 2 2 3 2" xfId="26457" xr:uid="{00000000-0005-0000-0000-0000A4670000}"/>
    <cellStyle name="표준 7 5 2 7 2 2 2 4" xfId="26458" xr:uid="{00000000-0005-0000-0000-0000A5670000}"/>
    <cellStyle name="표준 7 5 2 7 2 2 2 4 2" xfId="26459" xr:uid="{00000000-0005-0000-0000-0000A6670000}"/>
    <cellStyle name="표준 7 5 2 7 2 2 2 5" xfId="26460" xr:uid="{00000000-0005-0000-0000-0000A7670000}"/>
    <cellStyle name="표준 7 5 2 7 2 2 2 5 2" xfId="26461" xr:uid="{00000000-0005-0000-0000-0000A8670000}"/>
    <cellStyle name="표준 7 5 2 7 2 2 2 6" xfId="26462" xr:uid="{00000000-0005-0000-0000-0000A9670000}"/>
    <cellStyle name="표준 7 5 2 7 2 2 2 7" xfId="26463" xr:uid="{00000000-0005-0000-0000-0000AA670000}"/>
    <cellStyle name="표준 7 5 2 7 2 2 3" xfId="26464" xr:uid="{00000000-0005-0000-0000-0000AB670000}"/>
    <cellStyle name="표준 7 5 2 7 2 2 3 2" xfId="26465" xr:uid="{00000000-0005-0000-0000-0000AC670000}"/>
    <cellStyle name="표준 7 5 2 7 2 2 3 2 2" xfId="26466" xr:uid="{00000000-0005-0000-0000-0000AD670000}"/>
    <cellStyle name="표준 7 5 2 7 2 2 3 3" xfId="26467" xr:uid="{00000000-0005-0000-0000-0000AE670000}"/>
    <cellStyle name="표준 7 5 2 7 2 2 3 3 2" xfId="26468" xr:uid="{00000000-0005-0000-0000-0000AF670000}"/>
    <cellStyle name="표준 7 5 2 7 2 2 3 4" xfId="26469" xr:uid="{00000000-0005-0000-0000-0000B0670000}"/>
    <cellStyle name="표준 7 5 2 7 2 2 3 5" xfId="26470" xr:uid="{00000000-0005-0000-0000-0000B1670000}"/>
    <cellStyle name="표준 7 5 2 7 2 2 4" xfId="26471" xr:uid="{00000000-0005-0000-0000-0000B2670000}"/>
    <cellStyle name="표준 7 5 2 7 2 2 4 2" xfId="26472" xr:uid="{00000000-0005-0000-0000-0000B3670000}"/>
    <cellStyle name="표준 7 5 2 7 2 2 5" xfId="26473" xr:uid="{00000000-0005-0000-0000-0000B4670000}"/>
    <cellStyle name="표준 7 5 2 7 2 2 5 2" xfId="26474" xr:uid="{00000000-0005-0000-0000-0000B5670000}"/>
    <cellStyle name="표준 7 5 2 7 2 2 6" xfId="26475" xr:uid="{00000000-0005-0000-0000-0000B6670000}"/>
    <cellStyle name="표준 7 5 2 7 2 2 6 2" xfId="26476" xr:uid="{00000000-0005-0000-0000-0000B7670000}"/>
    <cellStyle name="표준 7 5 2 7 2 2 7" xfId="26477" xr:uid="{00000000-0005-0000-0000-0000B8670000}"/>
    <cellStyle name="표준 7 5 2 7 2 2 8" xfId="26478" xr:uid="{00000000-0005-0000-0000-0000B9670000}"/>
    <cellStyle name="표준 7 5 2 7 2 3" xfId="26479" xr:uid="{00000000-0005-0000-0000-0000BA670000}"/>
    <cellStyle name="표준 7 5 2 7 2 3 2" xfId="26480" xr:uid="{00000000-0005-0000-0000-0000BB670000}"/>
    <cellStyle name="표준 7 5 2 7 2 3 2 2" xfId="26481" xr:uid="{00000000-0005-0000-0000-0000BC670000}"/>
    <cellStyle name="표준 7 5 2 7 2 3 2 2 2" xfId="26482" xr:uid="{00000000-0005-0000-0000-0000BD670000}"/>
    <cellStyle name="표준 7 5 2 7 2 3 2 2 2 2" xfId="26483" xr:uid="{00000000-0005-0000-0000-0000BE670000}"/>
    <cellStyle name="표준 7 5 2 7 2 3 2 2 3" xfId="26484" xr:uid="{00000000-0005-0000-0000-0000BF670000}"/>
    <cellStyle name="표준 7 5 2 7 2 3 2 2 3 2" xfId="26485" xr:uid="{00000000-0005-0000-0000-0000C0670000}"/>
    <cellStyle name="표준 7 5 2 7 2 3 2 2 4" xfId="26486" xr:uid="{00000000-0005-0000-0000-0000C1670000}"/>
    <cellStyle name="표준 7 5 2 7 2 3 2 2 5" xfId="26487" xr:uid="{00000000-0005-0000-0000-0000C2670000}"/>
    <cellStyle name="표준 7 5 2 7 2 3 2 3" xfId="26488" xr:uid="{00000000-0005-0000-0000-0000C3670000}"/>
    <cellStyle name="표준 7 5 2 7 2 3 2 3 2" xfId="26489" xr:uid="{00000000-0005-0000-0000-0000C4670000}"/>
    <cellStyle name="표준 7 5 2 7 2 3 2 4" xfId="26490" xr:uid="{00000000-0005-0000-0000-0000C5670000}"/>
    <cellStyle name="표준 7 5 2 7 2 3 2 4 2" xfId="26491" xr:uid="{00000000-0005-0000-0000-0000C6670000}"/>
    <cellStyle name="표준 7 5 2 7 2 3 2 5" xfId="26492" xr:uid="{00000000-0005-0000-0000-0000C7670000}"/>
    <cellStyle name="표준 7 5 2 7 2 3 2 5 2" xfId="26493" xr:uid="{00000000-0005-0000-0000-0000C8670000}"/>
    <cellStyle name="표준 7 5 2 7 2 3 2 6" xfId="26494" xr:uid="{00000000-0005-0000-0000-0000C9670000}"/>
    <cellStyle name="표준 7 5 2 7 2 3 2 7" xfId="26495" xr:uid="{00000000-0005-0000-0000-0000CA670000}"/>
    <cellStyle name="표준 7 5 2 7 2 3 3" xfId="26496" xr:uid="{00000000-0005-0000-0000-0000CB670000}"/>
    <cellStyle name="표준 7 5 2 7 2 3 3 2" xfId="26497" xr:uid="{00000000-0005-0000-0000-0000CC670000}"/>
    <cellStyle name="표준 7 5 2 7 2 3 3 2 2" xfId="26498" xr:uid="{00000000-0005-0000-0000-0000CD670000}"/>
    <cellStyle name="표준 7 5 2 7 2 3 3 3" xfId="26499" xr:uid="{00000000-0005-0000-0000-0000CE670000}"/>
    <cellStyle name="표준 7 5 2 7 2 3 3 3 2" xfId="26500" xr:uid="{00000000-0005-0000-0000-0000CF670000}"/>
    <cellStyle name="표준 7 5 2 7 2 3 3 4" xfId="26501" xr:uid="{00000000-0005-0000-0000-0000D0670000}"/>
    <cellStyle name="표준 7 5 2 7 2 3 3 5" xfId="26502" xr:uid="{00000000-0005-0000-0000-0000D1670000}"/>
    <cellStyle name="표준 7 5 2 7 2 3 4" xfId="26503" xr:uid="{00000000-0005-0000-0000-0000D2670000}"/>
    <cellStyle name="표준 7 5 2 7 2 3 4 2" xfId="26504" xr:uid="{00000000-0005-0000-0000-0000D3670000}"/>
    <cellStyle name="표준 7 5 2 7 2 3 5" xfId="26505" xr:uid="{00000000-0005-0000-0000-0000D4670000}"/>
    <cellStyle name="표준 7 5 2 7 2 3 5 2" xfId="26506" xr:uid="{00000000-0005-0000-0000-0000D5670000}"/>
    <cellStyle name="표준 7 5 2 7 2 3 6" xfId="26507" xr:uid="{00000000-0005-0000-0000-0000D6670000}"/>
    <cellStyle name="표준 7 5 2 7 2 3 6 2" xfId="26508" xr:uid="{00000000-0005-0000-0000-0000D7670000}"/>
    <cellStyle name="표준 7 5 2 7 2 3 7" xfId="26509" xr:uid="{00000000-0005-0000-0000-0000D8670000}"/>
    <cellStyle name="표준 7 5 2 7 2 3 8" xfId="26510" xr:uid="{00000000-0005-0000-0000-0000D9670000}"/>
    <cellStyle name="표준 7 5 2 7 2 4" xfId="26511" xr:uid="{00000000-0005-0000-0000-0000DA670000}"/>
    <cellStyle name="표준 7 5 2 7 2 4 2" xfId="26512" xr:uid="{00000000-0005-0000-0000-0000DB670000}"/>
    <cellStyle name="표준 7 5 2 7 2 4 2 2" xfId="26513" xr:uid="{00000000-0005-0000-0000-0000DC670000}"/>
    <cellStyle name="표준 7 5 2 7 2 4 2 2 2" xfId="26514" xr:uid="{00000000-0005-0000-0000-0000DD670000}"/>
    <cellStyle name="표준 7 5 2 7 2 4 2 3" xfId="26515" xr:uid="{00000000-0005-0000-0000-0000DE670000}"/>
    <cellStyle name="표준 7 5 2 7 2 4 2 3 2" xfId="26516" xr:uid="{00000000-0005-0000-0000-0000DF670000}"/>
    <cellStyle name="표준 7 5 2 7 2 4 2 4" xfId="26517" xr:uid="{00000000-0005-0000-0000-0000E0670000}"/>
    <cellStyle name="표준 7 5 2 7 2 4 2 5" xfId="26518" xr:uid="{00000000-0005-0000-0000-0000E1670000}"/>
    <cellStyle name="표준 7 5 2 7 2 4 3" xfId="26519" xr:uid="{00000000-0005-0000-0000-0000E2670000}"/>
    <cellStyle name="표준 7 5 2 7 2 4 3 2" xfId="26520" xr:uid="{00000000-0005-0000-0000-0000E3670000}"/>
    <cellStyle name="표준 7 5 2 7 2 4 4" xfId="26521" xr:uid="{00000000-0005-0000-0000-0000E4670000}"/>
    <cellStyle name="표준 7 5 2 7 2 4 4 2" xfId="26522" xr:uid="{00000000-0005-0000-0000-0000E5670000}"/>
    <cellStyle name="표준 7 5 2 7 2 4 5" xfId="26523" xr:uid="{00000000-0005-0000-0000-0000E6670000}"/>
    <cellStyle name="표준 7 5 2 7 2 4 5 2" xfId="26524" xr:uid="{00000000-0005-0000-0000-0000E7670000}"/>
    <cellStyle name="표준 7 5 2 7 2 4 6" xfId="26525" xr:uid="{00000000-0005-0000-0000-0000E8670000}"/>
    <cellStyle name="표준 7 5 2 7 2 4 7" xfId="26526" xr:uid="{00000000-0005-0000-0000-0000E9670000}"/>
    <cellStyle name="표준 7 5 2 7 2 5" xfId="26527" xr:uid="{00000000-0005-0000-0000-0000EA670000}"/>
    <cellStyle name="표준 7 5 2 7 2 5 2" xfId="26528" xr:uid="{00000000-0005-0000-0000-0000EB670000}"/>
    <cellStyle name="표준 7 5 2 7 2 5 2 2" xfId="26529" xr:uid="{00000000-0005-0000-0000-0000EC670000}"/>
    <cellStyle name="표준 7 5 2 7 2 5 2 2 2" xfId="26530" xr:uid="{00000000-0005-0000-0000-0000ED670000}"/>
    <cellStyle name="표준 7 5 2 7 2 5 2 3" xfId="26531" xr:uid="{00000000-0005-0000-0000-0000EE670000}"/>
    <cellStyle name="표준 7 5 2 7 2 5 2 3 2" xfId="26532" xr:uid="{00000000-0005-0000-0000-0000EF670000}"/>
    <cellStyle name="표준 7 5 2 7 2 5 2 4" xfId="26533" xr:uid="{00000000-0005-0000-0000-0000F0670000}"/>
    <cellStyle name="표준 7 5 2 7 2 5 2 5" xfId="26534" xr:uid="{00000000-0005-0000-0000-0000F1670000}"/>
    <cellStyle name="표준 7 5 2 7 2 5 3" xfId="26535" xr:uid="{00000000-0005-0000-0000-0000F2670000}"/>
    <cellStyle name="표준 7 5 2 7 2 5 3 2" xfId="26536" xr:uid="{00000000-0005-0000-0000-0000F3670000}"/>
    <cellStyle name="표준 7 5 2 7 2 5 4" xfId="26537" xr:uid="{00000000-0005-0000-0000-0000F4670000}"/>
    <cellStyle name="표준 7 5 2 7 2 5 4 2" xfId="26538" xr:uid="{00000000-0005-0000-0000-0000F5670000}"/>
    <cellStyle name="표준 7 5 2 7 2 5 5" xfId="26539" xr:uid="{00000000-0005-0000-0000-0000F6670000}"/>
    <cellStyle name="표준 7 5 2 7 2 5 5 2" xfId="26540" xr:uid="{00000000-0005-0000-0000-0000F7670000}"/>
    <cellStyle name="표준 7 5 2 7 2 5 6" xfId="26541" xr:uid="{00000000-0005-0000-0000-0000F8670000}"/>
    <cellStyle name="표준 7 5 2 7 2 5 7" xfId="26542" xr:uid="{00000000-0005-0000-0000-0000F9670000}"/>
    <cellStyle name="표준 7 5 2 7 2 6" xfId="26543" xr:uid="{00000000-0005-0000-0000-0000FA670000}"/>
    <cellStyle name="표준 7 5 2 7 2 6 2" xfId="26544" xr:uid="{00000000-0005-0000-0000-0000FB670000}"/>
    <cellStyle name="표준 7 5 2 7 2 6 2 2" xfId="26545" xr:uid="{00000000-0005-0000-0000-0000FC670000}"/>
    <cellStyle name="표준 7 5 2 7 2 6 3" xfId="26546" xr:uid="{00000000-0005-0000-0000-0000FD670000}"/>
    <cellStyle name="표준 7 5 2 7 2 6 3 2" xfId="26547" xr:uid="{00000000-0005-0000-0000-0000FE670000}"/>
    <cellStyle name="표준 7 5 2 7 2 6 4" xfId="26548" xr:uid="{00000000-0005-0000-0000-0000FF670000}"/>
    <cellStyle name="표준 7 5 2 7 2 6 5" xfId="26549" xr:uid="{00000000-0005-0000-0000-000000680000}"/>
    <cellStyle name="표준 7 5 2 7 2 7" xfId="26550" xr:uid="{00000000-0005-0000-0000-000001680000}"/>
    <cellStyle name="표준 7 5 2 7 2 7 2" xfId="26551" xr:uid="{00000000-0005-0000-0000-000002680000}"/>
    <cellStyle name="표준 7 5 2 7 2 8" xfId="26552" xr:uid="{00000000-0005-0000-0000-000003680000}"/>
    <cellStyle name="표준 7 5 2 7 2 8 2" xfId="26553" xr:uid="{00000000-0005-0000-0000-000004680000}"/>
    <cellStyle name="표준 7 5 2 7 2 9" xfId="26554" xr:uid="{00000000-0005-0000-0000-000005680000}"/>
    <cellStyle name="표준 7 5 2 7 2 9 2" xfId="26555" xr:uid="{00000000-0005-0000-0000-000006680000}"/>
    <cellStyle name="표준 7 5 2 7 3" xfId="26556" xr:uid="{00000000-0005-0000-0000-000007680000}"/>
    <cellStyle name="표준 7 5 2 7 3 2" xfId="26557" xr:uid="{00000000-0005-0000-0000-000008680000}"/>
    <cellStyle name="표준 7 5 2 7 3 2 2" xfId="26558" xr:uid="{00000000-0005-0000-0000-000009680000}"/>
    <cellStyle name="표준 7 5 2 7 3 2 2 2" xfId="26559" xr:uid="{00000000-0005-0000-0000-00000A680000}"/>
    <cellStyle name="표준 7 5 2 7 3 2 2 2 2" xfId="26560" xr:uid="{00000000-0005-0000-0000-00000B680000}"/>
    <cellStyle name="표준 7 5 2 7 3 2 2 3" xfId="26561" xr:uid="{00000000-0005-0000-0000-00000C680000}"/>
    <cellStyle name="표준 7 5 2 7 3 2 2 3 2" xfId="26562" xr:uid="{00000000-0005-0000-0000-00000D680000}"/>
    <cellStyle name="표준 7 5 2 7 3 2 2 4" xfId="26563" xr:uid="{00000000-0005-0000-0000-00000E680000}"/>
    <cellStyle name="표준 7 5 2 7 3 2 2 5" xfId="26564" xr:uid="{00000000-0005-0000-0000-00000F680000}"/>
    <cellStyle name="표준 7 5 2 7 3 2 3" xfId="26565" xr:uid="{00000000-0005-0000-0000-000010680000}"/>
    <cellStyle name="표준 7 5 2 7 3 2 3 2" xfId="26566" xr:uid="{00000000-0005-0000-0000-000011680000}"/>
    <cellStyle name="표준 7 5 2 7 3 2 4" xfId="26567" xr:uid="{00000000-0005-0000-0000-000012680000}"/>
    <cellStyle name="표준 7 5 2 7 3 2 4 2" xfId="26568" xr:uid="{00000000-0005-0000-0000-000013680000}"/>
    <cellStyle name="표준 7 5 2 7 3 2 5" xfId="26569" xr:uid="{00000000-0005-0000-0000-000014680000}"/>
    <cellStyle name="표준 7 5 2 7 3 2 5 2" xfId="26570" xr:uid="{00000000-0005-0000-0000-000015680000}"/>
    <cellStyle name="표준 7 5 2 7 3 2 6" xfId="26571" xr:uid="{00000000-0005-0000-0000-000016680000}"/>
    <cellStyle name="표준 7 5 2 7 3 2 7" xfId="26572" xr:uid="{00000000-0005-0000-0000-000017680000}"/>
    <cellStyle name="표준 7 5 2 7 3 3" xfId="26573" xr:uid="{00000000-0005-0000-0000-000018680000}"/>
    <cellStyle name="표준 7 5 2 7 3 3 2" xfId="26574" xr:uid="{00000000-0005-0000-0000-000019680000}"/>
    <cellStyle name="표준 7 5 2 7 3 3 2 2" xfId="26575" xr:uid="{00000000-0005-0000-0000-00001A680000}"/>
    <cellStyle name="표준 7 5 2 7 3 3 3" xfId="26576" xr:uid="{00000000-0005-0000-0000-00001B680000}"/>
    <cellStyle name="표준 7 5 2 7 3 3 3 2" xfId="26577" xr:uid="{00000000-0005-0000-0000-00001C680000}"/>
    <cellStyle name="표준 7 5 2 7 3 3 4" xfId="26578" xr:uid="{00000000-0005-0000-0000-00001D680000}"/>
    <cellStyle name="표준 7 5 2 7 3 3 5" xfId="26579" xr:uid="{00000000-0005-0000-0000-00001E680000}"/>
    <cellStyle name="표준 7 5 2 7 3 4" xfId="26580" xr:uid="{00000000-0005-0000-0000-00001F680000}"/>
    <cellStyle name="표준 7 5 2 7 3 4 2" xfId="26581" xr:uid="{00000000-0005-0000-0000-000020680000}"/>
    <cellStyle name="표준 7 5 2 7 3 5" xfId="26582" xr:uid="{00000000-0005-0000-0000-000021680000}"/>
    <cellStyle name="표준 7 5 2 7 3 5 2" xfId="26583" xr:uid="{00000000-0005-0000-0000-000022680000}"/>
    <cellStyle name="표준 7 5 2 7 3 6" xfId="26584" xr:uid="{00000000-0005-0000-0000-000023680000}"/>
    <cellStyle name="표준 7 5 2 7 3 6 2" xfId="26585" xr:uid="{00000000-0005-0000-0000-000024680000}"/>
    <cellStyle name="표준 7 5 2 7 3 7" xfId="26586" xr:uid="{00000000-0005-0000-0000-000025680000}"/>
    <cellStyle name="표준 7 5 2 7 3 8" xfId="26587" xr:uid="{00000000-0005-0000-0000-000026680000}"/>
    <cellStyle name="표준 7 5 2 7 4" xfId="26588" xr:uid="{00000000-0005-0000-0000-000027680000}"/>
    <cellStyle name="표준 7 5 2 7 4 2" xfId="26589" xr:uid="{00000000-0005-0000-0000-000028680000}"/>
    <cellStyle name="표준 7 5 2 7 4 2 2" xfId="26590" xr:uid="{00000000-0005-0000-0000-000029680000}"/>
    <cellStyle name="표준 7 5 2 7 4 2 2 2" xfId="26591" xr:uid="{00000000-0005-0000-0000-00002A680000}"/>
    <cellStyle name="표준 7 5 2 7 4 2 2 2 2" xfId="26592" xr:uid="{00000000-0005-0000-0000-00002B680000}"/>
    <cellStyle name="표준 7 5 2 7 4 2 2 3" xfId="26593" xr:uid="{00000000-0005-0000-0000-00002C680000}"/>
    <cellStyle name="표준 7 5 2 7 4 2 2 3 2" xfId="26594" xr:uid="{00000000-0005-0000-0000-00002D680000}"/>
    <cellStyle name="표준 7 5 2 7 4 2 2 4" xfId="26595" xr:uid="{00000000-0005-0000-0000-00002E680000}"/>
    <cellStyle name="표준 7 5 2 7 4 2 2 5" xfId="26596" xr:uid="{00000000-0005-0000-0000-00002F680000}"/>
    <cellStyle name="표준 7 5 2 7 4 2 3" xfId="26597" xr:uid="{00000000-0005-0000-0000-000030680000}"/>
    <cellStyle name="표준 7 5 2 7 4 2 3 2" xfId="26598" xr:uid="{00000000-0005-0000-0000-000031680000}"/>
    <cellStyle name="표준 7 5 2 7 4 2 4" xfId="26599" xr:uid="{00000000-0005-0000-0000-000032680000}"/>
    <cellStyle name="표준 7 5 2 7 4 2 4 2" xfId="26600" xr:uid="{00000000-0005-0000-0000-000033680000}"/>
    <cellStyle name="표준 7 5 2 7 4 2 5" xfId="26601" xr:uid="{00000000-0005-0000-0000-000034680000}"/>
    <cellStyle name="표준 7 5 2 7 4 2 5 2" xfId="26602" xr:uid="{00000000-0005-0000-0000-000035680000}"/>
    <cellStyle name="표준 7 5 2 7 4 2 6" xfId="26603" xr:uid="{00000000-0005-0000-0000-000036680000}"/>
    <cellStyle name="표준 7 5 2 7 4 2 7" xfId="26604" xr:uid="{00000000-0005-0000-0000-000037680000}"/>
    <cellStyle name="표준 7 5 2 7 4 3" xfId="26605" xr:uid="{00000000-0005-0000-0000-000038680000}"/>
    <cellStyle name="표준 7 5 2 7 4 3 2" xfId="26606" xr:uid="{00000000-0005-0000-0000-000039680000}"/>
    <cellStyle name="표준 7 5 2 7 4 3 2 2" xfId="26607" xr:uid="{00000000-0005-0000-0000-00003A680000}"/>
    <cellStyle name="표준 7 5 2 7 4 3 3" xfId="26608" xr:uid="{00000000-0005-0000-0000-00003B680000}"/>
    <cellStyle name="표준 7 5 2 7 4 3 3 2" xfId="26609" xr:uid="{00000000-0005-0000-0000-00003C680000}"/>
    <cellStyle name="표준 7 5 2 7 4 3 4" xfId="26610" xr:uid="{00000000-0005-0000-0000-00003D680000}"/>
    <cellStyle name="표준 7 5 2 7 4 3 5" xfId="26611" xr:uid="{00000000-0005-0000-0000-00003E680000}"/>
    <cellStyle name="표준 7 5 2 7 4 4" xfId="26612" xr:uid="{00000000-0005-0000-0000-00003F680000}"/>
    <cellStyle name="표준 7 5 2 7 4 4 2" xfId="26613" xr:uid="{00000000-0005-0000-0000-000040680000}"/>
    <cellStyle name="표준 7 5 2 7 4 5" xfId="26614" xr:uid="{00000000-0005-0000-0000-000041680000}"/>
    <cellStyle name="표준 7 5 2 7 4 5 2" xfId="26615" xr:uid="{00000000-0005-0000-0000-000042680000}"/>
    <cellStyle name="표준 7 5 2 7 4 6" xfId="26616" xr:uid="{00000000-0005-0000-0000-000043680000}"/>
    <cellStyle name="표준 7 5 2 7 4 6 2" xfId="26617" xr:uid="{00000000-0005-0000-0000-000044680000}"/>
    <cellStyle name="표준 7 5 2 7 4 7" xfId="26618" xr:uid="{00000000-0005-0000-0000-000045680000}"/>
    <cellStyle name="표준 7 5 2 7 4 8" xfId="26619" xr:uid="{00000000-0005-0000-0000-000046680000}"/>
    <cellStyle name="표준 7 5 2 7 5" xfId="26620" xr:uid="{00000000-0005-0000-0000-000047680000}"/>
    <cellStyle name="표준 7 5 2 7 5 2" xfId="26621" xr:uid="{00000000-0005-0000-0000-000048680000}"/>
    <cellStyle name="표준 7 5 2 7 5 2 2" xfId="26622" xr:uid="{00000000-0005-0000-0000-000049680000}"/>
    <cellStyle name="표준 7 5 2 7 5 2 2 2" xfId="26623" xr:uid="{00000000-0005-0000-0000-00004A680000}"/>
    <cellStyle name="표준 7 5 2 7 5 2 3" xfId="26624" xr:uid="{00000000-0005-0000-0000-00004B680000}"/>
    <cellStyle name="표준 7 5 2 7 5 2 3 2" xfId="26625" xr:uid="{00000000-0005-0000-0000-00004C680000}"/>
    <cellStyle name="표준 7 5 2 7 5 2 4" xfId="26626" xr:uid="{00000000-0005-0000-0000-00004D680000}"/>
    <cellStyle name="표준 7 5 2 7 5 2 5" xfId="26627" xr:uid="{00000000-0005-0000-0000-00004E680000}"/>
    <cellStyle name="표준 7 5 2 7 5 3" xfId="26628" xr:uid="{00000000-0005-0000-0000-00004F680000}"/>
    <cellStyle name="표준 7 5 2 7 5 3 2" xfId="26629" xr:uid="{00000000-0005-0000-0000-000050680000}"/>
    <cellStyle name="표준 7 5 2 7 5 4" xfId="26630" xr:uid="{00000000-0005-0000-0000-000051680000}"/>
    <cellStyle name="표준 7 5 2 7 5 4 2" xfId="26631" xr:uid="{00000000-0005-0000-0000-000052680000}"/>
    <cellStyle name="표준 7 5 2 7 5 5" xfId="26632" xr:uid="{00000000-0005-0000-0000-000053680000}"/>
    <cellStyle name="표준 7 5 2 7 5 5 2" xfId="26633" xr:uid="{00000000-0005-0000-0000-000054680000}"/>
    <cellStyle name="표준 7 5 2 7 5 6" xfId="26634" xr:uid="{00000000-0005-0000-0000-000055680000}"/>
    <cellStyle name="표준 7 5 2 7 5 7" xfId="26635" xr:uid="{00000000-0005-0000-0000-000056680000}"/>
    <cellStyle name="표준 7 5 2 7 6" xfId="26636" xr:uid="{00000000-0005-0000-0000-000057680000}"/>
    <cellStyle name="표준 7 5 2 7 6 2" xfId="26637" xr:uid="{00000000-0005-0000-0000-000058680000}"/>
    <cellStyle name="표준 7 5 2 7 6 2 2" xfId="26638" xr:uid="{00000000-0005-0000-0000-000059680000}"/>
    <cellStyle name="표준 7 5 2 7 6 2 2 2" xfId="26639" xr:uid="{00000000-0005-0000-0000-00005A680000}"/>
    <cellStyle name="표준 7 5 2 7 6 2 3" xfId="26640" xr:uid="{00000000-0005-0000-0000-00005B680000}"/>
    <cellStyle name="표준 7 5 2 7 6 2 3 2" xfId="26641" xr:uid="{00000000-0005-0000-0000-00005C680000}"/>
    <cellStyle name="표준 7 5 2 7 6 2 4" xfId="26642" xr:uid="{00000000-0005-0000-0000-00005D680000}"/>
    <cellStyle name="표준 7 5 2 7 6 2 5" xfId="26643" xr:uid="{00000000-0005-0000-0000-00005E680000}"/>
    <cellStyle name="표준 7 5 2 7 6 3" xfId="26644" xr:uid="{00000000-0005-0000-0000-00005F680000}"/>
    <cellStyle name="표준 7 5 2 7 6 3 2" xfId="26645" xr:uid="{00000000-0005-0000-0000-000060680000}"/>
    <cellStyle name="표준 7 5 2 7 6 4" xfId="26646" xr:uid="{00000000-0005-0000-0000-000061680000}"/>
    <cellStyle name="표준 7 5 2 7 6 4 2" xfId="26647" xr:uid="{00000000-0005-0000-0000-000062680000}"/>
    <cellStyle name="표준 7 5 2 7 6 5" xfId="26648" xr:uid="{00000000-0005-0000-0000-000063680000}"/>
    <cellStyle name="표준 7 5 2 7 6 5 2" xfId="26649" xr:uid="{00000000-0005-0000-0000-000064680000}"/>
    <cellStyle name="표준 7 5 2 7 6 6" xfId="26650" xr:uid="{00000000-0005-0000-0000-000065680000}"/>
    <cellStyle name="표준 7 5 2 7 6 7" xfId="26651" xr:uid="{00000000-0005-0000-0000-000066680000}"/>
    <cellStyle name="표준 7 5 2 7 7" xfId="26652" xr:uid="{00000000-0005-0000-0000-000067680000}"/>
    <cellStyle name="표준 7 5 2 7 7 2" xfId="26653" xr:uid="{00000000-0005-0000-0000-000068680000}"/>
    <cellStyle name="표준 7 5 2 7 7 2 2" xfId="26654" xr:uid="{00000000-0005-0000-0000-000069680000}"/>
    <cellStyle name="표준 7 5 2 7 7 3" xfId="26655" xr:uid="{00000000-0005-0000-0000-00006A680000}"/>
    <cellStyle name="표준 7 5 2 7 7 3 2" xfId="26656" xr:uid="{00000000-0005-0000-0000-00006B680000}"/>
    <cellStyle name="표준 7 5 2 7 7 4" xfId="26657" xr:uid="{00000000-0005-0000-0000-00006C680000}"/>
    <cellStyle name="표준 7 5 2 7 7 5" xfId="26658" xr:uid="{00000000-0005-0000-0000-00006D680000}"/>
    <cellStyle name="표준 7 5 2 7 8" xfId="26659" xr:uid="{00000000-0005-0000-0000-00006E680000}"/>
    <cellStyle name="표준 7 5 2 7 8 2" xfId="26660" xr:uid="{00000000-0005-0000-0000-00006F680000}"/>
    <cellStyle name="표준 7 5 2 7 9" xfId="26661" xr:uid="{00000000-0005-0000-0000-000070680000}"/>
    <cellStyle name="표준 7 5 2 7 9 2" xfId="26662" xr:uid="{00000000-0005-0000-0000-000071680000}"/>
    <cellStyle name="표준 7 5 2 8" xfId="26663" xr:uid="{00000000-0005-0000-0000-000072680000}"/>
    <cellStyle name="표준 7 5 2 8 10" xfId="26664" xr:uid="{00000000-0005-0000-0000-000073680000}"/>
    <cellStyle name="표준 7 5 2 8 10 2" xfId="26665" xr:uid="{00000000-0005-0000-0000-000074680000}"/>
    <cellStyle name="표준 7 5 2 8 11" xfId="26666" xr:uid="{00000000-0005-0000-0000-000075680000}"/>
    <cellStyle name="표준 7 5 2 8 12" xfId="26667" xr:uid="{00000000-0005-0000-0000-000076680000}"/>
    <cellStyle name="표준 7 5 2 8 2" xfId="26668" xr:uid="{00000000-0005-0000-0000-000077680000}"/>
    <cellStyle name="표준 7 5 2 8 2 10" xfId="26669" xr:uid="{00000000-0005-0000-0000-000078680000}"/>
    <cellStyle name="표준 7 5 2 8 2 11" xfId="26670" xr:uid="{00000000-0005-0000-0000-000079680000}"/>
    <cellStyle name="표준 7 5 2 8 2 2" xfId="26671" xr:uid="{00000000-0005-0000-0000-00007A680000}"/>
    <cellStyle name="표준 7 5 2 8 2 2 2" xfId="26672" xr:uid="{00000000-0005-0000-0000-00007B680000}"/>
    <cellStyle name="표준 7 5 2 8 2 2 2 2" xfId="26673" xr:uid="{00000000-0005-0000-0000-00007C680000}"/>
    <cellStyle name="표준 7 5 2 8 2 2 2 2 2" xfId="26674" xr:uid="{00000000-0005-0000-0000-00007D680000}"/>
    <cellStyle name="표준 7 5 2 8 2 2 2 2 2 2" xfId="26675" xr:uid="{00000000-0005-0000-0000-00007E680000}"/>
    <cellStyle name="표준 7 5 2 8 2 2 2 2 3" xfId="26676" xr:uid="{00000000-0005-0000-0000-00007F680000}"/>
    <cellStyle name="표준 7 5 2 8 2 2 2 2 3 2" xfId="26677" xr:uid="{00000000-0005-0000-0000-000080680000}"/>
    <cellStyle name="표준 7 5 2 8 2 2 2 2 4" xfId="26678" xr:uid="{00000000-0005-0000-0000-000081680000}"/>
    <cellStyle name="표준 7 5 2 8 2 2 2 2 5" xfId="26679" xr:uid="{00000000-0005-0000-0000-000082680000}"/>
    <cellStyle name="표준 7 5 2 8 2 2 2 3" xfId="26680" xr:uid="{00000000-0005-0000-0000-000083680000}"/>
    <cellStyle name="표준 7 5 2 8 2 2 2 3 2" xfId="26681" xr:uid="{00000000-0005-0000-0000-000084680000}"/>
    <cellStyle name="표준 7 5 2 8 2 2 2 4" xfId="26682" xr:uid="{00000000-0005-0000-0000-000085680000}"/>
    <cellStyle name="표준 7 5 2 8 2 2 2 4 2" xfId="26683" xr:uid="{00000000-0005-0000-0000-000086680000}"/>
    <cellStyle name="표준 7 5 2 8 2 2 2 5" xfId="26684" xr:uid="{00000000-0005-0000-0000-000087680000}"/>
    <cellStyle name="표준 7 5 2 8 2 2 2 5 2" xfId="26685" xr:uid="{00000000-0005-0000-0000-000088680000}"/>
    <cellStyle name="표준 7 5 2 8 2 2 2 6" xfId="26686" xr:uid="{00000000-0005-0000-0000-000089680000}"/>
    <cellStyle name="표준 7 5 2 8 2 2 2 7" xfId="26687" xr:uid="{00000000-0005-0000-0000-00008A680000}"/>
    <cellStyle name="표준 7 5 2 8 2 2 3" xfId="26688" xr:uid="{00000000-0005-0000-0000-00008B680000}"/>
    <cellStyle name="표준 7 5 2 8 2 2 3 2" xfId="26689" xr:uid="{00000000-0005-0000-0000-00008C680000}"/>
    <cellStyle name="표준 7 5 2 8 2 2 3 2 2" xfId="26690" xr:uid="{00000000-0005-0000-0000-00008D680000}"/>
    <cellStyle name="표준 7 5 2 8 2 2 3 3" xfId="26691" xr:uid="{00000000-0005-0000-0000-00008E680000}"/>
    <cellStyle name="표준 7 5 2 8 2 2 3 3 2" xfId="26692" xr:uid="{00000000-0005-0000-0000-00008F680000}"/>
    <cellStyle name="표준 7 5 2 8 2 2 3 4" xfId="26693" xr:uid="{00000000-0005-0000-0000-000090680000}"/>
    <cellStyle name="표준 7 5 2 8 2 2 3 5" xfId="26694" xr:uid="{00000000-0005-0000-0000-000091680000}"/>
    <cellStyle name="표준 7 5 2 8 2 2 4" xfId="26695" xr:uid="{00000000-0005-0000-0000-000092680000}"/>
    <cellStyle name="표준 7 5 2 8 2 2 4 2" xfId="26696" xr:uid="{00000000-0005-0000-0000-000093680000}"/>
    <cellStyle name="표준 7 5 2 8 2 2 5" xfId="26697" xr:uid="{00000000-0005-0000-0000-000094680000}"/>
    <cellStyle name="표준 7 5 2 8 2 2 5 2" xfId="26698" xr:uid="{00000000-0005-0000-0000-000095680000}"/>
    <cellStyle name="표준 7 5 2 8 2 2 6" xfId="26699" xr:uid="{00000000-0005-0000-0000-000096680000}"/>
    <cellStyle name="표준 7 5 2 8 2 2 6 2" xfId="26700" xr:uid="{00000000-0005-0000-0000-000097680000}"/>
    <cellStyle name="표준 7 5 2 8 2 2 7" xfId="26701" xr:uid="{00000000-0005-0000-0000-000098680000}"/>
    <cellStyle name="표준 7 5 2 8 2 2 8" xfId="26702" xr:uid="{00000000-0005-0000-0000-000099680000}"/>
    <cellStyle name="표준 7 5 2 8 2 3" xfId="26703" xr:uid="{00000000-0005-0000-0000-00009A680000}"/>
    <cellStyle name="표준 7 5 2 8 2 3 2" xfId="26704" xr:uid="{00000000-0005-0000-0000-00009B680000}"/>
    <cellStyle name="표준 7 5 2 8 2 3 2 2" xfId="26705" xr:uid="{00000000-0005-0000-0000-00009C680000}"/>
    <cellStyle name="표준 7 5 2 8 2 3 2 2 2" xfId="26706" xr:uid="{00000000-0005-0000-0000-00009D680000}"/>
    <cellStyle name="표준 7 5 2 8 2 3 2 2 2 2" xfId="26707" xr:uid="{00000000-0005-0000-0000-00009E680000}"/>
    <cellStyle name="표준 7 5 2 8 2 3 2 2 3" xfId="26708" xr:uid="{00000000-0005-0000-0000-00009F680000}"/>
    <cellStyle name="표준 7 5 2 8 2 3 2 2 3 2" xfId="26709" xr:uid="{00000000-0005-0000-0000-0000A0680000}"/>
    <cellStyle name="표준 7 5 2 8 2 3 2 2 4" xfId="26710" xr:uid="{00000000-0005-0000-0000-0000A1680000}"/>
    <cellStyle name="표준 7 5 2 8 2 3 2 2 5" xfId="26711" xr:uid="{00000000-0005-0000-0000-0000A2680000}"/>
    <cellStyle name="표준 7 5 2 8 2 3 2 3" xfId="26712" xr:uid="{00000000-0005-0000-0000-0000A3680000}"/>
    <cellStyle name="표준 7 5 2 8 2 3 2 3 2" xfId="26713" xr:uid="{00000000-0005-0000-0000-0000A4680000}"/>
    <cellStyle name="표준 7 5 2 8 2 3 2 4" xfId="26714" xr:uid="{00000000-0005-0000-0000-0000A5680000}"/>
    <cellStyle name="표준 7 5 2 8 2 3 2 4 2" xfId="26715" xr:uid="{00000000-0005-0000-0000-0000A6680000}"/>
    <cellStyle name="표준 7 5 2 8 2 3 2 5" xfId="26716" xr:uid="{00000000-0005-0000-0000-0000A7680000}"/>
    <cellStyle name="표준 7 5 2 8 2 3 2 5 2" xfId="26717" xr:uid="{00000000-0005-0000-0000-0000A8680000}"/>
    <cellStyle name="표준 7 5 2 8 2 3 2 6" xfId="26718" xr:uid="{00000000-0005-0000-0000-0000A9680000}"/>
    <cellStyle name="표준 7 5 2 8 2 3 2 7" xfId="26719" xr:uid="{00000000-0005-0000-0000-0000AA680000}"/>
    <cellStyle name="표준 7 5 2 8 2 3 3" xfId="26720" xr:uid="{00000000-0005-0000-0000-0000AB680000}"/>
    <cellStyle name="표준 7 5 2 8 2 3 3 2" xfId="26721" xr:uid="{00000000-0005-0000-0000-0000AC680000}"/>
    <cellStyle name="표준 7 5 2 8 2 3 3 2 2" xfId="26722" xr:uid="{00000000-0005-0000-0000-0000AD680000}"/>
    <cellStyle name="표준 7 5 2 8 2 3 3 3" xfId="26723" xr:uid="{00000000-0005-0000-0000-0000AE680000}"/>
    <cellStyle name="표준 7 5 2 8 2 3 3 3 2" xfId="26724" xr:uid="{00000000-0005-0000-0000-0000AF680000}"/>
    <cellStyle name="표준 7 5 2 8 2 3 3 4" xfId="26725" xr:uid="{00000000-0005-0000-0000-0000B0680000}"/>
    <cellStyle name="표준 7 5 2 8 2 3 3 5" xfId="26726" xr:uid="{00000000-0005-0000-0000-0000B1680000}"/>
    <cellStyle name="표준 7 5 2 8 2 3 4" xfId="26727" xr:uid="{00000000-0005-0000-0000-0000B2680000}"/>
    <cellStyle name="표준 7 5 2 8 2 3 4 2" xfId="26728" xr:uid="{00000000-0005-0000-0000-0000B3680000}"/>
    <cellStyle name="표준 7 5 2 8 2 3 5" xfId="26729" xr:uid="{00000000-0005-0000-0000-0000B4680000}"/>
    <cellStyle name="표준 7 5 2 8 2 3 5 2" xfId="26730" xr:uid="{00000000-0005-0000-0000-0000B5680000}"/>
    <cellStyle name="표준 7 5 2 8 2 3 6" xfId="26731" xr:uid="{00000000-0005-0000-0000-0000B6680000}"/>
    <cellStyle name="표준 7 5 2 8 2 3 6 2" xfId="26732" xr:uid="{00000000-0005-0000-0000-0000B7680000}"/>
    <cellStyle name="표준 7 5 2 8 2 3 7" xfId="26733" xr:uid="{00000000-0005-0000-0000-0000B8680000}"/>
    <cellStyle name="표준 7 5 2 8 2 3 8" xfId="26734" xr:uid="{00000000-0005-0000-0000-0000B9680000}"/>
    <cellStyle name="표준 7 5 2 8 2 4" xfId="26735" xr:uid="{00000000-0005-0000-0000-0000BA680000}"/>
    <cellStyle name="표준 7 5 2 8 2 4 2" xfId="26736" xr:uid="{00000000-0005-0000-0000-0000BB680000}"/>
    <cellStyle name="표준 7 5 2 8 2 4 2 2" xfId="26737" xr:uid="{00000000-0005-0000-0000-0000BC680000}"/>
    <cellStyle name="표준 7 5 2 8 2 4 2 2 2" xfId="26738" xr:uid="{00000000-0005-0000-0000-0000BD680000}"/>
    <cellStyle name="표준 7 5 2 8 2 4 2 3" xfId="26739" xr:uid="{00000000-0005-0000-0000-0000BE680000}"/>
    <cellStyle name="표준 7 5 2 8 2 4 2 3 2" xfId="26740" xr:uid="{00000000-0005-0000-0000-0000BF680000}"/>
    <cellStyle name="표준 7 5 2 8 2 4 2 4" xfId="26741" xr:uid="{00000000-0005-0000-0000-0000C0680000}"/>
    <cellStyle name="표준 7 5 2 8 2 4 2 5" xfId="26742" xr:uid="{00000000-0005-0000-0000-0000C1680000}"/>
    <cellStyle name="표준 7 5 2 8 2 4 3" xfId="26743" xr:uid="{00000000-0005-0000-0000-0000C2680000}"/>
    <cellStyle name="표준 7 5 2 8 2 4 3 2" xfId="26744" xr:uid="{00000000-0005-0000-0000-0000C3680000}"/>
    <cellStyle name="표준 7 5 2 8 2 4 4" xfId="26745" xr:uid="{00000000-0005-0000-0000-0000C4680000}"/>
    <cellStyle name="표준 7 5 2 8 2 4 4 2" xfId="26746" xr:uid="{00000000-0005-0000-0000-0000C5680000}"/>
    <cellStyle name="표준 7 5 2 8 2 4 5" xfId="26747" xr:uid="{00000000-0005-0000-0000-0000C6680000}"/>
    <cellStyle name="표준 7 5 2 8 2 4 5 2" xfId="26748" xr:uid="{00000000-0005-0000-0000-0000C7680000}"/>
    <cellStyle name="표준 7 5 2 8 2 4 6" xfId="26749" xr:uid="{00000000-0005-0000-0000-0000C8680000}"/>
    <cellStyle name="표준 7 5 2 8 2 4 7" xfId="26750" xr:uid="{00000000-0005-0000-0000-0000C9680000}"/>
    <cellStyle name="표준 7 5 2 8 2 5" xfId="26751" xr:uid="{00000000-0005-0000-0000-0000CA680000}"/>
    <cellStyle name="표준 7 5 2 8 2 5 2" xfId="26752" xr:uid="{00000000-0005-0000-0000-0000CB680000}"/>
    <cellStyle name="표준 7 5 2 8 2 5 2 2" xfId="26753" xr:uid="{00000000-0005-0000-0000-0000CC680000}"/>
    <cellStyle name="표준 7 5 2 8 2 5 2 2 2" xfId="26754" xr:uid="{00000000-0005-0000-0000-0000CD680000}"/>
    <cellStyle name="표준 7 5 2 8 2 5 2 3" xfId="26755" xr:uid="{00000000-0005-0000-0000-0000CE680000}"/>
    <cellStyle name="표준 7 5 2 8 2 5 2 3 2" xfId="26756" xr:uid="{00000000-0005-0000-0000-0000CF680000}"/>
    <cellStyle name="표준 7 5 2 8 2 5 2 4" xfId="26757" xr:uid="{00000000-0005-0000-0000-0000D0680000}"/>
    <cellStyle name="표준 7 5 2 8 2 5 2 5" xfId="26758" xr:uid="{00000000-0005-0000-0000-0000D1680000}"/>
    <cellStyle name="표준 7 5 2 8 2 5 3" xfId="26759" xr:uid="{00000000-0005-0000-0000-0000D2680000}"/>
    <cellStyle name="표준 7 5 2 8 2 5 3 2" xfId="26760" xr:uid="{00000000-0005-0000-0000-0000D3680000}"/>
    <cellStyle name="표준 7 5 2 8 2 5 4" xfId="26761" xr:uid="{00000000-0005-0000-0000-0000D4680000}"/>
    <cellStyle name="표준 7 5 2 8 2 5 4 2" xfId="26762" xr:uid="{00000000-0005-0000-0000-0000D5680000}"/>
    <cellStyle name="표준 7 5 2 8 2 5 5" xfId="26763" xr:uid="{00000000-0005-0000-0000-0000D6680000}"/>
    <cellStyle name="표준 7 5 2 8 2 5 5 2" xfId="26764" xr:uid="{00000000-0005-0000-0000-0000D7680000}"/>
    <cellStyle name="표준 7 5 2 8 2 5 6" xfId="26765" xr:uid="{00000000-0005-0000-0000-0000D8680000}"/>
    <cellStyle name="표준 7 5 2 8 2 5 7" xfId="26766" xr:uid="{00000000-0005-0000-0000-0000D9680000}"/>
    <cellStyle name="표준 7 5 2 8 2 6" xfId="26767" xr:uid="{00000000-0005-0000-0000-0000DA680000}"/>
    <cellStyle name="표준 7 5 2 8 2 6 2" xfId="26768" xr:uid="{00000000-0005-0000-0000-0000DB680000}"/>
    <cellStyle name="표준 7 5 2 8 2 6 2 2" xfId="26769" xr:uid="{00000000-0005-0000-0000-0000DC680000}"/>
    <cellStyle name="표준 7 5 2 8 2 6 3" xfId="26770" xr:uid="{00000000-0005-0000-0000-0000DD680000}"/>
    <cellStyle name="표준 7 5 2 8 2 6 3 2" xfId="26771" xr:uid="{00000000-0005-0000-0000-0000DE680000}"/>
    <cellStyle name="표준 7 5 2 8 2 6 4" xfId="26772" xr:uid="{00000000-0005-0000-0000-0000DF680000}"/>
    <cellStyle name="표준 7 5 2 8 2 6 5" xfId="26773" xr:uid="{00000000-0005-0000-0000-0000E0680000}"/>
    <cellStyle name="표준 7 5 2 8 2 7" xfId="26774" xr:uid="{00000000-0005-0000-0000-0000E1680000}"/>
    <cellStyle name="표준 7 5 2 8 2 7 2" xfId="26775" xr:uid="{00000000-0005-0000-0000-0000E2680000}"/>
    <cellStyle name="표준 7 5 2 8 2 8" xfId="26776" xr:uid="{00000000-0005-0000-0000-0000E3680000}"/>
    <cellStyle name="표준 7 5 2 8 2 8 2" xfId="26777" xr:uid="{00000000-0005-0000-0000-0000E4680000}"/>
    <cellStyle name="표준 7 5 2 8 2 9" xfId="26778" xr:uid="{00000000-0005-0000-0000-0000E5680000}"/>
    <cellStyle name="표준 7 5 2 8 2 9 2" xfId="26779" xr:uid="{00000000-0005-0000-0000-0000E6680000}"/>
    <cellStyle name="표준 7 5 2 8 3" xfId="26780" xr:uid="{00000000-0005-0000-0000-0000E7680000}"/>
    <cellStyle name="표준 7 5 2 8 3 2" xfId="26781" xr:uid="{00000000-0005-0000-0000-0000E8680000}"/>
    <cellStyle name="표준 7 5 2 8 3 2 2" xfId="26782" xr:uid="{00000000-0005-0000-0000-0000E9680000}"/>
    <cellStyle name="표준 7 5 2 8 3 2 2 2" xfId="26783" xr:uid="{00000000-0005-0000-0000-0000EA680000}"/>
    <cellStyle name="표준 7 5 2 8 3 2 2 2 2" xfId="26784" xr:uid="{00000000-0005-0000-0000-0000EB680000}"/>
    <cellStyle name="표준 7 5 2 8 3 2 2 3" xfId="26785" xr:uid="{00000000-0005-0000-0000-0000EC680000}"/>
    <cellStyle name="표준 7 5 2 8 3 2 2 3 2" xfId="26786" xr:uid="{00000000-0005-0000-0000-0000ED680000}"/>
    <cellStyle name="표준 7 5 2 8 3 2 2 4" xfId="26787" xr:uid="{00000000-0005-0000-0000-0000EE680000}"/>
    <cellStyle name="표준 7 5 2 8 3 2 2 5" xfId="26788" xr:uid="{00000000-0005-0000-0000-0000EF680000}"/>
    <cellStyle name="표준 7 5 2 8 3 2 3" xfId="26789" xr:uid="{00000000-0005-0000-0000-0000F0680000}"/>
    <cellStyle name="표준 7 5 2 8 3 2 3 2" xfId="26790" xr:uid="{00000000-0005-0000-0000-0000F1680000}"/>
    <cellStyle name="표준 7 5 2 8 3 2 4" xfId="26791" xr:uid="{00000000-0005-0000-0000-0000F2680000}"/>
    <cellStyle name="표준 7 5 2 8 3 2 4 2" xfId="26792" xr:uid="{00000000-0005-0000-0000-0000F3680000}"/>
    <cellStyle name="표준 7 5 2 8 3 2 5" xfId="26793" xr:uid="{00000000-0005-0000-0000-0000F4680000}"/>
    <cellStyle name="표준 7 5 2 8 3 2 5 2" xfId="26794" xr:uid="{00000000-0005-0000-0000-0000F5680000}"/>
    <cellStyle name="표준 7 5 2 8 3 2 6" xfId="26795" xr:uid="{00000000-0005-0000-0000-0000F6680000}"/>
    <cellStyle name="표준 7 5 2 8 3 2 7" xfId="26796" xr:uid="{00000000-0005-0000-0000-0000F7680000}"/>
    <cellStyle name="표준 7 5 2 8 3 3" xfId="26797" xr:uid="{00000000-0005-0000-0000-0000F8680000}"/>
    <cellStyle name="표준 7 5 2 8 3 3 2" xfId="26798" xr:uid="{00000000-0005-0000-0000-0000F9680000}"/>
    <cellStyle name="표준 7 5 2 8 3 3 2 2" xfId="26799" xr:uid="{00000000-0005-0000-0000-0000FA680000}"/>
    <cellStyle name="표준 7 5 2 8 3 3 3" xfId="26800" xr:uid="{00000000-0005-0000-0000-0000FB680000}"/>
    <cellStyle name="표준 7 5 2 8 3 3 3 2" xfId="26801" xr:uid="{00000000-0005-0000-0000-0000FC680000}"/>
    <cellStyle name="표준 7 5 2 8 3 3 4" xfId="26802" xr:uid="{00000000-0005-0000-0000-0000FD680000}"/>
    <cellStyle name="표준 7 5 2 8 3 3 5" xfId="26803" xr:uid="{00000000-0005-0000-0000-0000FE680000}"/>
    <cellStyle name="표준 7 5 2 8 3 4" xfId="26804" xr:uid="{00000000-0005-0000-0000-0000FF680000}"/>
    <cellStyle name="표준 7 5 2 8 3 4 2" xfId="26805" xr:uid="{00000000-0005-0000-0000-000000690000}"/>
    <cellStyle name="표준 7 5 2 8 3 5" xfId="26806" xr:uid="{00000000-0005-0000-0000-000001690000}"/>
    <cellStyle name="표준 7 5 2 8 3 5 2" xfId="26807" xr:uid="{00000000-0005-0000-0000-000002690000}"/>
    <cellStyle name="표준 7 5 2 8 3 6" xfId="26808" xr:uid="{00000000-0005-0000-0000-000003690000}"/>
    <cellStyle name="표준 7 5 2 8 3 6 2" xfId="26809" xr:uid="{00000000-0005-0000-0000-000004690000}"/>
    <cellStyle name="표준 7 5 2 8 3 7" xfId="26810" xr:uid="{00000000-0005-0000-0000-000005690000}"/>
    <cellStyle name="표준 7 5 2 8 3 8" xfId="26811" xr:uid="{00000000-0005-0000-0000-000006690000}"/>
    <cellStyle name="표준 7 5 2 8 4" xfId="26812" xr:uid="{00000000-0005-0000-0000-000007690000}"/>
    <cellStyle name="표준 7 5 2 8 4 2" xfId="26813" xr:uid="{00000000-0005-0000-0000-000008690000}"/>
    <cellStyle name="표준 7 5 2 8 4 2 2" xfId="26814" xr:uid="{00000000-0005-0000-0000-000009690000}"/>
    <cellStyle name="표준 7 5 2 8 4 2 2 2" xfId="26815" xr:uid="{00000000-0005-0000-0000-00000A690000}"/>
    <cellStyle name="표준 7 5 2 8 4 2 2 2 2" xfId="26816" xr:uid="{00000000-0005-0000-0000-00000B690000}"/>
    <cellStyle name="표준 7 5 2 8 4 2 2 3" xfId="26817" xr:uid="{00000000-0005-0000-0000-00000C690000}"/>
    <cellStyle name="표준 7 5 2 8 4 2 2 3 2" xfId="26818" xr:uid="{00000000-0005-0000-0000-00000D690000}"/>
    <cellStyle name="표준 7 5 2 8 4 2 2 4" xfId="26819" xr:uid="{00000000-0005-0000-0000-00000E690000}"/>
    <cellStyle name="표준 7 5 2 8 4 2 2 5" xfId="26820" xr:uid="{00000000-0005-0000-0000-00000F690000}"/>
    <cellStyle name="표준 7 5 2 8 4 2 3" xfId="26821" xr:uid="{00000000-0005-0000-0000-000010690000}"/>
    <cellStyle name="표준 7 5 2 8 4 2 3 2" xfId="26822" xr:uid="{00000000-0005-0000-0000-000011690000}"/>
    <cellStyle name="표준 7 5 2 8 4 2 4" xfId="26823" xr:uid="{00000000-0005-0000-0000-000012690000}"/>
    <cellStyle name="표준 7 5 2 8 4 2 4 2" xfId="26824" xr:uid="{00000000-0005-0000-0000-000013690000}"/>
    <cellStyle name="표준 7 5 2 8 4 2 5" xfId="26825" xr:uid="{00000000-0005-0000-0000-000014690000}"/>
    <cellStyle name="표준 7 5 2 8 4 2 5 2" xfId="26826" xr:uid="{00000000-0005-0000-0000-000015690000}"/>
    <cellStyle name="표준 7 5 2 8 4 2 6" xfId="26827" xr:uid="{00000000-0005-0000-0000-000016690000}"/>
    <cellStyle name="표준 7 5 2 8 4 2 7" xfId="26828" xr:uid="{00000000-0005-0000-0000-000017690000}"/>
    <cellStyle name="표준 7 5 2 8 4 3" xfId="26829" xr:uid="{00000000-0005-0000-0000-000018690000}"/>
    <cellStyle name="표준 7 5 2 8 4 3 2" xfId="26830" xr:uid="{00000000-0005-0000-0000-000019690000}"/>
    <cellStyle name="표준 7 5 2 8 4 3 2 2" xfId="26831" xr:uid="{00000000-0005-0000-0000-00001A690000}"/>
    <cellStyle name="표준 7 5 2 8 4 3 3" xfId="26832" xr:uid="{00000000-0005-0000-0000-00001B690000}"/>
    <cellStyle name="표준 7 5 2 8 4 3 3 2" xfId="26833" xr:uid="{00000000-0005-0000-0000-00001C690000}"/>
    <cellStyle name="표준 7 5 2 8 4 3 4" xfId="26834" xr:uid="{00000000-0005-0000-0000-00001D690000}"/>
    <cellStyle name="표준 7 5 2 8 4 3 5" xfId="26835" xr:uid="{00000000-0005-0000-0000-00001E690000}"/>
    <cellStyle name="표준 7 5 2 8 4 4" xfId="26836" xr:uid="{00000000-0005-0000-0000-00001F690000}"/>
    <cellStyle name="표준 7 5 2 8 4 4 2" xfId="26837" xr:uid="{00000000-0005-0000-0000-000020690000}"/>
    <cellStyle name="표준 7 5 2 8 4 5" xfId="26838" xr:uid="{00000000-0005-0000-0000-000021690000}"/>
    <cellStyle name="표준 7 5 2 8 4 5 2" xfId="26839" xr:uid="{00000000-0005-0000-0000-000022690000}"/>
    <cellStyle name="표준 7 5 2 8 4 6" xfId="26840" xr:uid="{00000000-0005-0000-0000-000023690000}"/>
    <cellStyle name="표준 7 5 2 8 4 6 2" xfId="26841" xr:uid="{00000000-0005-0000-0000-000024690000}"/>
    <cellStyle name="표준 7 5 2 8 4 7" xfId="26842" xr:uid="{00000000-0005-0000-0000-000025690000}"/>
    <cellStyle name="표준 7 5 2 8 4 8" xfId="26843" xr:uid="{00000000-0005-0000-0000-000026690000}"/>
    <cellStyle name="표준 7 5 2 8 5" xfId="26844" xr:uid="{00000000-0005-0000-0000-000027690000}"/>
    <cellStyle name="표준 7 5 2 8 5 2" xfId="26845" xr:uid="{00000000-0005-0000-0000-000028690000}"/>
    <cellStyle name="표준 7 5 2 8 5 2 2" xfId="26846" xr:uid="{00000000-0005-0000-0000-000029690000}"/>
    <cellStyle name="표준 7 5 2 8 5 2 2 2" xfId="26847" xr:uid="{00000000-0005-0000-0000-00002A690000}"/>
    <cellStyle name="표준 7 5 2 8 5 2 3" xfId="26848" xr:uid="{00000000-0005-0000-0000-00002B690000}"/>
    <cellStyle name="표준 7 5 2 8 5 2 3 2" xfId="26849" xr:uid="{00000000-0005-0000-0000-00002C690000}"/>
    <cellStyle name="표준 7 5 2 8 5 2 4" xfId="26850" xr:uid="{00000000-0005-0000-0000-00002D690000}"/>
    <cellStyle name="표준 7 5 2 8 5 2 5" xfId="26851" xr:uid="{00000000-0005-0000-0000-00002E690000}"/>
    <cellStyle name="표준 7 5 2 8 5 3" xfId="26852" xr:uid="{00000000-0005-0000-0000-00002F690000}"/>
    <cellStyle name="표준 7 5 2 8 5 3 2" xfId="26853" xr:uid="{00000000-0005-0000-0000-000030690000}"/>
    <cellStyle name="표준 7 5 2 8 5 4" xfId="26854" xr:uid="{00000000-0005-0000-0000-000031690000}"/>
    <cellStyle name="표준 7 5 2 8 5 4 2" xfId="26855" xr:uid="{00000000-0005-0000-0000-000032690000}"/>
    <cellStyle name="표준 7 5 2 8 5 5" xfId="26856" xr:uid="{00000000-0005-0000-0000-000033690000}"/>
    <cellStyle name="표준 7 5 2 8 5 5 2" xfId="26857" xr:uid="{00000000-0005-0000-0000-000034690000}"/>
    <cellStyle name="표준 7 5 2 8 5 6" xfId="26858" xr:uid="{00000000-0005-0000-0000-000035690000}"/>
    <cellStyle name="표준 7 5 2 8 5 7" xfId="26859" xr:uid="{00000000-0005-0000-0000-000036690000}"/>
    <cellStyle name="표준 7 5 2 8 6" xfId="26860" xr:uid="{00000000-0005-0000-0000-000037690000}"/>
    <cellStyle name="표준 7 5 2 8 6 2" xfId="26861" xr:uid="{00000000-0005-0000-0000-000038690000}"/>
    <cellStyle name="표준 7 5 2 8 6 2 2" xfId="26862" xr:uid="{00000000-0005-0000-0000-000039690000}"/>
    <cellStyle name="표준 7 5 2 8 6 2 2 2" xfId="26863" xr:uid="{00000000-0005-0000-0000-00003A690000}"/>
    <cellStyle name="표준 7 5 2 8 6 2 3" xfId="26864" xr:uid="{00000000-0005-0000-0000-00003B690000}"/>
    <cellStyle name="표준 7 5 2 8 6 2 3 2" xfId="26865" xr:uid="{00000000-0005-0000-0000-00003C690000}"/>
    <cellStyle name="표준 7 5 2 8 6 2 4" xfId="26866" xr:uid="{00000000-0005-0000-0000-00003D690000}"/>
    <cellStyle name="표준 7 5 2 8 6 2 5" xfId="26867" xr:uid="{00000000-0005-0000-0000-00003E690000}"/>
    <cellStyle name="표준 7 5 2 8 6 3" xfId="26868" xr:uid="{00000000-0005-0000-0000-00003F690000}"/>
    <cellStyle name="표준 7 5 2 8 6 3 2" xfId="26869" xr:uid="{00000000-0005-0000-0000-000040690000}"/>
    <cellStyle name="표준 7 5 2 8 6 4" xfId="26870" xr:uid="{00000000-0005-0000-0000-000041690000}"/>
    <cellStyle name="표준 7 5 2 8 6 4 2" xfId="26871" xr:uid="{00000000-0005-0000-0000-000042690000}"/>
    <cellStyle name="표준 7 5 2 8 6 5" xfId="26872" xr:uid="{00000000-0005-0000-0000-000043690000}"/>
    <cellStyle name="표준 7 5 2 8 6 5 2" xfId="26873" xr:uid="{00000000-0005-0000-0000-000044690000}"/>
    <cellStyle name="표준 7 5 2 8 6 6" xfId="26874" xr:uid="{00000000-0005-0000-0000-000045690000}"/>
    <cellStyle name="표준 7 5 2 8 6 7" xfId="26875" xr:uid="{00000000-0005-0000-0000-000046690000}"/>
    <cellStyle name="표준 7 5 2 8 7" xfId="26876" xr:uid="{00000000-0005-0000-0000-000047690000}"/>
    <cellStyle name="표준 7 5 2 8 7 2" xfId="26877" xr:uid="{00000000-0005-0000-0000-000048690000}"/>
    <cellStyle name="표준 7 5 2 8 7 2 2" xfId="26878" xr:uid="{00000000-0005-0000-0000-000049690000}"/>
    <cellStyle name="표준 7 5 2 8 7 3" xfId="26879" xr:uid="{00000000-0005-0000-0000-00004A690000}"/>
    <cellStyle name="표준 7 5 2 8 7 3 2" xfId="26880" xr:uid="{00000000-0005-0000-0000-00004B690000}"/>
    <cellStyle name="표준 7 5 2 8 7 4" xfId="26881" xr:uid="{00000000-0005-0000-0000-00004C690000}"/>
    <cellStyle name="표준 7 5 2 8 7 5" xfId="26882" xr:uid="{00000000-0005-0000-0000-00004D690000}"/>
    <cellStyle name="표준 7 5 2 8 8" xfId="26883" xr:uid="{00000000-0005-0000-0000-00004E690000}"/>
    <cellStyle name="표준 7 5 2 8 8 2" xfId="26884" xr:uid="{00000000-0005-0000-0000-00004F690000}"/>
    <cellStyle name="표준 7 5 2 8 9" xfId="26885" xr:uid="{00000000-0005-0000-0000-000050690000}"/>
    <cellStyle name="표준 7 5 2 8 9 2" xfId="26886" xr:uid="{00000000-0005-0000-0000-000051690000}"/>
    <cellStyle name="표준 7 5 2 9" xfId="26887" xr:uid="{00000000-0005-0000-0000-000052690000}"/>
    <cellStyle name="표준 7 5 2 9 10" xfId="26888" xr:uid="{00000000-0005-0000-0000-000053690000}"/>
    <cellStyle name="표준 7 5 2 9 11" xfId="26889" xr:uid="{00000000-0005-0000-0000-000054690000}"/>
    <cellStyle name="표준 7 5 2 9 2" xfId="26890" xr:uid="{00000000-0005-0000-0000-000055690000}"/>
    <cellStyle name="표준 7 5 2 9 2 2" xfId="26891" xr:uid="{00000000-0005-0000-0000-000056690000}"/>
    <cellStyle name="표준 7 5 2 9 2 2 2" xfId="26892" xr:uid="{00000000-0005-0000-0000-000057690000}"/>
    <cellStyle name="표준 7 5 2 9 2 2 2 2" xfId="26893" xr:uid="{00000000-0005-0000-0000-000058690000}"/>
    <cellStyle name="표준 7 5 2 9 2 2 2 2 2" xfId="26894" xr:uid="{00000000-0005-0000-0000-000059690000}"/>
    <cellStyle name="표준 7 5 2 9 2 2 2 3" xfId="26895" xr:uid="{00000000-0005-0000-0000-00005A690000}"/>
    <cellStyle name="표준 7 5 2 9 2 2 2 3 2" xfId="26896" xr:uid="{00000000-0005-0000-0000-00005B690000}"/>
    <cellStyle name="표준 7 5 2 9 2 2 2 4" xfId="26897" xr:uid="{00000000-0005-0000-0000-00005C690000}"/>
    <cellStyle name="표준 7 5 2 9 2 2 2 5" xfId="26898" xr:uid="{00000000-0005-0000-0000-00005D690000}"/>
    <cellStyle name="표준 7 5 2 9 2 2 3" xfId="26899" xr:uid="{00000000-0005-0000-0000-00005E690000}"/>
    <cellStyle name="표준 7 5 2 9 2 2 3 2" xfId="26900" xr:uid="{00000000-0005-0000-0000-00005F690000}"/>
    <cellStyle name="표준 7 5 2 9 2 2 4" xfId="26901" xr:uid="{00000000-0005-0000-0000-000060690000}"/>
    <cellStyle name="표준 7 5 2 9 2 2 4 2" xfId="26902" xr:uid="{00000000-0005-0000-0000-000061690000}"/>
    <cellStyle name="표준 7 5 2 9 2 2 5" xfId="26903" xr:uid="{00000000-0005-0000-0000-000062690000}"/>
    <cellStyle name="표준 7 5 2 9 2 2 5 2" xfId="26904" xr:uid="{00000000-0005-0000-0000-000063690000}"/>
    <cellStyle name="표준 7 5 2 9 2 2 6" xfId="26905" xr:uid="{00000000-0005-0000-0000-000064690000}"/>
    <cellStyle name="표준 7 5 2 9 2 2 7" xfId="26906" xr:uid="{00000000-0005-0000-0000-000065690000}"/>
    <cellStyle name="표준 7 5 2 9 2 3" xfId="26907" xr:uid="{00000000-0005-0000-0000-000066690000}"/>
    <cellStyle name="표준 7 5 2 9 2 3 2" xfId="26908" xr:uid="{00000000-0005-0000-0000-000067690000}"/>
    <cellStyle name="표준 7 5 2 9 2 3 2 2" xfId="26909" xr:uid="{00000000-0005-0000-0000-000068690000}"/>
    <cellStyle name="표준 7 5 2 9 2 3 3" xfId="26910" xr:uid="{00000000-0005-0000-0000-000069690000}"/>
    <cellStyle name="표준 7 5 2 9 2 3 3 2" xfId="26911" xr:uid="{00000000-0005-0000-0000-00006A690000}"/>
    <cellStyle name="표준 7 5 2 9 2 3 4" xfId="26912" xr:uid="{00000000-0005-0000-0000-00006B690000}"/>
    <cellStyle name="표준 7 5 2 9 2 3 5" xfId="26913" xr:uid="{00000000-0005-0000-0000-00006C690000}"/>
    <cellStyle name="표준 7 5 2 9 2 4" xfId="26914" xr:uid="{00000000-0005-0000-0000-00006D690000}"/>
    <cellStyle name="표준 7 5 2 9 2 4 2" xfId="26915" xr:uid="{00000000-0005-0000-0000-00006E690000}"/>
    <cellStyle name="표준 7 5 2 9 2 5" xfId="26916" xr:uid="{00000000-0005-0000-0000-00006F690000}"/>
    <cellStyle name="표준 7 5 2 9 2 5 2" xfId="26917" xr:uid="{00000000-0005-0000-0000-000070690000}"/>
    <cellStyle name="표준 7 5 2 9 2 6" xfId="26918" xr:uid="{00000000-0005-0000-0000-000071690000}"/>
    <cellStyle name="표준 7 5 2 9 2 6 2" xfId="26919" xr:uid="{00000000-0005-0000-0000-000072690000}"/>
    <cellStyle name="표준 7 5 2 9 2 7" xfId="26920" xr:uid="{00000000-0005-0000-0000-000073690000}"/>
    <cellStyle name="표준 7 5 2 9 2 8" xfId="26921" xr:uid="{00000000-0005-0000-0000-000074690000}"/>
    <cellStyle name="표준 7 5 2 9 3" xfId="26922" xr:uid="{00000000-0005-0000-0000-000075690000}"/>
    <cellStyle name="표준 7 5 2 9 3 2" xfId="26923" xr:uid="{00000000-0005-0000-0000-000076690000}"/>
    <cellStyle name="표준 7 5 2 9 3 2 2" xfId="26924" xr:uid="{00000000-0005-0000-0000-000077690000}"/>
    <cellStyle name="표준 7 5 2 9 3 2 2 2" xfId="26925" xr:uid="{00000000-0005-0000-0000-000078690000}"/>
    <cellStyle name="표준 7 5 2 9 3 2 2 2 2" xfId="26926" xr:uid="{00000000-0005-0000-0000-000079690000}"/>
    <cellStyle name="표준 7 5 2 9 3 2 2 3" xfId="26927" xr:uid="{00000000-0005-0000-0000-00007A690000}"/>
    <cellStyle name="표준 7 5 2 9 3 2 2 3 2" xfId="26928" xr:uid="{00000000-0005-0000-0000-00007B690000}"/>
    <cellStyle name="표준 7 5 2 9 3 2 2 4" xfId="26929" xr:uid="{00000000-0005-0000-0000-00007C690000}"/>
    <cellStyle name="표준 7 5 2 9 3 2 2 5" xfId="26930" xr:uid="{00000000-0005-0000-0000-00007D690000}"/>
    <cellStyle name="표준 7 5 2 9 3 2 3" xfId="26931" xr:uid="{00000000-0005-0000-0000-00007E690000}"/>
    <cellStyle name="표준 7 5 2 9 3 2 3 2" xfId="26932" xr:uid="{00000000-0005-0000-0000-00007F690000}"/>
    <cellStyle name="표준 7 5 2 9 3 2 4" xfId="26933" xr:uid="{00000000-0005-0000-0000-000080690000}"/>
    <cellStyle name="표준 7 5 2 9 3 2 4 2" xfId="26934" xr:uid="{00000000-0005-0000-0000-000081690000}"/>
    <cellStyle name="표준 7 5 2 9 3 2 5" xfId="26935" xr:uid="{00000000-0005-0000-0000-000082690000}"/>
    <cellStyle name="표준 7 5 2 9 3 2 5 2" xfId="26936" xr:uid="{00000000-0005-0000-0000-000083690000}"/>
    <cellStyle name="표준 7 5 2 9 3 2 6" xfId="26937" xr:uid="{00000000-0005-0000-0000-000084690000}"/>
    <cellStyle name="표준 7 5 2 9 3 2 7" xfId="26938" xr:uid="{00000000-0005-0000-0000-000085690000}"/>
    <cellStyle name="표준 7 5 2 9 3 3" xfId="26939" xr:uid="{00000000-0005-0000-0000-000086690000}"/>
    <cellStyle name="표준 7 5 2 9 3 3 2" xfId="26940" xr:uid="{00000000-0005-0000-0000-000087690000}"/>
    <cellStyle name="표준 7 5 2 9 3 3 2 2" xfId="26941" xr:uid="{00000000-0005-0000-0000-000088690000}"/>
    <cellStyle name="표준 7 5 2 9 3 3 3" xfId="26942" xr:uid="{00000000-0005-0000-0000-000089690000}"/>
    <cellStyle name="표준 7 5 2 9 3 3 3 2" xfId="26943" xr:uid="{00000000-0005-0000-0000-00008A690000}"/>
    <cellStyle name="표준 7 5 2 9 3 3 4" xfId="26944" xr:uid="{00000000-0005-0000-0000-00008B690000}"/>
    <cellStyle name="표준 7 5 2 9 3 3 5" xfId="26945" xr:uid="{00000000-0005-0000-0000-00008C690000}"/>
    <cellStyle name="표준 7 5 2 9 3 4" xfId="26946" xr:uid="{00000000-0005-0000-0000-00008D690000}"/>
    <cellStyle name="표준 7 5 2 9 3 4 2" xfId="26947" xr:uid="{00000000-0005-0000-0000-00008E690000}"/>
    <cellStyle name="표준 7 5 2 9 3 5" xfId="26948" xr:uid="{00000000-0005-0000-0000-00008F690000}"/>
    <cellStyle name="표준 7 5 2 9 3 5 2" xfId="26949" xr:uid="{00000000-0005-0000-0000-000090690000}"/>
    <cellStyle name="표준 7 5 2 9 3 6" xfId="26950" xr:uid="{00000000-0005-0000-0000-000091690000}"/>
    <cellStyle name="표준 7 5 2 9 3 6 2" xfId="26951" xr:uid="{00000000-0005-0000-0000-000092690000}"/>
    <cellStyle name="표준 7 5 2 9 3 7" xfId="26952" xr:uid="{00000000-0005-0000-0000-000093690000}"/>
    <cellStyle name="표준 7 5 2 9 3 8" xfId="26953" xr:uid="{00000000-0005-0000-0000-000094690000}"/>
    <cellStyle name="표준 7 5 2 9 4" xfId="26954" xr:uid="{00000000-0005-0000-0000-000095690000}"/>
    <cellStyle name="표준 7 5 2 9 4 2" xfId="26955" xr:uid="{00000000-0005-0000-0000-000096690000}"/>
    <cellStyle name="표준 7 5 2 9 4 2 2" xfId="26956" xr:uid="{00000000-0005-0000-0000-000097690000}"/>
    <cellStyle name="표준 7 5 2 9 4 2 2 2" xfId="26957" xr:uid="{00000000-0005-0000-0000-000098690000}"/>
    <cellStyle name="표준 7 5 2 9 4 2 3" xfId="26958" xr:uid="{00000000-0005-0000-0000-000099690000}"/>
    <cellStyle name="표준 7 5 2 9 4 2 3 2" xfId="26959" xr:uid="{00000000-0005-0000-0000-00009A690000}"/>
    <cellStyle name="표준 7 5 2 9 4 2 4" xfId="26960" xr:uid="{00000000-0005-0000-0000-00009B690000}"/>
    <cellStyle name="표준 7 5 2 9 4 2 5" xfId="26961" xr:uid="{00000000-0005-0000-0000-00009C690000}"/>
    <cellStyle name="표준 7 5 2 9 4 3" xfId="26962" xr:uid="{00000000-0005-0000-0000-00009D690000}"/>
    <cellStyle name="표준 7 5 2 9 4 3 2" xfId="26963" xr:uid="{00000000-0005-0000-0000-00009E690000}"/>
    <cellStyle name="표준 7 5 2 9 4 4" xfId="26964" xr:uid="{00000000-0005-0000-0000-00009F690000}"/>
    <cellStyle name="표준 7 5 2 9 4 4 2" xfId="26965" xr:uid="{00000000-0005-0000-0000-0000A0690000}"/>
    <cellStyle name="표준 7 5 2 9 4 5" xfId="26966" xr:uid="{00000000-0005-0000-0000-0000A1690000}"/>
    <cellStyle name="표준 7 5 2 9 4 5 2" xfId="26967" xr:uid="{00000000-0005-0000-0000-0000A2690000}"/>
    <cellStyle name="표준 7 5 2 9 4 6" xfId="26968" xr:uid="{00000000-0005-0000-0000-0000A3690000}"/>
    <cellStyle name="표준 7 5 2 9 4 7" xfId="26969" xr:uid="{00000000-0005-0000-0000-0000A4690000}"/>
    <cellStyle name="표준 7 5 2 9 5" xfId="26970" xr:uid="{00000000-0005-0000-0000-0000A5690000}"/>
    <cellStyle name="표준 7 5 2 9 5 2" xfId="26971" xr:uid="{00000000-0005-0000-0000-0000A6690000}"/>
    <cellStyle name="표준 7 5 2 9 5 2 2" xfId="26972" xr:uid="{00000000-0005-0000-0000-0000A7690000}"/>
    <cellStyle name="표준 7 5 2 9 5 2 2 2" xfId="26973" xr:uid="{00000000-0005-0000-0000-0000A8690000}"/>
    <cellStyle name="표준 7 5 2 9 5 2 3" xfId="26974" xr:uid="{00000000-0005-0000-0000-0000A9690000}"/>
    <cellStyle name="표준 7 5 2 9 5 2 3 2" xfId="26975" xr:uid="{00000000-0005-0000-0000-0000AA690000}"/>
    <cellStyle name="표준 7 5 2 9 5 2 4" xfId="26976" xr:uid="{00000000-0005-0000-0000-0000AB690000}"/>
    <cellStyle name="표준 7 5 2 9 5 2 5" xfId="26977" xr:uid="{00000000-0005-0000-0000-0000AC690000}"/>
    <cellStyle name="표준 7 5 2 9 5 3" xfId="26978" xr:uid="{00000000-0005-0000-0000-0000AD690000}"/>
    <cellStyle name="표준 7 5 2 9 5 3 2" xfId="26979" xr:uid="{00000000-0005-0000-0000-0000AE690000}"/>
    <cellStyle name="표준 7 5 2 9 5 4" xfId="26980" xr:uid="{00000000-0005-0000-0000-0000AF690000}"/>
    <cellStyle name="표준 7 5 2 9 5 4 2" xfId="26981" xr:uid="{00000000-0005-0000-0000-0000B0690000}"/>
    <cellStyle name="표준 7 5 2 9 5 5" xfId="26982" xr:uid="{00000000-0005-0000-0000-0000B1690000}"/>
    <cellStyle name="표준 7 5 2 9 5 5 2" xfId="26983" xr:uid="{00000000-0005-0000-0000-0000B2690000}"/>
    <cellStyle name="표준 7 5 2 9 5 6" xfId="26984" xr:uid="{00000000-0005-0000-0000-0000B3690000}"/>
    <cellStyle name="표준 7 5 2 9 5 7" xfId="26985" xr:uid="{00000000-0005-0000-0000-0000B4690000}"/>
    <cellStyle name="표준 7 5 2 9 6" xfId="26986" xr:uid="{00000000-0005-0000-0000-0000B5690000}"/>
    <cellStyle name="표준 7 5 2 9 6 2" xfId="26987" xr:uid="{00000000-0005-0000-0000-0000B6690000}"/>
    <cellStyle name="표준 7 5 2 9 6 2 2" xfId="26988" xr:uid="{00000000-0005-0000-0000-0000B7690000}"/>
    <cellStyle name="표준 7 5 2 9 6 3" xfId="26989" xr:uid="{00000000-0005-0000-0000-0000B8690000}"/>
    <cellStyle name="표준 7 5 2 9 6 3 2" xfId="26990" xr:uid="{00000000-0005-0000-0000-0000B9690000}"/>
    <cellStyle name="표준 7 5 2 9 6 4" xfId="26991" xr:uid="{00000000-0005-0000-0000-0000BA690000}"/>
    <cellStyle name="표준 7 5 2 9 6 5" xfId="26992" xr:uid="{00000000-0005-0000-0000-0000BB690000}"/>
    <cellStyle name="표준 7 5 2 9 7" xfId="26993" xr:uid="{00000000-0005-0000-0000-0000BC690000}"/>
    <cellStyle name="표준 7 5 2 9 7 2" xfId="26994" xr:uid="{00000000-0005-0000-0000-0000BD690000}"/>
    <cellStyle name="표준 7 5 2 9 8" xfId="26995" xr:uid="{00000000-0005-0000-0000-0000BE690000}"/>
    <cellStyle name="표준 7 5 2 9 8 2" xfId="26996" xr:uid="{00000000-0005-0000-0000-0000BF690000}"/>
    <cellStyle name="표준 7 5 2 9 9" xfId="26997" xr:uid="{00000000-0005-0000-0000-0000C0690000}"/>
    <cellStyle name="표준 7 5 2 9 9 2" xfId="26998" xr:uid="{00000000-0005-0000-0000-0000C1690000}"/>
    <cellStyle name="표준 7 5 20" xfId="26999" xr:uid="{00000000-0005-0000-0000-0000C2690000}"/>
    <cellStyle name="표준 7 5 21" xfId="27000" xr:uid="{00000000-0005-0000-0000-0000C3690000}"/>
    <cellStyle name="표준 7 5 22" xfId="27001" xr:uid="{00000000-0005-0000-0000-0000C4690000}"/>
    <cellStyle name="표준 7 5 23" xfId="27002" xr:uid="{00000000-0005-0000-0000-0000C5690000}"/>
    <cellStyle name="표준 7 5 24" xfId="27003" xr:uid="{00000000-0005-0000-0000-0000C6690000}"/>
    <cellStyle name="표준 7 5 25" xfId="27004" xr:uid="{00000000-0005-0000-0000-0000C7690000}"/>
    <cellStyle name="표준 7 5 3" xfId="27005" xr:uid="{00000000-0005-0000-0000-0000C8690000}"/>
    <cellStyle name="표준 7 5 3 10" xfId="27006" xr:uid="{00000000-0005-0000-0000-0000C9690000}"/>
    <cellStyle name="표준 7 5 3 10 2" xfId="27007" xr:uid="{00000000-0005-0000-0000-0000CA690000}"/>
    <cellStyle name="표준 7 5 3 11" xfId="27008" xr:uid="{00000000-0005-0000-0000-0000CB690000}"/>
    <cellStyle name="표준 7 5 3 12" xfId="27009" xr:uid="{00000000-0005-0000-0000-0000CC690000}"/>
    <cellStyle name="표준 7 5 3 2" xfId="27010" xr:uid="{00000000-0005-0000-0000-0000CD690000}"/>
    <cellStyle name="표준 7 5 3 2 10" xfId="27011" xr:uid="{00000000-0005-0000-0000-0000CE690000}"/>
    <cellStyle name="표준 7 5 3 2 11" xfId="27012" xr:uid="{00000000-0005-0000-0000-0000CF690000}"/>
    <cellStyle name="표준 7 5 3 2 2" xfId="27013" xr:uid="{00000000-0005-0000-0000-0000D0690000}"/>
    <cellStyle name="표준 7 5 3 2 2 2" xfId="27014" xr:uid="{00000000-0005-0000-0000-0000D1690000}"/>
    <cellStyle name="표준 7 5 3 2 2 2 2" xfId="27015" xr:uid="{00000000-0005-0000-0000-0000D2690000}"/>
    <cellStyle name="표준 7 5 3 2 2 2 2 2" xfId="27016" xr:uid="{00000000-0005-0000-0000-0000D3690000}"/>
    <cellStyle name="표준 7 5 3 2 2 2 2 2 2" xfId="27017" xr:uid="{00000000-0005-0000-0000-0000D4690000}"/>
    <cellStyle name="표준 7 5 3 2 2 2 2 3" xfId="27018" xr:uid="{00000000-0005-0000-0000-0000D5690000}"/>
    <cellStyle name="표준 7 5 3 2 2 2 2 3 2" xfId="27019" xr:uid="{00000000-0005-0000-0000-0000D6690000}"/>
    <cellStyle name="표준 7 5 3 2 2 2 2 4" xfId="27020" xr:uid="{00000000-0005-0000-0000-0000D7690000}"/>
    <cellStyle name="표준 7 5 3 2 2 2 2 5" xfId="27021" xr:uid="{00000000-0005-0000-0000-0000D8690000}"/>
    <cellStyle name="표준 7 5 3 2 2 2 3" xfId="27022" xr:uid="{00000000-0005-0000-0000-0000D9690000}"/>
    <cellStyle name="표준 7 5 3 2 2 2 3 2" xfId="27023" xr:uid="{00000000-0005-0000-0000-0000DA690000}"/>
    <cellStyle name="표준 7 5 3 2 2 2 4" xfId="27024" xr:uid="{00000000-0005-0000-0000-0000DB690000}"/>
    <cellStyle name="표준 7 5 3 2 2 2 4 2" xfId="27025" xr:uid="{00000000-0005-0000-0000-0000DC690000}"/>
    <cellStyle name="표준 7 5 3 2 2 2 5" xfId="27026" xr:uid="{00000000-0005-0000-0000-0000DD690000}"/>
    <cellStyle name="표준 7 5 3 2 2 2 5 2" xfId="27027" xr:uid="{00000000-0005-0000-0000-0000DE690000}"/>
    <cellStyle name="표준 7 5 3 2 2 2 6" xfId="27028" xr:uid="{00000000-0005-0000-0000-0000DF690000}"/>
    <cellStyle name="표준 7 5 3 2 2 2 7" xfId="27029" xr:uid="{00000000-0005-0000-0000-0000E0690000}"/>
    <cellStyle name="표준 7 5 3 2 2 3" xfId="27030" xr:uid="{00000000-0005-0000-0000-0000E1690000}"/>
    <cellStyle name="표준 7 5 3 2 2 3 2" xfId="27031" xr:uid="{00000000-0005-0000-0000-0000E2690000}"/>
    <cellStyle name="표준 7 5 3 2 2 3 2 2" xfId="27032" xr:uid="{00000000-0005-0000-0000-0000E3690000}"/>
    <cellStyle name="표준 7 5 3 2 2 3 3" xfId="27033" xr:uid="{00000000-0005-0000-0000-0000E4690000}"/>
    <cellStyle name="표준 7 5 3 2 2 3 3 2" xfId="27034" xr:uid="{00000000-0005-0000-0000-0000E5690000}"/>
    <cellStyle name="표준 7 5 3 2 2 3 4" xfId="27035" xr:uid="{00000000-0005-0000-0000-0000E6690000}"/>
    <cellStyle name="표준 7 5 3 2 2 3 5" xfId="27036" xr:uid="{00000000-0005-0000-0000-0000E7690000}"/>
    <cellStyle name="표준 7 5 3 2 2 4" xfId="27037" xr:uid="{00000000-0005-0000-0000-0000E8690000}"/>
    <cellStyle name="표준 7 5 3 2 2 4 2" xfId="27038" xr:uid="{00000000-0005-0000-0000-0000E9690000}"/>
    <cellStyle name="표준 7 5 3 2 2 5" xfId="27039" xr:uid="{00000000-0005-0000-0000-0000EA690000}"/>
    <cellStyle name="표준 7 5 3 2 2 5 2" xfId="27040" xr:uid="{00000000-0005-0000-0000-0000EB690000}"/>
    <cellStyle name="표준 7 5 3 2 2 6" xfId="27041" xr:uid="{00000000-0005-0000-0000-0000EC690000}"/>
    <cellStyle name="표준 7 5 3 2 2 6 2" xfId="27042" xr:uid="{00000000-0005-0000-0000-0000ED690000}"/>
    <cellStyle name="표준 7 5 3 2 2 7" xfId="27043" xr:uid="{00000000-0005-0000-0000-0000EE690000}"/>
    <cellStyle name="표준 7 5 3 2 2 8" xfId="27044" xr:uid="{00000000-0005-0000-0000-0000EF690000}"/>
    <cellStyle name="표준 7 5 3 2 3" xfId="27045" xr:uid="{00000000-0005-0000-0000-0000F0690000}"/>
    <cellStyle name="표준 7 5 3 2 3 2" xfId="27046" xr:uid="{00000000-0005-0000-0000-0000F1690000}"/>
    <cellStyle name="표준 7 5 3 2 3 2 2" xfId="27047" xr:uid="{00000000-0005-0000-0000-0000F2690000}"/>
    <cellStyle name="표준 7 5 3 2 3 2 2 2" xfId="27048" xr:uid="{00000000-0005-0000-0000-0000F3690000}"/>
    <cellStyle name="표준 7 5 3 2 3 2 2 2 2" xfId="27049" xr:uid="{00000000-0005-0000-0000-0000F4690000}"/>
    <cellStyle name="표준 7 5 3 2 3 2 2 3" xfId="27050" xr:uid="{00000000-0005-0000-0000-0000F5690000}"/>
    <cellStyle name="표준 7 5 3 2 3 2 2 3 2" xfId="27051" xr:uid="{00000000-0005-0000-0000-0000F6690000}"/>
    <cellStyle name="표준 7 5 3 2 3 2 2 4" xfId="27052" xr:uid="{00000000-0005-0000-0000-0000F7690000}"/>
    <cellStyle name="표준 7 5 3 2 3 2 2 5" xfId="27053" xr:uid="{00000000-0005-0000-0000-0000F8690000}"/>
    <cellStyle name="표준 7 5 3 2 3 2 3" xfId="27054" xr:uid="{00000000-0005-0000-0000-0000F9690000}"/>
    <cellStyle name="표준 7 5 3 2 3 2 3 2" xfId="27055" xr:uid="{00000000-0005-0000-0000-0000FA690000}"/>
    <cellStyle name="표준 7 5 3 2 3 2 4" xfId="27056" xr:uid="{00000000-0005-0000-0000-0000FB690000}"/>
    <cellStyle name="표준 7 5 3 2 3 2 4 2" xfId="27057" xr:uid="{00000000-0005-0000-0000-0000FC690000}"/>
    <cellStyle name="표준 7 5 3 2 3 2 5" xfId="27058" xr:uid="{00000000-0005-0000-0000-0000FD690000}"/>
    <cellStyle name="표준 7 5 3 2 3 2 5 2" xfId="27059" xr:uid="{00000000-0005-0000-0000-0000FE690000}"/>
    <cellStyle name="표준 7 5 3 2 3 2 6" xfId="27060" xr:uid="{00000000-0005-0000-0000-0000FF690000}"/>
    <cellStyle name="표준 7 5 3 2 3 2 7" xfId="27061" xr:uid="{00000000-0005-0000-0000-0000006A0000}"/>
    <cellStyle name="표준 7 5 3 2 3 3" xfId="27062" xr:uid="{00000000-0005-0000-0000-0000016A0000}"/>
    <cellStyle name="표준 7 5 3 2 3 3 2" xfId="27063" xr:uid="{00000000-0005-0000-0000-0000026A0000}"/>
    <cellStyle name="표준 7 5 3 2 3 3 2 2" xfId="27064" xr:uid="{00000000-0005-0000-0000-0000036A0000}"/>
    <cellStyle name="표준 7 5 3 2 3 3 3" xfId="27065" xr:uid="{00000000-0005-0000-0000-0000046A0000}"/>
    <cellStyle name="표준 7 5 3 2 3 3 3 2" xfId="27066" xr:uid="{00000000-0005-0000-0000-0000056A0000}"/>
    <cellStyle name="표준 7 5 3 2 3 3 4" xfId="27067" xr:uid="{00000000-0005-0000-0000-0000066A0000}"/>
    <cellStyle name="표준 7 5 3 2 3 3 5" xfId="27068" xr:uid="{00000000-0005-0000-0000-0000076A0000}"/>
    <cellStyle name="표준 7 5 3 2 3 4" xfId="27069" xr:uid="{00000000-0005-0000-0000-0000086A0000}"/>
    <cellStyle name="표준 7 5 3 2 3 4 2" xfId="27070" xr:uid="{00000000-0005-0000-0000-0000096A0000}"/>
    <cellStyle name="표준 7 5 3 2 3 5" xfId="27071" xr:uid="{00000000-0005-0000-0000-00000A6A0000}"/>
    <cellStyle name="표준 7 5 3 2 3 5 2" xfId="27072" xr:uid="{00000000-0005-0000-0000-00000B6A0000}"/>
    <cellStyle name="표준 7 5 3 2 3 6" xfId="27073" xr:uid="{00000000-0005-0000-0000-00000C6A0000}"/>
    <cellStyle name="표준 7 5 3 2 3 6 2" xfId="27074" xr:uid="{00000000-0005-0000-0000-00000D6A0000}"/>
    <cellStyle name="표준 7 5 3 2 3 7" xfId="27075" xr:uid="{00000000-0005-0000-0000-00000E6A0000}"/>
    <cellStyle name="표준 7 5 3 2 3 8" xfId="27076" xr:uid="{00000000-0005-0000-0000-00000F6A0000}"/>
    <cellStyle name="표준 7 5 3 2 4" xfId="27077" xr:uid="{00000000-0005-0000-0000-0000106A0000}"/>
    <cellStyle name="표준 7 5 3 2 4 2" xfId="27078" xr:uid="{00000000-0005-0000-0000-0000116A0000}"/>
    <cellStyle name="표준 7 5 3 2 4 2 2" xfId="27079" xr:uid="{00000000-0005-0000-0000-0000126A0000}"/>
    <cellStyle name="표준 7 5 3 2 4 2 2 2" xfId="27080" xr:uid="{00000000-0005-0000-0000-0000136A0000}"/>
    <cellStyle name="표준 7 5 3 2 4 2 3" xfId="27081" xr:uid="{00000000-0005-0000-0000-0000146A0000}"/>
    <cellStyle name="표준 7 5 3 2 4 2 3 2" xfId="27082" xr:uid="{00000000-0005-0000-0000-0000156A0000}"/>
    <cellStyle name="표준 7 5 3 2 4 2 4" xfId="27083" xr:uid="{00000000-0005-0000-0000-0000166A0000}"/>
    <cellStyle name="표준 7 5 3 2 4 2 5" xfId="27084" xr:uid="{00000000-0005-0000-0000-0000176A0000}"/>
    <cellStyle name="표준 7 5 3 2 4 3" xfId="27085" xr:uid="{00000000-0005-0000-0000-0000186A0000}"/>
    <cellStyle name="표준 7 5 3 2 4 3 2" xfId="27086" xr:uid="{00000000-0005-0000-0000-0000196A0000}"/>
    <cellStyle name="표준 7 5 3 2 4 4" xfId="27087" xr:uid="{00000000-0005-0000-0000-00001A6A0000}"/>
    <cellStyle name="표준 7 5 3 2 4 4 2" xfId="27088" xr:uid="{00000000-0005-0000-0000-00001B6A0000}"/>
    <cellStyle name="표준 7 5 3 2 4 5" xfId="27089" xr:uid="{00000000-0005-0000-0000-00001C6A0000}"/>
    <cellStyle name="표준 7 5 3 2 4 5 2" xfId="27090" xr:uid="{00000000-0005-0000-0000-00001D6A0000}"/>
    <cellStyle name="표준 7 5 3 2 4 6" xfId="27091" xr:uid="{00000000-0005-0000-0000-00001E6A0000}"/>
    <cellStyle name="표준 7 5 3 2 4 7" xfId="27092" xr:uid="{00000000-0005-0000-0000-00001F6A0000}"/>
    <cellStyle name="표준 7 5 3 2 5" xfId="27093" xr:uid="{00000000-0005-0000-0000-0000206A0000}"/>
    <cellStyle name="표준 7 5 3 2 5 2" xfId="27094" xr:uid="{00000000-0005-0000-0000-0000216A0000}"/>
    <cellStyle name="표준 7 5 3 2 5 2 2" xfId="27095" xr:uid="{00000000-0005-0000-0000-0000226A0000}"/>
    <cellStyle name="표준 7 5 3 2 5 2 2 2" xfId="27096" xr:uid="{00000000-0005-0000-0000-0000236A0000}"/>
    <cellStyle name="표준 7 5 3 2 5 2 3" xfId="27097" xr:uid="{00000000-0005-0000-0000-0000246A0000}"/>
    <cellStyle name="표준 7 5 3 2 5 2 3 2" xfId="27098" xr:uid="{00000000-0005-0000-0000-0000256A0000}"/>
    <cellStyle name="표준 7 5 3 2 5 2 4" xfId="27099" xr:uid="{00000000-0005-0000-0000-0000266A0000}"/>
    <cellStyle name="표준 7 5 3 2 5 2 5" xfId="27100" xr:uid="{00000000-0005-0000-0000-0000276A0000}"/>
    <cellStyle name="표준 7 5 3 2 5 3" xfId="27101" xr:uid="{00000000-0005-0000-0000-0000286A0000}"/>
    <cellStyle name="표준 7 5 3 2 5 3 2" xfId="27102" xr:uid="{00000000-0005-0000-0000-0000296A0000}"/>
    <cellStyle name="표준 7 5 3 2 5 4" xfId="27103" xr:uid="{00000000-0005-0000-0000-00002A6A0000}"/>
    <cellStyle name="표준 7 5 3 2 5 4 2" xfId="27104" xr:uid="{00000000-0005-0000-0000-00002B6A0000}"/>
    <cellStyle name="표준 7 5 3 2 5 5" xfId="27105" xr:uid="{00000000-0005-0000-0000-00002C6A0000}"/>
    <cellStyle name="표준 7 5 3 2 5 5 2" xfId="27106" xr:uid="{00000000-0005-0000-0000-00002D6A0000}"/>
    <cellStyle name="표준 7 5 3 2 5 6" xfId="27107" xr:uid="{00000000-0005-0000-0000-00002E6A0000}"/>
    <cellStyle name="표준 7 5 3 2 5 7" xfId="27108" xr:uid="{00000000-0005-0000-0000-00002F6A0000}"/>
    <cellStyle name="표준 7 5 3 2 6" xfId="27109" xr:uid="{00000000-0005-0000-0000-0000306A0000}"/>
    <cellStyle name="표준 7 5 3 2 6 2" xfId="27110" xr:uid="{00000000-0005-0000-0000-0000316A0000}"/>
    <cellStyle name="표준 7 5 3 2 6 2 2" xfId="27111" xr:uid="{00000000-0005-0000-0000-0000326A0000}"/>
    <cellStyle name="표준 7 5 3 2 6 3" xfId="27112" xr:uid="{00000000-0005-0000-0000-0000336A0000}"/>
    <cellStyle name="표준 7 5 3 2 6 3 2" xfId="27113" xr:uid="{00000000-0005-0000-0000-0000346A0000}"/>
    <cellStyle name="표준 7 5 3 2 6 4" xfId="27114" xr:uid="{00000000-0005-0000-0000-0000356A0000}"/>
    <cellStyle name="표준 7 5 3 2 6 5" xfId="27115" xr:uid="{00000000-0005-0000-0000-0000366A0000}"/>
    <cellStyle name="표준 7 5 3 2 7" xfId="27116" xr:uid="{00000000-0005-0000-0000-0000376A0000}"/>
    <cellStyle name="표준 7 5 3 2 7 2" xfId="27117" xr:uid="{00000000-0005-0000-0000-0000386A0000}"/>
    <cellStyle name="표준 7 5 3 2 8" xfId="27118" xr:uid="{00000000-0005-0000-0000-0000396A0000}"/>
    <cellStyle name="표준 7 5 3 2 8 2" xfId="27119" xr:uid="{00000000-0005-0000-0000-00003A6A0000}"/>
    <cellStyle name="표준 7 5 3 2 9" xfId="27120" xr:uid="{00000000-0005-0000-0000-00003B6A0000}"/>
    <cellStyle name="표준 7 5 3 2 9 2" xfId="27121" xr:uid="{00000000-0005-0000-0000-00003C6A0000}"/>
    <cellStyle name="표준 7 5 3 3" xfId="27122" xr:uid="{00000000-0005-0000-0000-00003D6A0000}"/>
    <cellStyle name="표준 7 5 3 3 2" xfId="27123" xr:uid="{00000000-0005-0000-0000-00003E6A0000}"/>
    <cellStyle name="표준 7 5 3 3 2 2" xfId="27124" xr:uid="{00000000-0005-0000-0000-00003F6A0000}"/>
    <cellStyle name="표준 7 5 3 3 2 2 2" xfId="27125" xr:uid="{00000000-0005-0000-0000-0000406A0000}"/>
    <cellStyle name="표준 7 5 3 3 2 2 2 2" xfId="27126" xr:uid="{00000000-0005-0000-0000-0000416A0000}"/>
    <cellStyle name="표준 7 5 3 3 2 2 3" xfId="27127" xr:uid="{00000000-0005-0000-0000-0000426A0000}"/>
    <cellStyle name="표준 7 5 3 3 2 2 3 2" xfId="27128" xr:uid="{00000000-0005-0000-0000-0000436A0000}"/>
    <cellStyle name="표준 7 5 3 3 2 2 4" xfId="27129" xr:uid="{00000000-0005-0000-0000-0000446A0000}"/>
    <cellStyle name="표준 7 5 3 3 2 2 5" xfId="27130" xr:uid="{00000000-0005-0000-0000-0000456A0000}"/>
    <cellStyle name="표준 7 5 3 3 2 3" xfId="27131" xr:uid="{00000000-0005-0000-0000-0000466A0000}"/>
    <cellStyle name="표준 7 5 3 3 2 3 2" xfId="27132" xr:uid="{00000000-0005-0000-0000-0000476A0000}"/>
    <cellStyle name="표준 7 5 3 3 2 4" xfId="27133" xr:uid="{00000000-0005-0000-0000-0000486A0000}"/>
    <cellStyle name="표준 7 5 3 3 2 4 2" xfId="27134" xr:uid="{00000000-0005-0000-0000-0000496A0000}"/>
    <cellStyle name="표준 7 5 3 3 2 5" xfId="27135" xr:uid="{00000000-0005-0000-0000-00004A6A0000}"/>
    <cellStyle name="표준 7 5 3 3 2 5 2" xfId="27136" xr:uid="{00000000-0005-0000-0000-00004B6A0000}"/>
    <cellStyle name="표준 7 5 3 3 2 6" xfId="27137" xr:uid="{00000000-0005-0000-0000-00004C6A0000}"/>
    <cellStyle name="표준 7 5 3 3 2 7" xfId="27138" xr:uid="{00000000-0005-0000-0000-00004D6A0000}"/>
    <cellStyle name="표준 7 5 3 3 3" xfId="27139" xr:uid="{00000000-0005-0000-0000-00004E6A0000}"/>
    <cellStyle name="표준 7 5 3 3 3 2" xfId="27140" xr:uid="{00000000-0005-0000-0000-00004F6A0000}"/>
    <cellStyle name="표준 7 5 3 3 3 2 2" xfId="27141" xr:uid="{00000000-0005-0000-0000-0000506A0000}"/>
    <cellStyle name="표준 7 5 3 3 3 3" xfId="27142" xr:uid="{00000000-0005-0000-0000-0000516A0000}"/>
    <cellStyle name="표준 7 5 3 3 3 3 2" xfId="27143" xr:uid="{00000000-0005-0000-0000-0000526A0000}"/>
    <cellStyle name="표준 7 5 3 3 3 4" xfId="27144" xr:uid="{00000000-0005-0000-0000-0000536A0000}"/>
    <cellStyle name="표준 7 5 3 3 3 5" xfId="27145" xr:uid="{00000000-0005-0000-0000-0000546A0000}"/>
    <cellStyle name="표준 7 5 3 3 4" xfId="27146" xr:uid="{00000000-0005-0000-0000-0000556A0000}"/>
    <cellStyle name="표준 7 5 3 3 4 2" xfId="27147" xr:uid="{00000000-0005-0000-0000-0000566A0000}"/>
    <cellStyle name="표준 7 5 3 3 5" xfId="27148" xr:uid="{00000000-0005-0000-0000-0000576A0000}"/>
    <cellStyle name="표준 7 5 3 3 5 2" xfId="27149" xr:uid="{00000000-0005-0000-0000-0000586A0000}"/>
    <cellStyle name="표준 7 5 3 3 6" xfId="27150" xr:uid="{00000000-0005-0000-0000-0000596A0000}"/>
    <cellStyle name="표준 7 5 3 3 6 2" xfId="27151" xr:uid="{00000000-0005-0000-0000-00005A6A0000}"/>
    <cellStyle name="표준 7 5 3 3 7" xfId="27152" xr:uid="{00000000-0005-0000-0000-00005B6A0000}"/>
    <cellStyle name="표준 7 5 3 3 8" xfId="27153" xr:uid="{00000000-0005-0000-0000-00005C6A0000}"/>
    <cellStyle name="표준 7 5 3 4" xfId="27154" xr:uid="{00000000-0005-0000-0000-00005D6A0000}"/>
    <cellStyle name="표준 7 5 3 4 2" xfId="27155" xr:uid="{00000000-0005-0000-0000-00005E6A0000}"/>
    <cellStyle name="표준 7 5 3 4 2 2" xfId="27156" xr:uid="{00000000-0005-0000-0000-00005F6A0000}"/>
    <cellStyle name="표준 7 5 3 4 2 2 2" xfId="27157" xr:uid="{00000000-0005-0000-0000-0000606A0000}"/>
    <cellStyle name="표준 7 5 3 4 2 2 2 2" xfId="27158" xr:uid="{00000000-0005-0000-0000-0000616A0000}"/>
    <cellStyle name="표준 7 5 3 4 2 2 3" xfId="27159" xr:uid="{00000000-0005-0000-0000-0000626A0000}"/>
    <cellStyle name="표준 7 5 3 4 2 2 3 2" xfId="27160" xr:uid="{00000000-0005-0000-0000-0000636A0000}"/>
    <cellStyle name="표준 7 5 3 4 2 2 4" xfId="27161" xr:uid="{00000000-0005-0000-0000-0000646A0000}"/>
    <cellStyle name="표준 7 5 3 4 2 2 5" xfId="27162" xr:uid="{00000000-0005-0000-0000-0000656A0000}"/>
    <cellStyle name="표준 7 5 3 4 2 3" xfId="27163" xr:uid="{00000000-0005-0000-0000-0000666A0000}"/>
    <cellStyle name="표준 7 5 3 4 2 3 2" xfId="27164" xr:uid="{00000000-0005-0000-0000-0000676A0000}"/>
    <cellStyle name="표준 7 5 3 4 2 4" xfId="27165" xr:uid="{00000000-0005-0000-0000-0000686A0000}"/>
    <cellStyle name="표준 7 5 3 4 2 4 2" xfId="27166" xr:uid="{00000000-0005-0000-0000-0000696A0000}"/>
    <cellStyle name="표준 7 5 3 4 2 5" xfId="27167" xr:uid="{00000000-0005-0000-0000-00006A6A0000}"/>
    <cellStyle name="표준 7 5 3 4 2 5 2" xfId="27168" xr:uid="{00000000-0005-0000-0000-00006B6A0000}"/>
    <cellStyle name="표준 7 5 3 4 2 6" xfId="27169" xr:uid="{00000000-0005-0000-0000-00006C6A0000}"/>
    <cellStyle name="표준 7 5 3 4 2 7" xfId="27170" xr:uid="{00000000-0005-0000-0000-00006D6A0000}"/>
    <cellStyle name="표준 7 5 3 4 3" xfId="27171" xr:uid="{00000000-0005-0000-0000-00006E6A0000}"/>
    <cellStyle name="표준 7 5 3 4 3 2" xfId="27172" xr:uid="{00000000-0005-0000-0000-00006F6A0000}"/>
    <cellStyle name="표준 7 5 3 4 3 2 2" xfId="27173" xr:uid="{00000000-0005-0000-0000-0000706A0000}"/>
    <cellStyle name="표준 7 5 3 4 3 3" xfId="27174" xr:uid="{00000000-0005-0000-0000-0000716A0000}"/>
    <cellStyle name="표준 7 5 3 4 3 3 2" xfId="27175" xr:uid="{00000000-0005-0000-0000-0000726A0000}"/>
    <cellStyle name="표준 7 5 3 4 3 4" xfId="27176" xr:uid="{00000000-0005-0000-0000-0000736A0000}"/>
    <cellStyle name="표준 7 5 3 4 3 5" xfId="27177" xr:uid="{00000000-0005-0000-0000-0000746A0000}"/>
    <cellStyle name="표준 7 5 3 4 4" xfId="27178" xr:uid="{00000000-0005-0000-0000-0000756A0000}"/>
    <cellStyle name="표준 7 5 3 4 4 2" xfId="27179" xr:uid="{00000000-0005-0000-0000-0000766A0000}"/>
    <cellStyle name="표준 7 5 3 4 5" xfId="27180" xr:uid="{00000000-0005-0000-0000-0000776A0000}"/>
    <cellStyle name="표준 7 5 3 4 5 2" xfId="27181" xr:uid="{00000000-0005-0000-0000-0000786A0000}"/>
    <cellStyle name="표준 7 5 3 4 6" xfId="27182" xr:uid="{00000000-0005-0000-0000-0000796A0000}"/>
    <cellStyle name="표준 7 5 3 4 6 2" xfId="27183" xr:uid="{00000000-0005-0000-0000-00007A6A0000}"/>
    <cellStyle name="표준 7 5 3 4 7" xfId="27184" xr:uid="{00000000-0005-0000-0000-00007B6A0000}"/>
    <cellStyle name="표준 7 5 3 4 8" xfId="27185" xr:uid="{00000000-0005-0000-0000-00007C6A0000}"/>
    <cellStyle name="표준 7 5 3 5" xfId="27186" xr:uid="{00000000-0005-0000-0000-00007D6A0000}"/>
    <cellStyle name="표준 7 5 3 5 2" xfId="27187" xr:uid="{00000000-0005-0000-0000-00007E6A0000}"/>
    <cellStyle name="표준 7 5 3 5 2 2" xfId="27188" xr:uid="{00000000-0005-0000-0000-00007F6A0000}"/>
    <cellStyle name="표준 7 5 3 5 2 2 2" xfId="27189" xr:uid="{00000000-0005-0000-0000-0000806A0000}"/>
    <cellStyle name="표준 7 5 3 5 2 3" xfId="27190" xr:uid="{00000000-0005-0000-0000-0000816A0000}"/>
    <cellStyle name="표준 7 5 3 5 2 3 2" xfId="27191" xr:uid="{00000000-0005-0000-0000-0000826A0000}"/>
    <cellStyle name="표준 7 5 3 5 2 4" xfId="27192" xr:uid="{00000000-0005-0000-0000-0000836A0000}"/>
    <cellStyle name="표준 7 5 3 5 2 5" xfId="27193" xr:uid="{00000000-0005-0000-0000-0000846A0000}"/>
    <cellStyle name="표준 7 5 3 5 3" xfId="27194" xr:uid="{00000000-0005-0000-0000-0000856A0000}"/>
    <cellStyle name="표준 7 5 3 5 3 2" xfId="27195" xr:uid="{00000000-0005-0000-0000-0000866A0000}"/>
    <cellStyle name="표준 7 5 3 5 4" xfId="27196" xr:uid="{00000000-0005-0000-0000-0000876A0000}"/>
    <cellStyle name="표준 7 5 3 5 4 2" xfId="27197" xr:uid="{00000000-0005-0000-0000-0000886A0000}"/>
    <cellStyle name="표준 7 5 3 5 5" xfId="27198" xr:uid="{00000000-0005-0000-0000-0000896A0000}"/>
    <cellStyle name="표준 7 5 3 5 5 2" xfId="27199" xr:uid="{00000000-0005-0000-0000-00008A6A0000}"/>
    <cellStyle name="표준 7 5 3 5 6" xfId="27200" xr:uid="{00000000-0005-0000-0000-00008B6A0000}"/>
    <cellStyle name="표준 7 5 3 5 7" xfId="27201" xr:uid="{00000000-0005-0000-0000-00008C6A0000}"/>
    <cellStyle name="표준 7 5 3 6" xfId="27202" xr:uid="{00000000-0005-0000-0000-00008D6A0000}"/>
    <cellStyle name="표준 7 5 3 6 2" xfId="27203" xr:uid="{00000000-0005-0000-0000-00008E6A0000}"/>
    <cellStyle name="표준 7 5 3 6 2 2" xfId="27204" xr:uid="{00000000-0005-0000-0000-00008F6A0000}"/>
    <cellStyle name="표준 7 5 3 6 2 2 2" xfId="27205" xr:uid="{00000000-0005-0000-0000-0000906A0000}"/>
    <cellStyle name="표준 7 5 3 6 2 3" xfId="27206" xr:uid="{00000000-0005-0000-0000-0000916A0000}"/>
    <cellStyle name="표준 7 5 3 6 2 3 2" xfId="27207" xr:uid="{00000000-0005-0000-0000-0000926A0000}"/>
    <cellStyle name="표준 7 5 3 6 2 4" xfId="27208" xr:uid="{00000000-0005-0000-0000-0000936A0000}"/>
    <cellStyle name="표준 7 5 3 6 2 5" xfId="27209" xr:uid="{00000000-0005-0000-0000-0000946A0000}"/>
    <cellStyle name="표준 7 5 3 6 3" xfId="27210" xr:uid="{00000000-0005-0000-0000-0000956A0000}"/>
    <cellStyle name="표준 7 5 3 6 3 2" xfId="27211" xr:uid="{00000000-0005-0000-0000-0000966A0000}"/>
    <cellStyle name="표준 7 5 3 6 4" xfId="27212" xr:uid="{00000000-0005-0000-0000-0000976A0000}"/>
    <cellStyle name="표준 7 5 3 6 4 2" xfId="27213" xr:uid="{00000000-0005-0000-0000-0000986A0000}"/>
    <cellStyle name="표준 7 5 3 6 5" xfId="27214" xr:uid="{00000000-0005-0000-0000-0000996A0000}"/>
    <cellStyle name="표준 7 5 3 6 5 2" xfId="27215" xr:uid="{00000000-0005-0000-0000-00009A6A0000}"/>
    <cellStyle name="표준 7 5 3 6 6" xfId="27216" xr:uid="{00000000-0005-0000-0000-00009B6A0000}"/>
    <cellStyle name="표준 7 5 3 6 7" xfId="27217" xr:uid="{00000000-0005-0000-0000-00009C6A0000}"/>
    <cellStyle name="표준 7 5 3 7" xfId="27218" xr:uid="{00000000-0005-0000-0000-00009D6A0000}"/>
    <cellStyle name="표준 7 5 3 7 2" xfId="27219" xr:uid="{00000000-0005-0000-0000-00009E6A0000}"/>
    <cellStyle name="표준 7 5 3 7 2 2" xfId="27220" xr:uid="{00000000-0005-0000-0000-00009F6A0000}"/>
    <cellStyle name="표준 7 5 3 7 3" xfId="27221" xr:uid="{00000000-0005-0000-0000-0000A06A0000}"/>
    <cellStyle name="표준 7 5 3 7 3 2" xfId="27222" xr:uid="{00000000-0005-0000-0000-0000A16A0000}"/>
    <cellStyle name="표준 7 5 3 7 4" xfId="27223" xr:uid="{00000000-0005-0000-0000-0000A26A0000}"/>
    <cellStyle name="표준 7 5 3 7 5" xfId="27224" xr:uid="{00000000-0005-0000-0000-0000A36A0000}"/>
    <cellStyle name="표준 7 5 3 8" xfId="27225" xr:uid="{00000000-0005-0000-0000-0000A46A0000}"/>
    <cellStyle name="표준 7 5 3 8 2" xfId="27226" xr:uid="{00000000-0005-0000-0000-0000A56A0000}"/>
    <cellStyle name="표준 7 5 3 9" xfId="27227" xr:uid="{00000000-0005-0000-0000-0000A66A0000}"/>
    <cellStyle name="표준 7 5 3 9 2" xfId="27228" xr:uid="{00000000-0005-0000-0000-0000A76A0000}"/>
    <cellStyle name="표준 7 5 4" xfId="27229" xr:uid="{00000000-0005-0000-0000-0000A86A0000}"/>
    <cellStyle name="표준 7 5 4 10" xfId="27230" xr:uid="{00000000-0005-0000-0000-0000A96A0000}"/>
    <cellStyle name="표준 7 5 4 10 2" xfId="27231" xr:uid="{00000000-0005-0000-0000-0000AA6A0000}"/>
    <cellStyle name="표준 7 5 4 11" xfId="27232" xr:uid="{00000000-0005-0000-0000-0000AB6A0000}"/>
    <cellStyle name="표준 7 5 4 12" xfId="27233" xr:uid="{00000000-0005-0000-0000-0000AC6A0000}"/>
    <cellStyle name="표준 7 5 4 2" xfId="27234" xr:uid="{00000000-0005-0000-0000-0000AD6A0000}"/>
    <cellStyle name="표준 7 5 4 2 10" xfId="27235" xr:uid="{00000000-0005-0000-0000-0000AE6A0000}"/>
    <cellStyle name="표준 7 5 4 2 11" xfId="27236" xr:uid="{00000000-0005-0000-0000-0000AF6A0000}"/>
    <cellStyle name="표준 7 5 4 2 2" xfId="27237" xr:uid="{00000000-0005-0000-0000-0000B06A0000}"/>
    <cellStyle name="표준 7 5 4 2 2 2" xfId="27238" xr:uid="{00000000-0005-0000-0000-0000B16A0000}"/>
    <cellStyle name="표준 7 5 4 2 2 2 2" xfId="27239" xr:uid="{00000000-0005-0000-0000-0000B26A0000}"/>
    <cellStyle name="표준 7 5 4 2 2 2 2 2" xfId="27240" xr:uid="{00000000-0005-0000-0000-0000B36A0000}"/>
    <cellStyle name="표준 7 5 4 2 2 2 2 2 2" xfId="27241" xr:uid="{00000000-0005-0000-0000-0000B46A0000}"/>
    <cellStyle name="표준 7 5 4 2 2 2 2 3" xfId="27242" xr:uid="{00000000-0005-0000-0000-0000B56A0000}"/>
    <cellStyle name="표준 7 5 4 2 2 2 2 3 2" xfId="27243" xr:uid="{00000000-0005-0000-0000-0000B66A0000}"/>
    <cellStyle name="표준 7 5 4 2 2 2 2 4" xfId="27244" xr:uid="{00000000-0005-0000-0000-0000B76A0000}"/>
    <cellStyle name="표준 7 5 4 2 2 2 2 5" xfId="27245" xr:uid="{00000000-0005-0000-0000-0000B86A0000}"/>
    <cellStyle name="표준 7 5 4 2 2 2 3" xfId="27246" xr:uid="{00000000-0005-0000-0000-0000B96A0000}"/>
    <cellStyle name="표준 7 5 4 2 2 2 3 2" xfId="27247" xr:uid="{00000000-0005-0000-0000-0000BA6A0000}"/>
    <cellStyle name="표준 7 5 4 2 2 2 4" xfId="27248" xr:uid="{00000000-0005-0000-0000-0000BB6A0000}"/>
    <cellStyle name="표준 7 5 4 2 2 2 4 2" xfId="27249" xr:uid="{00000000-0005-0000-0000-0000BC6A0000}"/>
    <cellStyle name="표준 7 5 4 2 2 2 5" xfId="27250" xr:uid="{00000000-0005-0000-0000-0000BD6A0000}"/>
    <cellStyle name="표준 7 5 4 2 2 2 5 2" xfId="27251" xr:uid="{00000000-0005-0000-0000-0000BE6A0000}"/>
    <cellStyle name="표준 7 5 4 2 2 2 6" xfId="27252" xr:uid="{00000000-0005-0000-0000-0000BF6A0000}"/>
    <cellStyle name="표준 7 5 4 2 2 2 7" xfId="27253" xr:uid="{00000000-0005-0000-0000-0000C06A0000}"/>
    <cellStyle name="표준 7 5 4 2 2 3" xfId="27254" xr:uid="{00000000-0005-0000-0000-0000C16A0000}"/>
    <cellStyle name="표준 7 5 4 2 2 3 2" xfId="27255" xr:uid="{00000000-0005-0000-0000-0000C26A0000}"/>
    <cellStyle name="표준 7 5 4 2 2 3 2 2" xfId="27256" xr:uid="{00000000-0005-0000-0000-0000C36A0000}"/>
    <cellStyle name="표준 7 5 4 2 2 3 3" xfId="27257" xr:uid="{00000000-0005-0000-0000-0000C46A0000}"/>
    <cellStyle name="표준 7 5 4 2 2 3 3 2" xfId="27258" xr:uid="{00000000-0005-0000-0000-0000C56A0000}"/>
    <cellStyle name="표준 7 5 4 2 2 3 4" xfId="27259" xr:uid="{00000000-0005-0000-0000-0000C66A0000}"/>
    <cellStyle name="표준 7 5 4 2 2 3 5" xfId="27260" xr:uid="{00000000-0005-0000-0000-0000C76A0000}"/>
    <cellStyle name="표준 7 5 4 2 2 4" xfId="27261" xr:uid="{00000000-0005-0000-0000-0000C86A0000}"/>
    <cellStyle name="표준 7 5 4 2 2 4 2" xfId="27262" xr:uid="{00000000-0005-0000-0000-0000C96A0000}"/>
    <cellStyle name="표준 7 5 4 2 2 5" xfId="27263" xr:uid="{00000000-0005-0000-0000-0000CA6A0000}"/>
    <cellStyle name="표준 7 5 4 2 2 5 2" xfId="27264" xr:uid="{00000000-0005-0000-0000-0000CB6A0000}"/>
    <cellStyle name="표준 7 5 4 2 2 6" xfId="27265" xr:uid="{00000000-0005-0000-0000-0000CC6A0000}"/>
    <cellStyle name="표준 7 5 4 2 2 6 2" xfId="27266" xr:uid="{00000000-0005-0000-0000-0000CD6A0000}"/>
    <cellStyle name="표준 7 5 4 2 2 7" xfId="27267" xr:uid="{00000000-0005-0000-0000-0000CE6A0000}"/>
    <cellStyle name="표준 7 5 4 2 2 8" xfId="27268" xr:uid="{00000000-0005-0000-0000-0000CF6A0000}"/>
    <cellStyle name="표준 7 5 4 2 3" xfId="27269" xr:uid="{00000000-0005-0000-0000-0000D06A0000}"/>
    <cellStyle name="표준 7 5 4 2 3 2" xfId="27270" xr:uid="{00000000-0005-0000-0000-0000D16A0000}"/>
    <cellStyle name="표준 7 5 4 2 3 2 2" xfId="27271" xr:uid="{00000000-0005-0000-0000-0000D26A0000}"/>
    <cellStyle name="표준 7 5 4 2 3 2 2 2" xfId="27272" xr:uid="{00000000-0005-0000-0000-0000D36A0000}"/>
    <cellStyle name="표준 7 5 4 2 3 2 2 2 2" xfId="27273" xr:uid="{00000000-0005-0000-0000-0000D46A0000}"/>
    <cellStyle name="표준 7 5 4 2 3 2 2 3" xfId="27274" xr:uid="{00000000-0005-0000-0000-0000D56A0000}"/>
    <cellStyle name="표준 7 5 4 2 3 2 2 3 2" xfId="27275" xr:uid="{00000000-0005-0000-0000-0000D66A0000}"/>
    <cellStyle name="표준 7 5 4 2 3 2 2 4" xfId="27276" xr:uid="{00000000-0005-0000-0000-0000D76A0000}"/>
    <cellStyle name="표준 7 5 4 2 3 2 2 5" xfId="27277" xr:uid="{00000000-0005-0000-0000-0000D86A0000}"/>
    <cellStyle name="표준 7 5 4 2 3 2 3" xfId="27278" xr:uid="{00000000-0005-0000-0000-0000D96A0000}"/>
    <cellStyle name="표준 7 5 4 2 3 2 3 2" xfId="27279" xr:uid="{00000000-0005-0000-0000-0000DA6A0000}"/>
    <cellStyle name="표준 7 5 4 2 3 2 4" xfId="27280" xr:uid="{00000000-0005-0000-0000-0000DB6A0000}"/>
    <cellStyle name="표준 7 5 4 2 3 2 4 2" xfId="27281" xr:uid="{00000000-0005-0000-0000-0000DC6A0000}"/>
    <cellStyle name="표준 7 5 4 2 3 2 5" xfId="27282" xr:uid="{00000000-0005-0000-0000-0000DD6A0000}"/>
    <cellStyle name="표준 7 5 4 2 3 2 5 2" xfId="27283" xr:uid="{00000000-0005-0000-0000-0000DE6A0000}"/>
    <cellStyle name="표준 7 5 4 2 3 2 6" xfId="27284" xr:uid="{00000000-0005-0000-0000-0000DF6A0000}"/>
    <cellStyle name="표준 7 5 4 2 3 2 7" xfId="27285" xr:uid="{00000000-0005-0000-0000-0000E06A0000}"/>
    <cellStyle name="표준 7 5 4 2 3 3" xfId="27286" xr:uid="{00000000-0005-0000-0000-0000E16A0000}"/>
    <cellStyle name="표준 7 5 4 2 3 3 2" xfId="27287" xr:uid="{00000000-0005-0000-0000-0000E26A0000}"/>
    <cellStyle name="표준 7 5 4 2 3 3 2 2" xfId="27288" xr:uid="{00000000-0005-0000-0000-0000E36A0000}"/>
    <cellStyle name="표준 7 5 4 2 3 3 3" xfId="27289" xr:uid="{00000000-0005-0000-0000-0000E46A0000}"/>
    <cellStyle name="표준 7 5 4 2 3 3 3 2" xfId="27290" xr:uid="{00000000-0005-0000-0000-0000E56A0000}"/>
    <cellStyle name="표준 7 5 4 2 3 3 4" xfId="27291" xr:uid="{00000000-0005-0000-0000-0000E66A0000}"/>
    <cellStyle name="표준 7 5 4 2 3 3 5" xfId="27292" xr:uid="{00000000-0005-0000-0000-0000E76A0000}"/>
    <cellStyle name="표준 7 5 4 2 3 4" xfId="27293" xr:uid="{00000000-0005-0000-0000-0000E86A0000}"/>
    <cellStyle name="표준 7 5 4 2 3 4 2" xfId="27294" xr:uid="{00000000-0005-0000-0000-0000E96A0000}"/>
    <cellStyle name="표준 7 5 4 2 3 5" xfId="27295" xr:uid="{00000000-0005-0000-0000-0000EA6A0000}"/>
    <cellStyle name="표준 7 5 4 2 3 5 2" xfId="27296" xr:uid="{00000000-0005-0000-0000-0000EB6A0000}"/>
    <cellStyle name="표준 7 5 4 2 3 6" xfId="27297" xr:uid="{00000000-0005-0000-0000-0000EC6A0000}"/>
    <cellStyle name="표준 7 5 4 2 3 6 2" xfId="27298" xr:uid="{00000000-0005-0000-0000-0000ED6A0000}"/>
    <cellStyle name="표준 7 5 4 2 3 7" xfId="27299" xr:uid="{00000000-0005-0000-0000-0000EE6A0000}"/>
    <cellStyle name="표준 7 5 4 2 3 8" xfId="27300" xr:uid="{00000000-0005-0000-0000-0000EF6A0000}"/>
    <cellStyle name="표준 7 5 4 2 4" xfId="27301" xr:uid="{00000000-0005-0000-0000-0000F06A0000}"/>
    <cellStyle name="표준 7 5 4 2 4 2" xfId="27302" xr:uid="{00000000-0005-0000-0000-0000F16A0000}"/>
    <cellStyle name="표준 7 5 4 2 4 2 2" xfId="27303" xr:uid="{00000000-0005-0000-0000-0000F26A0000}"/>
    <cellStyle name="표준 7 5 4 2 4 2 2 2" xfId="27304" xr:uid="{00000000-0005-0000-0000-0000F36A0000}"/>
    <cellStyle name="표준 7 5 4 2 4 2 3" xfId="27305" xr:uid="{00000000-0005-0000-0000-0000F46A0000}"/>
    <cellStyle name="표준 7 5 4 2 4 2 3 2" xfId="27306" xr:uid="{00000000-0005-0000-0000-0000F56A0000}"/>
    <cellStyle name="표준 7 5 4 2 4 2 4" xfId="27307" xr:uid="{00000000-0005-0000-0000-0000F66A0000}"/>
    <cellStyle name="표준 7 5 4 2 4 2 5" xfId="27308" xr:uid="{00000000-0005-0000-0000-0000F76A0000}"/>
    <cellStyle name="표준 7 5 4 2 4 3" xfId="27309" xr:uid="{00000000-0005-0000-0000-0000F86A0000}"/>
    <cellStyle name="표준 7 5 4 2 4 3 2" xfId="27310" xr:uid="{00000000-0005-0000-0000-0000F96A0000}"/>
    <cellStyle name="표준 7 5 4 2 4 4" xfId="27311" xr:uid="{00000000-0005-0000-0000-0000FA6A0000}"/>
    <cellStyle name="표준 7 5 4 2 4 4 2" xfId="27312" xr:uid="{00000000-0005-0000-0000-0000FB6A0000}"/>
    <cellStyle name="표준 7 5 4 2 4 5" xfId="27313" xr:uid="{00000000-0005-0000-0000-0000FC6A0000}"/>
    <cellStyle name="표준 7 5 4 2 4 5 2" xfId="27314" xr:uid="{00000000-0005-0000-0000-0000FD6A0000}"/>
    <cellStyle name="표준 7 5 4 2 4 6" xfId="27315" xr:uid="{00000000-0005-0000-0000-0000FE6A0000}"/>
    <cellStyle name="표준 7 5 4 2 4 7" xfId="27316" xr:uid="{00000000-0005-0000-0000-0000FF6A0000}"/>
    <cellStyle name="표준 7 5 4 2 5" xfId="27317" xr:uid="{00000000-0005-0000-0000-0000006B0000}"/>
    <cellStyle name="표준 7 5 4 2 5 2" xfId="27318" xr:uid="{00000000-0005-0000-0000-0000016B0000}"/>
    <cellStyle name="표준 7 5 4 2 5 2 2" xfId="27319" xr:uid="{00000000-0005-0000-0000-0000026B0000}"/>
    <cellStyle name="표준 7 5 4 2 5 2 2 2" xfId="27320" xr:uid="{00000000-0005-0000-0000-0000036B0000}"/>
    <cellStyle name="표준 7 5 4 2 5 2 3" xfId="27321" xr:uid="{00000000-0005-0000-0000-0000046B0000}"/>
    <cellStyle name="표준 7 5 4 2 5 2 3 2" xfId="27322" xr:uid="{00000000-0005-0000-0000-0000056B0000}"/>
    <cellStyle name="표준 7 5 4 2 5 2 4" xfId="27323" xr:uid="{00000000-0005-0000-0000-0000066B0000}"/>
    <cellStyle name="표준 7 5 4 2 5 2 5" xfId="27324" xr:uid="{00000000-0005-0000-0000-0000076B0000}"/>
    <cellStyle name="표준 7 5 4 2 5 3" xfId="27325" xr:uid="{00000000-0005-0000-0000-0000086B0000}"/>
    <cellStyle name="표준 7 5 4 2 5 3 2" xfId="27326" xr:uid="{00000000-0005-0000-0000-0000096B0000}"/>
    <cellStyle name="표준 7 5 4 2 5 4" xfId="27327" xr:uid="{00000000-0005-0000-0000-00000A6B0000}"/>
    <cellStyle name="표준 7 5 4 2 5 4 2" xfId="27328" xr:uid="{00000000-0005-0000-0000-00000B6B0000}"/>
    <cellStyle name="표준 7 5 4 2 5 5" xfId="27329" xr:uid="{00000000-0005-0000-0000-00000C6B0000}"/>
    <cellStyle name="표준 7 5 4 2 5 5 2" xfId="27330" xr:uid="{00000000-0005-0000-0000-00000D6B0000}"/>
    <cellStyle name="표준 7 5 4 2 5 6" xfId="27331" xr:uid="{00000000-0005-0000-0000-00000E6B0000}"/>
    <cellStyle name="표준 7 5 4 2 5 7" xfId="27332" xr:uid="{00000000-0005-0000-0000-00000F6B0000}"/>
    <cellStyle name="표준 7 5 4 2 6" xfId="27333" xr:uid="{00000000-0005-0000-0000-0000106B0000}"/>
    <cellStyle name="표준 7 5 4 2 6 2" xfId="27334" xr:uid="{00000000-0005-0000-0000-0000116B0000}"/>
    <cellStyle name="표준 7 5 4 2 6 2 2" xfId="27335" xr:uid="{00000000-0005-0000-0000-0000126B0000}"/>
    <cellStyle name="표준 7 5 4 2 6 3" xfId="27336" xr:uid="{00000000-0005-0000-0000-0000136B0000}"/>
    <cellStyle name="표준 7 5 4 2 6 3 2" xfId="27337" xr:uid="{00000000-0005-0000-0000-0000146B0000}"/>
    <cellStyle name="표준 7 5 4 2 6 4" xfId="27338" xr:uid="{00000000-0005-0000-0000-0000156B0000}"/>
    <cellStyle name="표준 7 5 4 2 6 5" xfId="27339" xr:uid="{00000000-0005-0000-0000-0000166B0000}"/>
    <cellStyle name="표준 7 5 4 2 7" xfId="27340" xr:uid="{00000000-0005-0000-0000-0000176B0000}"/>
    <cellStyle name="표준 7 5 4 2 7 2" xfId="27341" xr:uid="{00000000-0005-0000-0000-0000186B0000}"/>
    <cellStyle name="표준 7 5 4 2 8" xfId="27342" xr:uid="{00000000-0005-0000-0000-0000196B0000}"/>
    <cellStyle name="표준 7 5 4 2 8 2" xfId="27343" xr:uid="{00000000-0005-0000-0000-00001A6B0000}"/>
    <cellStyle name="표준 7 5 4 2 9" xfId="27344" xr:uid="{00000000-0005-0000-0000-00001B6B0000}"/>
    <cellStyle name="표준 7 5 4 2 9 2" xfId="27345" xr:uid="{00000000-0005-0000-0000-00001C6B0000}"/>
    <cellStyle name="표준 7 5 4 3" xfId="27346" xr:uid="{00000000-0005-0000-0000-00001D6B0000}"/>
    <cellStyle name="표준 7 5 4 3 2" xfId="27347" xr:uid="{00000000-0005-0000-0000-00001E6B0000}"/>
    <cellStyle name="표준 7 5 4 3 2 2" xfId="27348" xr:uid="{00000000-0005-0000-0000-00001F6B0000}"/>
    <cellStyle name="표준 7 5 4 3 2 2 2" xfId="27349" xr:uid="{00000000-0005-0000-0000-0000206B0000}"/>
    <cellStyle name="표준 7 5 4 3 2 2 2 2" xfId="27350" xr:uid="{00000000-0005-0000-0000-0000216B0000}"/>
    <cellStyle name="표준 7 5 4 3 2 2 3" xfId="27351" xr:uid="{00000000-0005-0000-0000-0000226B0000}"/>
    <cellStyle name="표준 7 5 4 3 2 2 3 2" xfId="27352" xr:uid="{00000000-0005-0000-0000-0000236B0000}"/>
    <cellStyle name="표준 7 5 4 3 2 2 4" xfId="27353" xr:uid="{00000000-0005-0000-0000-0000246B0000}"/>
    <cellStyle name="표준 7 5 4 3 2 2 5" xfId="27354" xr:uid="{00000000-0005-0000-0000-0000256B0000}"/>
    <cellStyle name="표준 7 5 4 3 2 3" xfId="27355" xr:uid="{00000000-0005-0000-0000-0000266B0000}"/>
    <cellStyle name="표준 7 5 4 3 2 3 2" xfId="27356" xr:uid="{00000000-0005-0000-0000-0000276B0000}"/>
    <cellStyle name="표준 7 5 4 3 2 4" xfId="27357" xr:uid="{00000000-0005-0000-0000-0000286B0000}"/>
    <cellStyle name="표준 7 5 4 3 2 4 2" xfId="27358" xr:uid="{00000000-0005-0000-0000-0000296B0000}"/>
    <cellStyle name="표준 7 5 4 3 2 5" xfId="27359" xr:uid="{00000000-0005-0000-0000-00002A6B0000}"/>
    <cellStyle name="표준 7 5 4 3 2 5 2" xfId="27360" xr:uid="{00000000-0005-0000-0000-00002B6B0000}"/>
    <cellStyle name="표준 7 5 4 3 2 6" xfId="27361" xr:uid="{00000000-0005-0000-0000-00002C6B0000}"/>
    <cellStyle name="표준 7 5 4 3 2 7" xfId="27362" xr:uid="{00000000-0005-0000-0000-00002D6B0000}"/>
    <cellStyle name="표준 7 5 4 3 3" xfId="27363" xr:uid="{00000000-0005-0000-0000-00002E6B0000}"/>
    <cellStyle name="표준 7 5 4 3 3 2" xfId="27364" xr:uid="{00000000-0005-0000-0000-00002F6B0000}"/>
    <cellStyle name="표준 7 5 4 3 3 2 2" xfId="27365" xr:uid="{00000000-0005-0000-0000-0000306B0000}"/>
    <cellStyle name="표준 7 5 4 3 3 3" xfId="27366" xr:uid="{00000000-0005-0000-0000-0000316B0000}"/>
    <cellStyle name="표준 7 5 4 3 3 3 2" xfId="27367" xr:uid="{00000000-0005-0000-0000-0000326B0000}"/>
    <cellStyle name="표준 7 5 4 3 3 4" xfId="27368" xr:uid="{00000000-0005-0000-0000-0000336B0000}"/>
    <cellStyle name="표준 7 5 4 3 3 5" xfId="27369" xr:uid="{00000000-0005-0000-0000-0000346B0000}"/>
    <cellStyle name="표준 7 5 4 3 4" xfId="27370" xr:uid="{00000000-0005-0000-0000-0000356B0000}"/>
    <cellStyle name="표준 7 5 4 3 4 2" xfId="27371" xr:uid="{00000000-0005-0000-0000-0000366B0000}"/>
    <cellStyle name="표준 7 5 4 3 5" xfId="27372" xr:uid="{00000000-0005-0000-0000-0000376B0000}"/>
    <cellStyle name="표준 7 5 4 3 5 2" xfId="27373" xr:uid="{00000000-0005-0000-0000-0000386B0000}"/>
    <cellStyle name="표준 7 5 4 3 6" xfId="27374" xr:uid="{00000000-0005-0000-0000-0000396B0000}"/>
    <cellStyle name="표준 7 5 4 3 6 2" xfId="27375" xr:uid="{00000000-0005-0000-0000-00003A6B0000}"/>
    <cellStyle name="표준 7 5 4 3 7" xfId="27376" xr:uid="{00000000-0005-0000-0000-00003B6B0000}"/>
    <cellStyle name="표준 7 5 4 3 8" xfId="27377" xr:uid="{00000000-0005-0000-0000-00003C6B0000}"/>
    <cellStyle name="표준 7 5 4 4" xfId="27378" xr:uid="{00000000-0005-0000-0000-00003D6B0000}"/>
    <cellStyle name="표준 7 5 4 4 2" xfId="27379" xr:uid="{00000000-0005-0000-0000-00003E6B0000}"/>
    <cellStyle name="표준 7 5 4 4 2 2" xfId="27380" xr:uid="{00000000-0005-0000-0000-00003F6B0000}"/>
    <cellStyle name="표준 7 5 4 4 2 2 2" xfId="27381" xr:uid="{00000000-0005-0000-0000-0000406B0000}"/>
    <cellStyle name="표준 7 5 4 4 2 2 2 2" xfId="27382" xr:uid="{00000000-0005-0000-0000-0000416B0000}"/>
    <cellStyle name="표준 7 5 4 4 2 2 3" xfId="27383" xr:uid="{00000000-0005-0000-0000-0000426B0000}"/>
    <cellStyle name="표준 7 5 4 4 2 2 3 2" xfId="27384" xr:uid="{00000000-0005-0000-0000-0000436B0000}"/>
    <cellStyle name="표준 7 5 4 4 2 2 4" xfId="27385" xr:uid="{00000000-0005-0000-0000-0000446B0000}"/>
    <cellStyle name="표준 7 5 4 4 2 2 5" xfId="27386" xr:uid="{00000000-0005-0000-0000-0000456B0000}"/>
    <cellStyle name="표준 7 5 4 4 2 3" xfId="27387" xr:uid="{00000000-0005-0000-0000-0000466B0000}"/>
    <cellStyle name="표준 7 5 4 4 2 3 2" xfId="27388" xr:uid="{00000000-0005-0000-0000-0000476B0000}"/>
    <cellStyle name="표준 7 5 4 4 2 4" xfId="27389" xr:uid="{00000000-0005-0000-0000-0000486B0000}"/>
    <cellStyle name="표준 7 5 4 4 2 4 2" xfId="27390" xr:uid="{00000000-0005-0000-0000-0000496B0000}"/>
    <cellStyle name="표준 7 5 4 4 2 5" xfId="27391" xr:uid="{00000000-0005-0000-0000-00004A6B0000}"/>
    <cellStyle name="표준 7 5 4 4 2 5 2" xfId="27392" xr:uid="{00000000-0005-0000-0000-00004B6B0000}"/>
    <cellStyle name="표준 7 5 4 4 2 6" xfId="27393" xr:uid="{00000000-0005-0000-0000-00004C6B0000}"/>
    <cellStyle name="표준 7 5 4 4 2 7" xfId="27394" xr:uid="{00000000-0005-0000-0000-00004D6B0000}"/>
    <cellStyle name="표준 7 5 4 4 3" xfId="27395" xr:uid="{00000000-0005-0000-0000-00004E6B0000}"/>
    <cellStyle name="표준 7 5 4 4 3 2" xfId="27396" xr:uid="{00000000-0005-0000-0000-00004F6B0000}"/>
    <cellStyle name="표준 7 5 4 4 3 2 2" xfId="27397" xr:uid="{00000000-0005-0000-0000-0000506B0000}"/>
    <cellStyle name="표준 7 5 4 4 3 3" xfId="27398" xr:uid="{00000000-0005-0000-0000-0000516B0000}"/>
    <cellStyle name="표준 7 5 4 4 3 3 2" xfId="27399" xr:uid="{00000000-0005-0000-0000-0000526B0000}"/>
    <cellStyle name="표준 7 5 4 4 3 4" xfId="27400" xr:uid="{00000000-0005-0000-0000-0000536B0000}"/>
    <cellStyle name="표준 7 5 4 4 3 5" xfId="27401" xr:uid="{00000000-0005-0000-0000-0000546B0000}"/>
    <cellStyle name="표준 7 5 4 4 4" xfId="27402" xr:uid="{00000000-0005-0000-0000-0000556B0000}"/>
    <cellStyle name="표준 7 5 4 4 4 2" xfId="27403" xr:uid="{00000000-0005-0000-0000-0000566B0000}"/>
    <cellStyle name="표준 7 5 4 4 5" xfId="27404" xr:uid="{00000000-0005-0000-0000-0000576B0000}"/>
    <cellStyle name="표준 7 5 4 4 5 2" xfId="27405" xr:uid="{00000000-0005-0000-0000-0000586B0000}"/>
    <cellStyle name="표준 7 5 4 4 6" xfId="27406" xr:uid="{00000000-0005-0000-0000-0000596B0000}"/>
    <cellStyle name="표준 7 5 4 4 6 2" xfId="27407" xr:uid="{00000000-0005-0000-0000-00005A6B0000}"/>
    <cellStyle name="표준 7 5 4 4 7" xfId="27408" xr:uid="{00000000-0005-0000-0000-00005B6B0000}"/>
    <cellStyle name="표준 7 5 4 4 8" xfId="27409" xr:uid="{00000000-0005-0000-0000-00005C6B0000}"/>
    <cellStyle name="표준 7 5 4 5" xfId="27410" xr:uid="{00000000-0005-0000-0000-00005D6B0000}"/>
    <cellStyle name="표준 7 5 4 5 2" xfId="27411" xr:uid="{00000000-0005-0000-0000-00005E6B0000}"/>
    <cellStyle name="표준 7 5 4 5 2 2" xfId="27412" xr:uid="{00000000-0005-0000-0000-00005F6B0000}"/>
    <cellStyle name="표준 7 5 4 5 2 2 2" xfId="27413" xr:uid="{00000000-0005-0000-0000-0000606B0000}"/>
    <cellStyle name="표준 7 5 4 5 2 3" xfId="27414" xr:uid="{00000000-0005-0000-0000-0000616B0000}"/>
    <cellStyle name="표준 7 5 4 5 2 3 2" xfId="27415" xr:uid="{00000000-0005-0000-0000-0000626B0000}"/>
    <cellStyle name="표준 7 5 4 5 2 4" xfId="27416" xr:uid="{00000000-0005-0000-0000-0000636B0000}"/>
    <cellStyle name="표준 7 5 4 5 2 5" xfId="27417" xr:uid="{00000000-0005-0000-0000-0000646B0000}"/>
    <cellStyle name="표준 7 5 4 5 3" xfId="27418" xr:uid="{00000000-0005-0000-0000-0000656B0000}"/>
    <cellStyle name="표준 7 5 4 5 3 2" xfId="27419" xr:uid="{00000000-0005-0000-0000-0000666B0000}"/>
    <cellStyle name="표준 7 5 4 5 4" xfId="27420" xr:uid="{00000000-0005-0000-0000-0000676B0000}"/>
    <cellStyle name="표준 7 5 4 5 4 2" xfId="27421" xr:uid="{00000000-0005-0000-0000-0000686B0000}"/>
    <cellStyle name="표준 7 5 4 5 5" xfId="27422" xr:uid="{00000000-0005-0000-0000-0000696B0000}"/>
    <cellStyle name="표준 7 5 4 5 5 2" xfId="27423" xr:uid="{00000000-0005-0000-0000-00006A6B0000}"/>
    <cellStyle name="표준 7 5 4 5 6" xfId="27424" xr:uid="{00000000-0005-0000-0000-00006B6B0000}"/>
    <cellStyle name="표준 7 5 4 5 7" xfId="27425" xr:uid="{00000000-0005-0000-0000-00006C6B0000}"/>
    <cellStyle name="표준 7 5 4 6" xfId="27426" xr:uid="{00000000-0005-0000-0000-00006D6B0000}"/>
    <cellStyle name="표준 7 5 4 6 2" xfId="27427" xr:uid="{00000000-0005-0000-0000-00006E6B0000}"/>
    <cellStyle name="표준 7 5 4 6 2 2" xfId="27428" xr:uid="{00000000-0005-0000-0000-00006F6B0000}"/>
    <cellStyle name="표준 7 5 4 6 2 2 2" xfId="27429" xr:uid="{00000000-0005-0000-0000-0000706B0000}"/>
    <cellStyle name="표준 7 5 4 6 2 3" xfId="27430" xr:uid="{00000000-0005-0000-0000-0000716B0000}"/>
    <cellStyle name="표준 7 5 4 6 2 3 2" xfId="27431" xr:uid="{00000000-0005-0000-0000-0000726B0000}"/>
    <cellStyle name="표준 7 5 4 6 2 4" xfId="27432" xr:uid="{00000000-0005-0000-0000-0000736B0000}"/>
    <cellStyle name="표준 7 5 4 6 2 5" xfId="27433" xr:uid="{00000000-0005-0000-0000-0000746B0000}"/>
    <cellStyle name="표준 7 5 4 6 3" xfId="27434" xr:uid="{00000000-0005-0000-0000-0000756B0000}"/>
    <cellStyle name="표준 7 5 4 6 3 2" xfId="27435" xr:uid="{00000000-0005-0000-0000-0000766B0000}"/>
    <cellStyle name="표준 7 5 4 6 4" xfId="27436" xr:uid="{00000000-0005-0000-0000-0000776B0000}"/>
    <cellStyle name="표준 7 5 4 6 4 2" xfId="27437" xr:uid="{00000000-0005-0000-0000-0000786B0000}"/>
    <cellStyle name="표준 7 5 4 6 5" xfId="27438" xr:uid="{00000000-0005-0000-0000-0000796B0000}"/>
    <cellStyle name="표준 7 5 4 6 5 2" xfId="27439" xr:uid="{00000000-0005-0000-0000-00007A6B0000}"/>
    <cellStyle name="표준 7 5 4 6 6" xfId="27440" xr:uid="{00000000-0005-0000-0000-00007B6B0000}"/>
    <cellStyle name="표준 7 5 4 6 7" xfId="27441" xr:uid="{00000000-0005-0000-0000-00007C6B0000}"/>
    <cellStyle name="표준 7 5 4 7" xfId="27442" xr:uid="{00000000-0005-0000-0000-00007D6B0000}"/>
    <cellStyle name="표준 7 5 4 7 2" xfId="27443" xr:uid="{00000000-0005-0000-0000-00007E6B0000}"/>
    <cellStyle name="표준 7 5 4 7 2 2" xfId="27444" xr:uid="{00000000-0005-0000-0000-00007F6B0000}"/>
    <cellStyle name="표준 7 5 4 7 3" xfId="27445" xr:uid="{00000000-0005-0000-0000-0000806B0000}"/>
    <cellStyle name="표준 7 5 4 7 3 2" xfId="27446" xr:uid="{00000000-0005-0000-0000-0000816B0000}"/>
    <cellStyle name="표준 7 5 4 7 4" xfId="27447" xr:uid="{00000000-0005-0000-0000-0000826B0000}"/>
    <cellStyle name="표준 7 5 4 7 5" xfId="27448" xr:uid="{00000000-0005-0000-0000-0000836B0000}"/>
    <cellStyle name="표준 7 5 4 8" xfId="27449" xr:uid="{00000000-0005-0000-0000-0000846B0000}"/>
    <cellStyle name="표준 7 5 4 8 2" xfId="27450" xr:uid="{00000000-0005-0000-0000-0000856B0000}"/>
    <cellStyle name="표준 7 5 4 9" xfId="27451" xr:uid="{00000000-0005-0000-0000-0000866B0000}"/>
    <cellStyle name="표준 7 5 4 9 2" xfId="27452" xr:uid="{00000000-0005-0000-0000-0000876B0000}"/>
    <cellStyle name="표준 7 5 5" xfId="27453" xr:uid="{00000000-0005-0000-0000-0000886B0000}"/>
    <cellStyle name="표준 7 5 5 10" xfId="27454" xr:uid="{00000000-0005-0000-0000-0000896B0000}"/>
    <cellStyle name="표준 7 5 5 10 2" xfId="27455" xr:uid="{00000000-0005-0000-0000-00008A6B0000}"/>
    <cellStyle name="표준 7 5 5 11" xfId="27456" xr:uid="{00000000-0005-0000-0000-00008B6B0000}"/>
    <cellStyle name="표준 7 5 5 12" xfId="27457" xr:uid="{00000000-0005-0000-0000-00008C6B0000}"/>
    <cellStyle name="표준 7 5 5 2" xfId="27458" xr:uid="{00000000-0005-0000-0000-00008D6B0000}"/>
    <cellStyle name="표준 7 5 5 2 10" xfId="27459" xr:uid="{00000000-0005-0000-0000-00008E6B0000}"/>
    <cellStyle name="표준 7 5 5 2 11" xfId="27460" xr:uid="{00000000-0005-0000-0000-00008F6B0000}"/>
    <cellStyle name="표준 7 5 5 2 2" xfId="27461" xr:uid="{00000000-0005-0000-0000-0000906B0000}"/>
    <cellStyle name="표준 7 5 5 2 2 2" xfId="27462" xr:uid="{00000000-0005-0000-0000-0000916B0000}"/>
    <cellStyle name="표준 7 5 5 2 2 2 2" xfId="27463" xr:uid="{00000000-0005-0000-0000-0000926B0000}"/>
    <cellStyle name="표준 7 5 5 2 2 2 2 2" xfId="27464" xr:uid="{00000000-0005-0000-0000-0000936B0000}"/>
    <cellStyle name="표준 7 5 5 2 2 2 2 2 2" xfId="27465" xr:uid="{00000000-0005-0000-0000-0000946B0000}"/>
    <cellStyle name="표준 7 5 5 2 2 2 2 3" xfId="27466" xr:uid="{00000000-0005-0000-0000-0000956B0000}"/>
    <cellStyle name="표준 7 5 5 2 2 2 2 3 2" xfId="27467" xr:uid="{00000000-0005-0000-0000-0000966B0000}"/>
    <cellStyle name="표준 7 5 5 2 2 2 2 4" xfId="27468" xr:uid="{00000000-0005-0000-0000-0000976B0000}"/>
    <cellStyle name="표준 7 5 5 2 2 2 2 5" xfId="27469" xr:uid="{00000000-0005-0000-0000-0000986B0000}"/>
    <cellStyle name="표준 7 5 5 2 2 2 3" xfId="27470" xr:uid="{00000000-0005-0000-0000-0000996B0000}"/>
    <cellStyle name="표준 7 5 5 2 2 2 3 2" xfId="27471" xr:uid="{00000000-0005-0000-0000-00009A6B0000}"/>
    <cellStyle name="표준 7 5 5 2 2 2 4" xfId="27472" xr:uid="{00000000-0005-0000-0000-00009B6B0000}"/>
    <cellStyle name="표준 7 5 5 2 2 2 4 2" xfId="27473" xr:uid="{00000000-0005-0000-0000-00009C6B0000}"/>
    <cellStyle name="표준 7 5 5 2 2 2 5" xfId="27474" xr:uid="{00000000-0005-0000-0000-00009D6B0000}"/>
    <cellStyle name="표준 7 5 5 2 2 2 5 2" xfId="27475" xr:uid="{00000000-0005-0000-0000-00009E6B0000}"/>
    <cellStyle name="표준 7 5 5 2 2 2 6" xfId="27476" xr:uid="{00000000-0005-0000-0000-00009F6B0000}"/>
    <cellStyle name="표준 7 5 5 2 2 2 7" xfId="27477" xr:uid="{00000000-0005-0000-0000-0000A06B0000}"/>
    <cellStyle name="표준 7 5 5 2 2 3" xfId="27478" xr:uid="{00000000-0005-0000-0000-0000A16B0000}"/>
    <cellStyle name="표준 7 5 5 2 2 3 2" xfId="27479" xr:uid="{00000000-0005-0000-0000-0000A26B0000}"/>
    <cellStyle name="표준 7 5 5 2 2 3 2 2" xfId="27480" xr:uid="{00000000-0005-0000-0000-0000A36B0000}"/>
    <cellStyle name="표준 7 5 5 2 2 3 3" xfId="27481" xr:uid="{00000000-0005-0000-0000-0000A46B0000}"/>
    <cellStyle name="표준 7 5 5 2 2 3 3 2" xfId="27482" xr:uid="{00000000-0005-0000-0000-0000A56B0000}"/>
    <cellStyle name="표준 7 5 5 2 2 3 4" xfId="27483" xr:uid="{00000000-0005-0000-0000-0000A66B0000}"/>
    <cellStyle name="표준 7 5 5 2 2 3 5" xfId="27484" xr:uid="{00000000-0005-0000-0000-0000A76B0000}"/>
    <cellStyle name="표준 7 5 5 2 2 4" xfId="27485" xr:uid="{00000000-0005-0000-0000-0000A86B0000}"/>
    <cellStyle name="표준 7 5 5 2 2 4 2" xfId="27486" xr:uid="{00000000-0005-0000-0000-0000A96B0000}"/>
    <cellStyle name="표준 7 5 5 2 2 5" xfId="27487" xr:uid="{00000000-0005-0000-0000-0000AA6B0000}"/>
    <cellStyle name="표준 7 5 5 2 2 5 2" xfId="27488" xr:uid="{00000000-0005-0000-0000-0000AB6B0000}"/>
    <cellStyle name="표준 7 5 5 2 2 6" xfId="27489" xr:uid="{00000000-0005-0000-0000-0000AC6B0000}"/>
    <cellStyle name="표준 7 5 5 2 2 6 2" xfId="27490" xr:uid="{00000000-0005-0000-0000-0000AD6B0000}"/>
    <cellStyle name="표준 7 5 5 2 2 7" xfId="27491" xr:uid="{00000000-0005-0000-0000-0000AE6B0000}"/>
    <cellStyle name="표준 7 5 5 2 2 8" xfId="27492" xr:uid="{00000000-0005-0000-0000-0000AF6B0000}"/>
    <cellStyle name="표준 7 5 5 2 3" xfId="27493" xr:uid="{00000000-0005-0000-0000-0000B06B0000}"/>
    <cellStyle name="표준 7 5 5 2 3 2" xfId="27494" xr:uid="{00000000-0005-0000-0000-0000B16B0000}"/>
    <cellStyle name="표준 7 5 5 2 3 2 2" xfId="27495" xr:uid="{00000000-0005-0000-0000-0000B26B0000}"/>
    <cellStyle name="표준 7 5 5 2 3 2 2 2" xfId="27496" xr:uid="{00000000-0005-0000-0000-0000B36B0000}"/>
    <cellStyle name="표준 7 5 5 2 3 2 2 2 2" xfId="27497" xr:uid="{00000000-0005-0000-0000-0000B46B0000}"/>
    <cellStyle name="표준 7 5 5 2 3 2 2 3" xfId="27498" xr:uid="{00000000-0005-0000-0000-0000B56B0000}"/>
    <cellStyle name="표준 7 5 5 2 3 2 2 3 2" xfId="27499" xr:uid="{00000000-0005-0000-0000-0000B66B0000}"/>
    <cellStyle name="표준 7 5 5 2 3 2 2 4" xfId="27500" xr:uid="{00000000-0005-0000-0000-0000B76B0000}"/>
    <cellStyle name="표준 7 5 5 2 3 2 2 5" xfId="27501" xr:uid="{00000000-0005-0000-0000-0000B86B0000}"/>
    <cellStyle name="표준 7 5 5 2 3 2 3" xfId="27502" xr:uid="{00000000-0005-0000-0000-0000B96B0000}"/>
    <cellStyle name="표준 7 5 5 2 3 2 3 2" xfId="27503" xr:uid="{00000000-0005-0000-0000-0000BA6B0000}"/>
    <cellStyle name="표준 7 5 5 2 3 2 4" xfId="27504" xr:uid="{00000000-0005-0000-0000-0000BB6B0000}"/>
    <cellStyle name="표준 7 5 5 2 3 2 4 2" xfId="27505" xr:uid="{00000000-0005-0000-0000-0000BC6B0000}"/>
    <cellStyle name="표준 7 5 5 2 3 2 5" xfId="27506" xr:uid="{00000000-0005-0000-0000-0000BD6B0000}"/>
    <cellStyle name="표준 7 5 5 2 3 2 5 2" xfId="27507" xr:uid="{00000000-0005-0000-0000-0000BE6B0000}"/>
    <cellStyle name="표준 7 5 5 2 3 2 6" xfId="27508" xr:uid="{00000000-0005-0000-0000-0000BF6B0000}"/>
    <cellStyle name="표준 7 5 5 2 3 2 7" xfId="27509" xr:uid="{00000000-0005-0000-0000-0000C06B0000}"/>
    <cellStyle name="표준 7 5 5 2 3 3" xfId="27510" xr:uid="{00000000-0005-0000-0000-0000C16B0000}"/>
    <cellStyle name="표준 7 5 5 2 3 3 2" xfId="27511" xr:uid="{00000000-0005-0000-0000-0000C26B0000}"/>
    <cellStyle name="표준 7 5 5 2 3 3 2 2" xfId="27512" xr:uid="{00000000-0005-0000-0000-0000C36B0000}"/>
    <cellStyle name="표준 7 5 5 2 3 3 3" xfId="27513" xr:uid="{00000000-0005-0000-0000-0000C46B0000}"/>
    <cellStyle name="표준 7 5 5 2 3 3 3 2" xfId="27514" xr:uid="{00000000-0005-0000-0000-0000C56B0000}"/>
    <cellStyle name="표준 7 5 5 2 3 3 4" xfId="27515" xr:uid="{00000000-0005-0000-0000-0000C66B0000}"/>
    <cellStyle name="표준 7 5 5 2 3 3 5" xfId="27516" xr:uid="{00000000-0005-0000-0000-0000C76B0000}"/>
    <cellStyle name="표준 7 5 5 2 3 4" xfId="27517" xr:uid="{00000000-0005-0000-0000-0000C86B0000}"/>
    <cellStyle name="표준 7 5 5 2 3 4 2" xfId="27518" xr:uid="{00000000-0005-0000-0000-0000C96B0000}"/>
    <cellStyle name="표준 7 5 5 2 3 5" xfId="27519" xr:uid="{00000000-0005-0000-0000-0000CA6B0000}"/>
    <cellStyle name="표준 7 5 5 2 3 5 2" xfId="27520" xr:uid="{00000000-0005-0000-0000-0000CB6B0000}"/>
    <cellStyle name="표준 7 5 5 2 3 6" xfId="27521" xr:uid="{00000000-0005-0000-0000-0000CC6B0000}"/>
    <cellStyle name="표준 7 5 5 2 3 6 2" xfId="27522" xr:uid="{00000000-0005-0000-0000-0000CD6B0000}"/>
    <cellStyle name="표준 7 5 5 2 3 7" xfId="27523" xr:uid="{00000000-0005-0000-0000-0000CE6B0000}"/>
    <cellStyle name="표준 7 5 5 2 3 8" xfId="27524" xr:uid="{00000000-0005-0000-0000-0000CF6B0000}"/>
    <cellStyle name="표준 7 5 5 2 4" xfId="27525" xr:uid="{00000000-0005-0000-0000-0000D06B0000}"/>
    <cellStyle name="표준 7 5 5 2 4 2" xfId="27526" xr:uid="{00000000-0005-0000-0000-0000D16B0000}"/>
    <cellStyle name="표준 7 5 5 2 4 2 2" xfId="27527" xr:uid="{00000000-0005-0000-0000-0000D26B0000}"/>
    <cellStyle name="표준 7 5 5 2 4 2 2 2" xfId="27528" xr:uid="{00000000-0005-0000-0000-0000D36B0000}"/>
    <cellStyle name="표준 7 5 5 2 4 2 3" xfId="27529" xr:uid="{00000000-0005-0000-0000-0000D46B0000}"/>
    <cellStyle name="표준 7 5 5 2 4 2 3 2" xfId="27530" xr:uid="{00000000-0005-0000-0000-0000D56B0000}"/>
    <cellStyle name="표준 7 5 5 2 4 2 4" xfId="27531" xr:uid="{00000000-0005-0000-0000-0000D66B0000}"/>
    <cellStyle name="표준 7 5 5 2 4 2 5" xfId="27532" xr:uid="{00000000-0005-0000-0000-0000D76B0000}"/>
    <cellStyle name="표준 7 5 5 2 4 3" xfId="27533" xr:uid="{00000000-0005-0000-0000-0000D86B0000}"/>
    <cellStyle name="표준 7 5 5 2 4 3 2" xfId="27534" xr:uid="{00000000-0005-0000-0000-0000D96B0000}"/>
    <cellStyle name="표준 7 5 5 2 4 4" xfId="27535" xr:uid="{00000000-0005-0000-0000-0000DA6B0000}"/>
    <cellStyle name="표준 7 5 5 2 4 4 2" xfId="27536" xr:uid="{00000000-0005-0000-0000-0000DB6B0000}"/>
    <cellStyle name="표준 7 5 5 2 4 5" xfId="27537" xr:uid="{00000000-0005-0000-0000-0000DC6B0000}"/>
    <cellStyle name="표준 7 5 5 2 4 5 2" xfId="27538" xr:uid="{00000000-0005-0000-0000-0000DD6B0000}"/>
    <cellStyle name="표준 7 5 5 2 4 6" xfId="27539" xr:uid="{00000000-0005-0000-0000-0000DE6B0000}"/>
    <cellStyle name="표준 7 5 5 2 4 7" xfId="27540" xr:uid="{00000000-0005-0000-0000-0000DF6B0000}"/>
    <cellStyle name="표준 7 5 5 2 5" xfId="27541" xr:uid="{00000000-0005-0000-0000-0000E06B0000}"/>
    <cellStyle name="표준 7 5 5 2 5 2" xfId="27542" xr:uid="{00000000-0005-0000-0000-0000E16B0000}"/>
    <cellStyle name="표준 7 5 5 2 5 2 2" xfId="27543" xr:uid="{00000000-0005-0000-0000-0000E26B0000}"/>
    <cellStyle name="표준 7 5 5 2 5 2 2 2" xfId="27544" xr:uid="{00000000-0005-0000-0000-0000E36B0000}"/>
    <cellStyle name="표준 7 5 5 2 5 2 3" xfId="27545" xr:uid="{00000000-0005-0000-0000-0000E46B0000}"/>
    <cellStyle name="표준 7 5 5 2 5 2 3 2" xfId="27546" xr:uid="{00000000-0005-0000-0000-0000E56B0000}"/>
    <cellStyle name="표준 7 5 5 2 5 2 4" xfId="27547" xr:uid="{00000000-0005-0000-0000-0000E66B0000}"/>
    <cellStyle name="표준 7 5 5 2 5 2 5" xfId="27548" xr:uid="{00000000-0005-0000-0000-0000E76B0000}"/>
    <cellStyle name="표준 7 5 5 2 5 3" xfId="27549" xr:uid="{00000000-0005-0000-0000-0000E86B0000}"/>
    <cellStyle name="표준 7 5 5 2 5 3 2" xfId="27550" xr:uid="{00000000-0005-0000-0000-0000E96B0000}"/>
    <cellStyle name="표준 7 5 5 2 5 4" xfId="27551" xr:uid="{00000000-0005-0000-0000-0000EA6B0000}"/>
    <cellStyle name="표준 7 5 5 2 5 4 2" xfId="27552" xr:uid="{00000000-0005-0000-0000-0000EB6B0000}"/>
    <cellStyle name="표준 7 5 5 2 5 5" xfId="27553" xr:uid="{00000000-0005-0000-0000-0000EC6B0000}"/>
    <cellStyle name="표준 7 5 5 2 5 5 2" xfId="27554" xr:uid="{00000000-0005-0000-0000-0000ED6B0000}"/>
    <cellStyle name="표준 7 5 5 2 5 6" xfId="27555" xr:uid="{00000000-0005-0000-0000-0000EE6B0000}"/>
    <cellStyle name="표준 7 5 5 2 5 7" xfId="27556" xr:uid="{00000000-0005-0000-0000-0000EF6B0000}"/>
    <cellStyle name="표준 7 5 5 2 6" xfId="27557" xr:uid="{00000000-0005-0000-0000-0000F06B0000}"/>
    <cellStyle name="표준 7 5 5 2 6 2" xfId="27558" xr:uid="{00000000-0005-0000-0000-0000F16B0000}"/>
    <cellStyle name="표준 7 5 5 2 6 2 2" xfId="27559" xr:uid="{00000000-0005-0000-0000-0000F26B0000}"/>
    <cellStyle name="표준 7 5 5 2 6 3" xfId="27560" xr:uid="{00000000-0005-0000-0000-0000F36B0000}"/>
    <cellStyle name="표준 7 5 5 2 6 3 2" xfId="27561" xr:uid="{00000000-0005-0000-0000-0000F46B0000}"/>
    <cellStyle name="표준 7 5 5 2 6 4" xfId="27562" xr:uid="{00000000-0005-0000-0000-0000F56B0000}"/>
    <cellStyle name="표준 7 5 5 2 6 5" xfId="27563" xr:uid="{00000000-0005-0000-0000-0000F66B0000}"/>
    <cellStyle name="표준 7 5 5 2 7" xfId="27564" xr:uid="{00000000-0005-0000-0000-0000F76B0000}"/>
    <cellStyle name="표준 7 5 5 2 7 2" xfId="27565" xr:uid="{00000000-0005-0000-0000-0000F86B0000}"/>
    <cellStyle name="표준 7 5 5 2 8" xfId="27566" xr:uid="{00000000-0005-0000-0000-0000F96B0000}"/>
    <cellStyle name="표준 7 5 5 2 8 2" xfId="27567" xr:uid="{00000000-0005-0000-0000-0000FA6B0000}"/>
    <cellStyle name="표준 7 5 5 2 9" xfId="27568" xr:uid="{00000000-0005-0000-0000-0000FB6B0000}"/>
    <cellStyle name="표준 7 5 5 2 9 2" xfId="27569" xr:uid="{00000000-0005-0000-0000-0000FC6B0000}"/>
    <cellStyle name="표준 7 5 5 3" xfId="27570" xr:uid="{00000000-0005-0000-0000-0000FD6B0000}"/>
    <cellStyle name="표준 7 5 5 3 2" xfId="27571" xr:uid="{00000000-0005-0000-0000-0000FE6B0000}"/>
    <cellStyle name="표준 7 5 5 3 2 2" xfId="27572" xr:uid="{00000000-0005-0000-0000-0000FF6B0000}"/>
    <cellStyle name="표준 7 5 5 3 2 2 2" xfId="27573" xr:uid="{00000000-0005-0000-0000-0000006C0000}"/>
    <cellStyle name="표준 7 5 5 3 2 2 2 2" xfId="27574" xr:uid="{00000000-0005-0000-0000-0000016C0000}"/>
    <cellStyle name="표준 7 5 5 3 2 2 3" xfId="27575" xr:uid="{00000000-0005-0000-0000-0000026C0000}"/>
    <cellStyle name="표준 7 5 5 3 2 2 3 2" xfId="27576" xr:uid="{00000000-0005-0000-0000-0000036C0000}"/>
    <cellStyle name="표준 7 5 5 3 2 2 4" xfId="27577" xr:uid="{00000000-0005-0000-0000-0000046C0000}"/>
    <cellStyle name="표준 7 5 5 3 2 2 5" xfId="27578" xr:uid="{00000000-0005-0000-0000-0000056C0000}"/>
    <cellStyle name="표준 7 5 5 3 2 3" xfId="27579" xr:uid="{00000000-0005-0000-0000-0000066C0000}"/>
    <cellStyle name="표준 7 5 5 3 2 3 2" xfId="27580" xr:uid="{00000000-0005-0000-0000-0000076C0000}"/>
    <cellStyle name="표준 7 5 5 3 2 4" xfId="27581" xr:uid="{00000000-0005-0000-0000-0000086C0000}"/>
    <cellStyle name="표준 7 5 5 3 2 4 2" xfId="27582" xr:uid="{00000000-0005-0000-0000-0000096C0000}"/>
    <cellStyle name="표준 7 5 5 3 2 5" xfId="27583" xr:uid="{00000000-0005-0000-0000-00000A6C0000}"/>
    <cellStyle name="표준 7 5 5 3 2 5 2" xfId="27584" xr:uid="{00000000-0005-0000-0000-00000B6C0000}"/>
    <cellStyle name="표준 7 5 5 3 2 6" xfId="27585" xr:uid="{00000000-0005-0000-0000-00000C6C0000}"/>
    <cellStyle name="표준 7 5 5 3 2 7" xfId="27586" xr:uid="{00000000-0005-0000-0000-00000D6C0000}"/>
    <cellStyle name="표준 7 5 5 3 3" xfId="27587" xr:uid="{00000000-0005-0000-0000-00000E6C0000}"/>
    <cellStyle name="표준 7 5 5 3 3 2" xfId="27588" xr:uid="{00000000-0005-0000-0000-00000F6C0000}"/>
    <cellStyle name="표준 7 5 5 3 3 2 2" xfId="27589" xr:uid="{00000000-0005-0000-0000-0000106C0000}"/>
    <cellStyle name="표준 7 5 5 3 3 3" xfId="27590" xr:uid="{00000000-0005-0000-0000-0000116C0000}"/>
    <cellStyle name="표준 7 5 5 3 3 3 2" xfId="27591" xr:uid="{00000000-0005-0000-0000-0000126C0000}"/>
    <cellStyle name="표준 7 5 5 3 3 4" xfId="27592" xr:uid="{00000000-0005-0000-0000-0000136C0000}"/>
    <cellStyle name="표준 7 5 5 3 3 5" xfId="27593" xr:uid="{00000000-0005-0000-0000-0000146C0000}"/>
    <cellStyle name="표준 7 5 5 3 4" xfId="27594" xr:uid="{00000000-0005-0000-0000-0000156C0000}"/>
    <cellStyle name="표준 7 5 5 3 4 2" xfId="27595" xr:uid="{00000000-0005-0000-0000-0000166C0000}"/>
    <cellStyle name="표준 7 5 5 3 5" xfId="27596" xr:uid="{00000000-0005-0000-0000-0000176C0000}"/>
    <cellStyle name="표준 7 5 5 3 5 2" xfId="27597" xr:uid="{00000000-0005-0000-0000-0000186C0000}"/>
    <cellStyle name="표준 7 5 5 3 6" xfId="27598" xr:uid="{00000000-0005-0000-0000-0000196C0000}"/>
    <cellStyle name="표준 7 5 5 3 6 2" xfId="27599" xr:uid="{00000000-0005-0000-0000-00001A6C0000}"/>
    <cellStyle name="표준 7 5 5 3 7" xfId="27600" xr:uid="{00000000-0005-0000-0000-00001B6C0000}"/>
    <cellStyle name="표준 7 5 5 3 8" xfId="27601" xr:uid="{00000000-0005-0000-0000-00001C6C0000}"/>
    <cellStyle name="표준 7 5 5 4" xfId="27602" xr:uid="{00000000-0005-0000-0000-00001D6C0000}"/>
    <cellStyle name="표준 7 5 5 4 2" xfId="27603" xr:uid="{00000000-0005-0000-0000-00001E6C0000}"/>
    <cellStyle name="표준 7 5 5 4 2 2" xfId="27604" xr:uid="{00000000-0005-0000-0000-00001F6C0000}"/>
    <cellStyle name="표준 7 5 5 4 2 2 2" xfId="27605" xr:uid="{00000000-0005-0000-0000-0000206C0000}"/>
    <cellStyle name="표준 7 5 5 4 2 2 2 2" xfId="27606" xr:uid="{00000000-0005-0000-0000-0000216C0000}"/>
    <cellStyle name="표준 7 5 5 4 2 2 3" xfId="27607" xr:uid="{00000000-0005-0000-0000-0000226C0000}"/>
    <cellStyle name="표준 7 5 5 4 2 2 3 2" xfId="27608" xr:uid="{00000000-0005-0000-0000-0000236C0000}"/>
    <cellStyle name="표준 7 5 5 4 2 2 4" xfId="27609" xr:uid="{00000000-0005-0000-0000-0000246C0000}"/>
    <cellStyle name="표준 7 5 5 4 2 2 5" xfId="27610" xr:uid="{00000000-0005-0000-0000-0000256C0000}"/>
    <cellStyle name="표준 7 5 5 4 2 3" xfId="27611" xr:uid="{00000000-0005-0000-0000-0000266C0000}"/>
    <cellStyle name="표준 7 5 5 4 2 3 2" xfId="27612" xr:uid="{00000000-0005-0000-0000-0000276C0000}"/>
    <cellStyle name="표준 7 5 5 4 2 4" xfId="27613" xr:uid="{00000000-0005-0000-0000-0000286C0000}"/>
    <cellStyle name="표준 7 5 5 4 2 4 2" xfId="27614" xr:uid="{00000000-0005-0000-0000-0000296C0000}"/>
    <cellStyle name="표준 7 5 5 4 2 5" xfId="27615" xr:uid="{00000000-0005-0000-0000-00002A6C0000}"/>
    <cellStyle name="표준 7 5 5 4 2 5 2" xfId="27616" xr:uid="{00000000-0005-0000-0000-00002B6C0000}"/>
    <cellStyle name="표준 7 5 5 4 2 6" xfId="27617" xr:uid="{00000000-0005-0000-0000-00002C6C0000}"/>
    <cellStyle name="표준 7 5 5 4 2 7" xfId="27618" xr:uid="{00000000-0005-0000-0000-00002D6C0000}"/>
    <cellStyle name="표준 7 5 5 4 3" xfId="27619" xr:uid="{00000000-0005-0000-0000-00002E6C0000}"/>
    <cellStyle name="표준 7 5 5 4 3 2" xfId="27620" xr:uid="{00000000-0005-0000-0000-00002F6C0000}"/>
    <cellStyle name="표준 7 5 5 4 3 2 2" xfId="27621" xr:uid="{00000000-0005-0000-0000-0000306C0000}"/>
    <cellStyle name="표준 7 5 5 4 3 3" xfId="27622" xr:uid="{00000000-0005-0000-0000-0000316C0000}"/>
    <cellStyle name="표준 7 5 5 4 3 3 2" xfId="27623" xr:uid="{00000000-0005-0000-0000-0000326C0000}"/>
    <cellStyle name="표준 7 5 5 4 3 4" xfId="27624" xr:uid="{00000000-0005-0000-0000-0000336C0000}"/>
    <cellStyle name="표준 7 5 5 4 3 5" xfId="27625" xr:uid="{00000000-0005-0000-0000-0000346C0000}"/>
    <cellStyle name="표준 7 5 5 4 4" xfId="27626" xr:uid="{00000000-0005-0000-0000-0000356C0000}"/>
    <cellStyle name="표준 7 5 5 4 4 2" xfId="27627" xr:uid="{00000000-0005-0000-0000-0000366C0000}"/>
    <cellStyle name="표준 7 5 5 4 5" xfId="27628" xr:uid="{00000000-0005-0000-0000-0000376C0000}"/>
    <cellStyle name="표준 7 5 5 4 5 2" xfId="27629" xr:uid="{00000000-0005-0000-0000-0000386C0000}"/>
    <cellStyle name="표준 7 5 5 4 6" xfId="27630" xr:uid="{00000000-0005-0000-0000-0000396C0000}"/>
    <cellStyle name="표준 7 5 5 4 6 2" xfId="27631" xr:uid="{00000000-0005-0000-0000-00003A6C0000}"/>
    <cellStyle name="표준 7 5 5 4 7" xfId="27632" xr:uid="{00000000-0005-0000-0000-00003B6C0000}"/>
    <cellStyle name="표준 7 5 5 4 8" xfId="27633" xr:uid="{00000000-0005-0000-0000-00003C6C0000}"/>
    <cellStyle name="표준 7 5 5 5" xfId="27634" xr:uid="{00000000-0005-0000-0000-00003D6C0000}"/>
    <cellStyle name="표준 7 5 5 5 2" xfId="27635" xr:uid="{00000000-0005-0000-0000-00003E6C0000}"/>
    <cellStyle name="표준 7 5 5 5 2 2" xfId="27636" xr:uid="{00000000-0005-0000-0000-00003F6C0000}"/>
    <cellStyle name="표준 7 5 5 5 2 2 2" xfId="27637" xr:uid="{00000000-0005-0000-0000-0000406C0000}"/>
    <cellStyle name="표준 7 5 5 5 2 3" xfId="27638" xr:uid="{00000000-0005-0000-0000-0000416C0000}"/>
    <cellStyle name="표준 7 5 5 5 2 3 2" xfId="27639" xr:uid="{00000000-0005-0000-0000-0000426C0000}"/>
    <cellStyle name="표준 7 5 5 5 2 4" xfId="27640" xr:uid="{00000000-0005-0000-0000-0000436C0000}"/>
    <cellStyle name="표준 7 5 5 5 2 5" xfId="27641" xr:uid="{00000000-0005-0000-0000-0000446C0000}"/>
    <cellStyle name="표준 7 5 5 5 3" xfId="27642" xr:uid="{00000000-0005-0000-0000-0000456C0000}"/>
    <cellStyle name="표준 7 5 5 5 3 2" xfId="27643" xr:uid="{00000000-0005-0000-0000-0000466C0000}"/>
    <cellStyle name="표준 7 5 5 5 4" xfId="27644" xr:uid="{00000000-0005-0000-0000-0000476C0000}"/>
    <cellStyle name="표준 7 5 5 5 4 2" xfId="27645" xr:uid="{00000000-0005-0000-0000-0000486C0000}"/>
    <cellStyle name="표준 7 5 5 5 5" xfId="27646" xr:uid="{00000000-0005-0000-0000-0000496C0000}"/>
    <cellStyle name="표준 7 5 5 5 5 2" xfId="27647" xr:uid="{00000000-0005-0000-0000-00004A6C0000}"/>
    <cellStyle name="표준 7 5 5 5 6" xfId="27648" xr:uid="{00000000-0005-0000-0000-00004B6C0000}"/>
    <cellStyle name="표준 7 5 5 5 7" xfId="27649" xr:uid="{00000000-0005-0000-0000-00004C6C0000}"/>
    <cellStyle name="표준 7 5 5 6" xfId="27650" xr:uid="{00000000-0005-0000-0000-00004D6C0000}"/>
    <cellStyle name="표준 7 5 5 6 2" xfId="27651" xr:uid="{00000000-0005-0000-0000-00004E6C0000}"/>
    <cellStyle name="표준 7 5 5 6 2 2" xfId="27652" xr:uid="{00000000-0005-0000-0000-00004F6C0000}"/>
    <cellStyle name="표준 7 5 5 6 2 2 2" xfId="27653" xr:uid="{00000000-0005-0000-0000-0000506C0000}"/>
    <cellStyle name="표준 7 5 5 6 2 3" xfId="27654" xr:uid="{00000000-0005-0000-0000-0000516C0000}"/>
    <cellStyle name="표준 7 5 5 6 2 3 2" xfId="27655" xr:uid="{00000000-0005-0000-0000-0000526C0000}"/>
    <cellStyle name="표준 7 5 5 6 2 4" xfId="27656" xr:uid="{00000000-0005-0000-0000-0000536C0000}"/>
    <cellStyle name="표준 7 5 5 6 2 5" xfId="27657" xr:uid="{00000000-0005-0000-0000-0000546C0000}"/>
    <cellStyle name="표준 7 5 5 6 3" xfId="27658" xr:uid="{00000000-0005-0000-0000-0000556C0000}"/>
    <cellStyle name="표준 7 5 5 6 3 2" xfId="27659" xr:uid="{00000000-0005-0000-0000-0000566C0000}"/>
    <cellStyle name="표준 7 5 5 6 4" xfId="27660" xr:uid="{00000000-0005-0000-0000-0000576C0000}"/>
    <cellStyle name="표준 7 5 5 6 4 2" xfId="27661" xr:uid="{00000000-0005-0000-0000-0000586C0000}"/>
    <cellStyle name="표준 7 5 5 6 5" xfId="27662" xr:uid="{00000000-0005-0000-0000-0000596C0000}"/>
    <cellStyle name="표준 7 5 5 6 5 2" xfId="27663" xr:uid="{00000000-0005-0000-0000-00005A6C0000}"/>
    <cellStyle name="표준 7 5 5 6 6" xfId="27664" xr:uid="{00000000-0005-0000-0000-00005B6C0000}"/>
    <cellStyle name="표준 7 5 5 6 7" xfId="27665" xr:uid="{00000000-0005-0000-0000-00005C6C0000}"/>
    <cellStyle name="표준 7 5 5 7" xfId="27666" xr:uid="{00000000-0005-0000-0000-00005D6C0000}"/>
    <cellStyle name="표준 7 5 5 7 2" xfId="27667" xr:uid="{00000000-0005-0000-0000-00005E6C0000}"/>
    <cellStyle name="표준 7 5 5 7 2 2" xfId="27668" xr:uid="{00000000-0005-0000-0000-00005F6C0000}"/>
    <cellStyle name="표준 7 5 5 7 3" xfId="27669" xr:uid="{00000000-0005-0000-0000-0000606C0000}"/>
    <cellStyle name="표준 7 5 5 7 3 2" xfId="27670" xr:uid="{00000000-0005-0000-0000-0000616C0000}"/>
    <cellStyle name="표준 7 5 5 7 4" xfId="27671" xr:uid="{00000000-0005-0000-0000-0000626C0000}"/>
    <cellStyle name="표준 7 5 5 7 5" xfId="27672" xr:uid="{00000000-0005-0000-0000-0000636C0000}"/>
    <cellStyle name="표준 7 5 5 8" xfId="27673" xr:uid="{00000000-0005-0000-0000-0000646C0000}"/>
    <cellStyle name="표준 7 5 5 8 2" xfId="27674" xr:uid="{00000000-0005-0000-0000-0000656C0000}"/>
    <cellStyle name="표준 7 5 5 9" xfId="27675" xr:uid="{00000000-0005-0000-0000-0000666C0000}"/>
    <cellStyle name="표준 7 5 5 9 2" xfId="27676" xr:uid="{00000000-0005-0000-0000-0000676C0000}"/>
    <cellStyle name="표준 7 5 6" xfId="27677" xr:uid="{00000000-0005-0000-0000-0000686C0000}"/>
    <cellStyle name="표준 7 5 6 10" xfId="27678" xr:uid="{00000000-0005-0000-0000-0000696C0000}"/>
    <cellStyle name="표준 7 5 6 10 2" xfId="27679" xr:uid="{00000000-0005-0000-0000-00006A6C0000}"/>
    <cellStyle name="표준 7 5 6 11" xfId="27680" xr:uid="{00000000-0005-0000-0000-00006B6C0000}"/>
    <cellStyle name="표준 7 5 6 12" xfId="27681" xr:uid="{00000000-0005-0000-0000-00006C6C0000}"/>
    <cellStyle name="표준 7 5 6 2" xfId="27682" xr:uid="{00000000-0005-0000-0000-00006D6C0000}"/>
    <cellStyle name="표준 7 5 6 2 10" xfId="27683" xr:uid="{00000000-0005-0000-0000-00006E6C0000}"/>
    <cellStyle name="표준 7 5 6 2 11" xfId="27684" xr:uid="{00000000-0005-0000-0000-00006F6C0000}"/>
    <cellStyle name="표준 7 5 6 2 2" xfId="27685" xr:uid="{00000000-0005-0000-0000-0000706C0000}"/>
    <cellStyle name="표준 7 5 6 2 2 2" xfId="27686" xr:uid="{00000000-0005-0000-0000-0000716C0000}"/>
    <cellStyle name="표준 7 5 6 2 2 2 2" xfId="27687" xr:uid="{00000000-0005-0000-0000-0000726C0000}"/>
    <cellStyle name="표준 7 5 6 2 2 2 2 2" xfId="27688" xr:uid="{00000000-0005-0000-0000-0000736C0000}"/>
    <cellStyle name="표준 7 5 6 2 2 2 2 2 2" xfId="27689" xr:uid="{00000000-0005-0000-0000-0000746C0000}"/>
    <cellStyle name="표준 7 5 6 2 2 2 2 3" xfId="27690" xr:uid="{00000000-0005-0000-0000-0000756C0000}"/>
    <cellStyle name="표준 7 5 6 2 2 2 2 3 2" xfId="27691" xr:uid="{00000000-0005-0000-0000-0000766C0000}"/>
    <cellStyle name="표준 7 5 6 2 2 2 2 4" xfId="27692" xr:uid="{00000000-0005-0000-0000-0000776C0000}"/>
    <cellStyle name="표준 7 5 6 2 2 2 2 5" xfId="27693" xr:uid="{00000000-0005-0000-0000-0000786C0000}"/>
    <cellStyle name="표준 7 5 6 2 2 2 3" xfId="27694" xr:uid="{00000000-0005-0000-0000-0000796C0000}"/>
    <cellStyle name="표준 7 5 6 2 2 2 3 2" xfId="27695" xr:uid="{00000000-0005-0000-0000-00007A6C0000}"/>
    <cellStyle name="표준 7 5 6 2 2 2 4" xfId="27696" xr:uid="{00000000-0005-0000-0000-00007B6C0000}"/>
    <cellStyle name="표준 7 5 6 2 2 2 4 2" xfId="27697" xr:uid="{00000000-0005-0000-0000-00007C6C0000}"/>
    <cellStyle name="표준 7 5 6 2 2 2 5" xfId="27698" xr:uid="{00000000-0005-0000-0000-00007D6C0000}"/>
    <cellStyle name="표준 7 5 6 2 2 2 5 2" xfId="27699" xr:uid="{00000000-0005-0000-0000-00007E6C0000}"/>
    <cellStyle name="표준 7 5 6 2 2 2 6" xfId="27700" xr:uid="{00000000-0005-0000-0000-00007F6C0000}"/>
    <cellStyle name="표준 7 5 6 2 2 2 7" xfId="27701" xr:uid="{00000000-0005-0000-0000-0000806C0000}"/>
    <cellStyle name="표준 7 5 6 2 2 3" xfId="27702" xr:uid="{00000000-0005-0000-0000-0000816C0000}"/>
    <cellStyle name="표준 7 5 6 2 2 3 2" xfId="27703" xr:uid="{00000000-0005-0000-0000-0000826C0000}"/>
    <cellStyle name="표준 7 5 6 2 2 3 2 2" xfId="27704" xr:uid="{00000000-0005-0000-0000-0000836C0000}"/>
    <cellStyle name="표준 7 5 6 2 2 3 3" xfId="27705" xr:uid="{00000000-0005-0000-0000-0000846C0000}"/>
    <cellStyle name="표준 7 5 6 2 2 3 3 2" xfId="27706" xr:uid="{00000000-0005-0000-0000-0000856C0000}"/>
    <cellStyle name="표준 7 5 6 2 2 3 4" xfId="27707" xr:uid="{00000000-0005-0000-0000-0000866C0000}"/>
    <cellStyle name="표준 7 5 6 2 2 3 5" xfId="27708" xr:uid="{00000000-0005-0000-0000-0000876C0000}"/>
    <cellStyle name="표준 7 5 6 2 2 4" xfId="27709" xr:uid="{00000000-0005-0000-0000-0000886C0000}"/>
    <cellStyle name="표준 7 5 6 2 2 4 2" xfId="27710" xr:uid="{00000000-0005-0000-0000-0000896C0000}"/>
    <cellStyle name="표준 7 5 6 2 2 5" xfId="27711" xr:uid="{00000000-0005-0000-0000-00008A6C0000}"/>
    <cellStyle name="표준 7 5 6 2 2 5 2" xfId="27712" xr:uid="{00000000-0005-0000-0000-00008B6C0000}"/>
    <cellStyle name="표준 7 5 6 2 2 6" xfId="27713" xr:uid="{00000000-0005-0000-0000-00008C6C0000}"/>
    <cellStyle name="표준 7 5 6 2 2 6 2" xfId="27714" xr:uid="{00000000-0005-0000-0000-00008D6C0000}"/>
    <cellStyle name="표준 7 5 6 2 2 7" xfId="27715" xr:uid="{00000000-0005-0000-0000-00008E6C0000}"/>
    <cellStyle name="표준 7 5 6 2 2 8" xfId="27716" xr:uid="{00000000-0005-0000-0000-00008F6C0000}"/>
    <cellStyle name="표준 7 5 6 2 3" xfId="27717" xr:uid="{00000000-0005-0000-0000-0000906C0000}"/>
    <cellStyle name="표준 7 5 6 2 3 2" xfId="27718" xr:uid="{00000000-0005-0000-0000-0000916C0000}"/>
    <cellStyle name="표준 7 5 6 2 3 2 2" xfId="27719" xr:uid="{00000000-0005-0000-0000-0000926C0000}"/>
    <cellStyle name="표준 7 5 6 2 3 2 2 2" xfId="27720" xr:uid="{00000000-0005-0000-0000-0000936C0000}"/>
    <cellStyle name="표준 7 5 6 2 3 2 2 2 2" xfId="27721" xr:uid="{00000000-0005-0000-0000-0000946C0000}"/>
    <cellStyle name="표준 7 5 6 2 3 2 2 3" xfId="27722" xr:uid="{00000000-0005-0000-0000-0000956C0000}"/>
    <cellStyle name="표준 7 5 6 2 3 2 2 3 2" xfId="27723" xr:uid="{00000000-0005-0000-0000-0000966C0000}"/>
    <cellStyle name="표준 7 5 6 2 3 2 2 4" xfId="27724" xr:uid="{00000000-0005-0000-0000-0000976C0000}"/>
    <cellStyle name="표준 7 5 6 2 3 2 2 5" xfId="27725" xr:uid="{00000000-0005-0000-0000-0000986C0000}"/>
    <cellStyle name="표준 7 5 6 2 3 2 3" xfId="27726" xr:uid="{00000000-0005-0000-0000-0000996C0000}"/>
    <cellStyle name="표준 7 5 6 2 3 2 3 2" xfId="27727" xr:uid="{00000000-0005-0000-0000-00009A6C0000}"/>
    <cellStyle name="표준 7 5 6 2 3 2 4" xfId="27728" xr:uid="{00000000-0005-0000-0000-00009B6C0000}"/>
    <cellStyle name="표준 7 5 6 2 3 2 4 2" xfId="27729" xr:uid="{00000000-0005-0000-0000-00009C6C0000}"/>
    <cellStyle name="표준 7 5 6 2 3 2 5" xfId="27730" xr:uid="{00000000-0005-0000-0000-00009D6C0000}"/>
    <cellStyle name="표준 7 5 6 2 3 2 5 2" xfId="27731" xr:uid="{00000000-0005-0000-0000-00009E6C0000}"/>
    <cellStyle name="표준 7 5 6 2 3 2 6" xfId="27732" xr:uid="{00000000-0005-0000-0000-00009F6C0000}"/>
    <cellStyle name="표준 7 5 6 2 3 2 7" xfId="27733" xr:uid="{00000000-0005-0000-0000-0000A06C0000}"/>
    <cellStyle name="표준 7 5 6 2 3 3" xfId="27734" xr:uid="{00000000-0005-0000-0000-0000A16C0000}"/>
    <cellStyle name="표준 7 5 6 2 3 3 2" xfId="27735" xr:uid="{00000000-0005-0000-0000-0000A26C0000}"/>
    <cellStyle name="표준 7 5 6 2 3 3 2 2" xfId="27736" xr:uid="{00000000-0005-0000-0000-0000A36C0000}"/>
    <cellStyle name="표준 7 5 6 2 3 3 3" xfId="27737" xr:uid="{00000000-0005-0000-0000-0000A46C0000}"/>
    <cellStyle name="표준 7 5 6 2 3 3 3 2" xfId="27738" xr:uid="{00000000-0005-0000-0000-0000A56C0000}"/>
    <cellStyle name="표준 7 5 6 2 3 3 4" xfId="27739" xr:uid="{00000000-0005-0000-0000-0000A66C0000}"/>
    <cellStyle name="표준 7 5 6 2 3 3 5" xfId="27740" xr:uid="{00000000-0005-0000-0000-0000A76C0000}"/>
    <cellStyle name="표준 7 5 6 2 3 4" xfId="27741" xr:uid="{00000000-0005-0000-0000-0000A86C0000}"/>
    <cellStyle name="표준 7 5 6 2 3 4 2" xfId="27742" xr:uid="{00000000-0005-0000-0000-0000A96C0000}"/>
    <cellStyle name="표준 7 5 6 2 3 5" xfId="27743" xr:uid="{00000000-0005-0000-0000-0000AA6C0000}"/>
    <cellStyle name="표준 7 5 6 2 3 5 2" xfId="27744" xr:uid="{00000000-0005-0000-0000-0000AB6C0000}"/>
    <cellStyle name="표준 7 5 6 2 3 6" xfId="27745" xr:uid="{00000000-0005-0000-0000-0000AC6C0000}"/>
    <cellStyle name="표준 7 5 6 2 3 6 2" xfId="27746" xr:uid="{00000000-0005-0000-0000-0000AD6C0000}"/>
    <cellStyle name="표준 7 5 6 2 3 7" xfId="27747" xr:uid="{00000000-0005-0000-0000-0000AE6C0000}"/>
    <cellStyle name="표준 7 5 6 2 3 8" xfId="27748" xr:uid="{00000000-0005-0000-0000-0000AF6C0000}"/>
    <cellStyle name="표준 7 5 6 2 4" xfId="27749" xr:uid="{00000000-0005-0000-0000-0000B06C0000}"/>
    <cellStyle name="표준 7 5 6 2 4 2" xfId="27750" xr:uid="{00000000-0005-0000-0000-0000B16C0000}"/>
    <cellStyle name="표준 7 5 6 2 4 2 2" xfId="27751" xr:uid="{00000000-0005-0000-0000-0000B26C0000}"/>
    <cellStyle name="표준 7 5 6 2 4 2 2 2" xfId="27752" xr:uid="{00000000-0005-0000-0000-0000B36C0000}"/>
    <cellStyle name="표준 7 5 6 2 4 2 3" xfId="27753" xr:uid="{00000000-0005-0000-0000-0000B46C0000}"/>
    <cellStyle name="표준 7 5 6 2 4 2 3 2" xfId="27754" xr:uid="{00000000-0005-0000-0000-0000B56C0000}"/>
    <cellStyle name="표준 7 5 6 2 4 2 4" xfId="27755" xr:uid="{00000000-0005-0000-0000-0000B66C0000}"/>
    <cellStyle name="표준 7 5 6 2 4 2 5" xfId="27756" xr:uid="{00000000-0005-0000-0000-0000B76C0000}"/>
    <cellStyle name="표준 7 5 6 2 4 3" xfId="27757" xr:uid="{00000000-0005-0000-0000-0000B86C0000}"/>
    <cellStyle name="표준 7 5 6 2 4 3 2" xfId="27758" xr:uid="{00000000-0005-0000-0000-0000B96C0000}"/>
    <cellStyle name="표준 7 5 6 2 4 4" xfId="27759" xr:uid="{00000000-0005-0000-0000-0000BA6C0000}"/>
    <cellStyle name="표준 7 5 6 2 4 4 2" xfId="27760" xr:uid="{00000000-0005-0000-0000-0000BB6C0000}"/>
    <cellStyle name="표준 7 5 6 2 4 5" xfId="27761" xr:uid="{00000000-0005-0000-0000-0000BC6C0000}"/>
    <cellStyle name="표준 7 5 6 2 4 5 2" xfId="27762" xr:uid="{00000000-0005-0000-0000-0000BD6C0000}"/>
    <cellStyle name="표준 7 5 6 2 4 6" xfId="27763" xr:uid="{00000000-0005-0000-0000-0000BE6C0000}"/>
    <cellStyle name="표준 7 5 6 2 4 7" xfId="27764" xr:uid="{00000000-0005-0000-0000-0000BF6C0000}"/>
    <cellStyle name="표준 7 5 6 2 5" xfId="27765" xr:uid="{00000000-0005-0000-0000-0000C06C0000}"/>
    <cellStyle name="표준 7 5 6 2 5 2" xfId="27766" xr:uid="{00000000-0005-0000-0000-0000C16C0000}"/>
    <cellStyle name="표준 7 5 6 2 5 2 2" xfId="27767" xr:uid="{00000000-0005-0000-0000-0000C26C0000}"/>
    <cellStyle name="표준 7 5 6 2 5 2 2 2" xfId="27768" xr:uid="{00000000-0005-0000-0000-0000C36C0000}"/>
    <cellStyle name="표준 7 5 6 2 5 2 3" xfId="27769" xr:uid="{00000000-0005-0000-0000-0000C46C0000}"/>
    <cellStyle name="표준 7 5 6 2 5 2 3 2" xfId="27770" xr:uid="{00000000-0005-0000-0000-0000C56C0000}"/>
    <cellStyle name="표준 7 5 6 2 5 2 4" xfId="27771" xr:uid="{00000000-0005-0000-0000-0000C66C0000}"/>
    <cellStyle name="표준 7 5 6 2 5 2 5" xfId="27772" xr:uid="{00000000-0005-0000-0000-0000C76C0000}"/>
    <cellStyle name="표준 7 5 6 2 5 3" xfId="27773" xr:uid="{00000000-0005-0000-0000-0000C86C0000}"/>
    <cellStyle name="표준 7 5 6 2 5 3 2" xfId="27774" xr:uid="{00000000-0005-0000-0000-0000C96C0000}"/>
    <cellStyle name="표준 7 5 6 2 5 4" xfId="27775" xr:uid="{00000000-0005-0000-0000-0000CA6C0000}"/>
    <cellStyle name="표준 7 5 6 2 5 4 2" xfId="27776" xr:uid="{00000000-0005-0000-0000-0000CB6C0000}"/>
    <cellStyle name="표준 7 5 6 2 5 5" xfId="27777" xr:uid="{00000000-0005-0000-0000-0000CC6C0000}"/>
    <cellStyle name="표준 7 5 6 2 5 5 2" xfId="27778" xr:uid="{00000000-0005-0000-0000-0000CD6C0000}"/>
    <cellStyle name="표준 7 5 6 2 5 6" xfId="27779" xr:uid="{00000000-0005-0000-0000-0000CE6C0000}"/>
    <cellStyle name="표준 7 5 6 2 5 7" xfId="27780" xr:uid="{00000000-0005-0000-0000-0000CF6C0000}"/>
    <cellStyle name="표준 7 5 6 2 6" xfId="27781" xr:uid="{00000000-0005-0000-0000-0000D06C0000}"/>
    <cellStyle name="표준 7 5 6 2 6 2" xfId="27782" xr:uid="{00000000-0005-0000-0000-0000D16C0000}"/>
    <cellStyle name="표준 7 5 6 2 6 2 2" xfId="27783" xr:uid="{00000000-0005-0000-0000-0000D26C0000}"/>
    <cellStyle name="표준 7 5 6 2 6 3" xfId="27784" xr:uid="{00000000-0005-0000-0000-0000D36C0000}"/>
    <cellStyle name="표준 7 5 6 2 6 3 2" xfId="27785" xr:uid="{00000000-0005-0000-0000-0000D46C0000}"/>
    <cellStyle name="표준 7 5 6 2 6 4" xfId="27786" xr:uid="{00000000-0005-0000-0000-0000D56C0000}"/>
    <cellStyle name="표준 7 5 6 2 6 5" xfId="27787" xr:uid="{00000000-0005-0000-0000-0000D66C0000}"/>
    <cellStyle name="표준 7 5 6 2 7" xfId="27788" xr:uid="{00000000-0005-0000-0000-0000D76C0000}"/>
    <cellStyle name="표준 7 5 6 2 7 2" xfId="27789" xr:uid="{00000000-0005-0000-0000-0000D86C0000}"/>
    <cellStyle name="표준 7 5 6 2 8" xfId="27790" xr:uid="{00000000-0005-0000-0000-0000D96C0000}"/>
    <cellStyle name="표준 7 5 6 2 8 2" xfId="27791" xr:uid="{00000000-0005-0000-0000-0000DA6C0000}"/>
    <cellStyle name="표준 7 5 6 2 9" xfId="27792" xr:uid="{00000000-0005-0000-0000-0000DB6C0000}"/>
    <cellStyle name="표준 7 5 6 2 9 2" xfId="27793" xr:uid="{00000000-0005-0000-0000-0000DC6C0000}"/>
    <cellStyle name="표준 7 5 6 3" xfId="27794" xr:uid="{00000000-0005-0000-0000-0000DD6C0000}"/>
    <cellStyle name="표준 7 5 6 3 2" xfId="27795" xr:uid="{00000000-0005-0000-0000-0000DE6C0000}"/>
    <cellStyle name="표준 7 5 6 3 2 2" xfId="27796" xr:uid="{00000000-0005-0000-0000-0000DF6C0000}"/>
    <cellStyle name="표준 7 5 6 3 2 2 2" xfId="27797" xr:uid="{00000000-0005-0000-0000-0000E06C0000}"/>
    <cellStyle name="표준 7 5 6 3 2 2 2 2" xfId="27798" xr:uid="{00000000-0005-0000-0000-0000E16C0000}"/>
    <cellStyle name="표준 7 5 6 3 2 2 3" xfId="27799" xr:uid="{00000000-0005-0000-0000-0000E26C0000}"/>
    <cellStyle name="표준 7 5 6 3 2 2 3 2" xfId="27800" xr:uid="{00000000-0005-0000-0000-0000E36C0000}"/>
    <cellStyle name="표준 7 5 6 3 2 2 4" xfId="27801" xr:uid="{00000000-0005-0000-0000-0000E46C0000}"/>
    <cellStyle name="표준 7 5 6 3 2 2 5" xfId="27802" xr:uid="{00000000-0005-0000-0000-0000E56C0000}"/>
    <cellStyle name="표준 7 5 6 3 2 3" xfId="27803" xr:uid="{00000000-0005-0000-0000-0000E66C0000}"/>
    <cellStyle name="표준 7 5 6 3 2 3 2" xfId="27804" xr:uid="{00000000-0005-0000-0000-0000E76C0000}"/>
    <cellStyle name="표준 7 5 6 3 2 4" xfId="27805" xr:uid="{00000000-0005-0000-0000-0000E86C0000}"/>
    <cellStyle name="표준 7 5 6 3 2 4 2" xfId="27806" xr:uid="{00000000-0005-0000-0000-0000E96C0000}"/>
    <cellStyle name="표준 7 5 6 3 2 5" xfId="27807" xr:uid="{00000000-0005-0000-0000-0000EA6C0000}"/>
    <cellStyle name="표준 7 5 6 3 2 5 2" xfId="27808" xr:uid="{00000000-0005-0000-0000-0000EB6C0000}"/>
    <cellStyle name="표준 7 5 6 3 2 6" xfId="27809" xr:uid="{00000000-0005-0000-0000-0000EC6C0000}"/>
    <cellStyle name="표준 7 5 6 3 2 7" xfId="27810" xr:uid="{00000000-0005-0000-0000-0000ED6C0000}"/>
    <cellStyle name="표준 7 5 6 3 3" xfId="27811" xr:uid="{00000000-0005-0000-0000-0000EE6C0000}"/>
    <cellStyle name="표준 7 5 6 3 3 2" xfId="27812" xr:uid="{00000000-0005-0000-0000-0000EF6C0000}"/>
    <cellStyle name="표준 7 5 6 3 3 2 2" xfId="27813" xr:uid="{00000000-0005-0000-0000-0000F06C0000}"/>
    <cellStyle name="표준 7 5 6 3 3 3" xfId="27814" xr:uid="{00000000-0005-0000-0000-0000F16C0000}"/>
    <cellStyle name="표준 7 5 6 3 3 3 2" xfId="27815" xr:uid="{00000000-0005-0000-0000-0000F26C0000}"/>
    <cellStyle name="표준 7 5 6 3 3 4" xfId="27816" xr:uid="{00000000-0005-0000-0000-0000F36C0000}"/>
    <cellStyle name="표준 7 5 6 3 3 5" xfId="27817" xr:uid="{00000000-0005-0000-0000-0000F46C0000}"/>
    <cellStyle name="표준 7 5 6 3 4" xfId="27818" xr:uid="{00000000-0005-0000-0000-0000F56C0000}"/>
    <cellStyle name="표준 7 5 6 3 4 2" xfId="27819" xr:uid="{00000000-0005-0000-0000-0000F66C0000}"/>
    <cellStyle name="표준 7 5 6 3 5" xfId="27820" xr:uid="{00000000-0005-0000-0000-0000F76C0000}"/>
    <cellStyle name="표준 7 5 6 3 5 2" xfId="27821" xr:uid="{00000000-0005-0000-0000-0000F86C0000}"/>
    <cellStyle name="표준 7 5 6 3 6" xfId="27822" xr:uid="{00000000-0005-0000-0000-0000F96C0000}"/>
    <cellStyle name="표준 7 5 6 3 6 2" xfId="27823" xr:uid="{00000000-0005-0000-0000-0000FA6C0000}"/>
    <cellStyle name="표준 7 5 6 3 7" xfId="27824" xr:uid="{00000000-0005-0000-0000-0000FB6C0000}"/>
    <cellStyle name="표준 7 5 6 3 8" xfId="27825" xr:uid="{00000000-0005-0000-0000-0000FC6C0000}"/>
    <cellStyle name="표준 7 5 6 4" xfId="27826" xr:uid="{00000000-0005-0000-0000-0000FD6C0000}"/>
    <cellStyle name="표준 7 5 6 4 2" xfId="27827" xr:uid="{00000000-0005-0000-0000-0000FE6C0000}"/>
    <cellStyle name="표준 7 5 6 4 2 2" xfId="27828" xr:uid="{00000000-0005-0000-0000-0000FF6C0000}"/>
    <cellStyle name="표준 7 5 6 4 2 2 2" xfId="27829" xr:uid="{00000000-0005-0000-0000-0000006D0000}"/>
    <cellStyle name="표준 7 5 6 4 2 2 2 2" xfId="27830" xr:uid="{00000000-0005-0000-0000-0000016D0000}"/>
    <cellStyle name="표준 7 5 6 4 2 2 3" xfId="27831" xr:uid="{00000000-0005-0000-0000-0000026D0000}"/>
    <cellStyle name="표준 7 5 6 4 2 2 3 2" xfId="27832" xr:uid="{00000000-0005-0000-0000-0000036D0000}"/>
    <cellStyle name="표준 7 5 6 4 2 2 4" xfId="27833" xr:uid="{00000000-0005-0000-0000-0000046D0000}"/>
    <cellStyle name="표준 7 5 6 4 2 2 5" xfId="27834" xr:uid="{00000000-0005-0000-0000-0000056D0000}"/>
    <cellStyle name="표준 7 5 6 4 2 3" xfId="27835" xr:uid="{00000000-0005-0000-0000-0000066D0000}"/>
    <cellStyle name="표준 7 5 6 4 2 3 2" xfId="27836" xr:uid="{00000000-0005-0000-0000-0000076D0000}"/>
    <cellStyle name="표준 7 5 6 4 2 4" xfId="27837" xr:uid="{00000000-0005-0000-0000-0000086D0000}"/>
    <cellStyle name="표준 7 5 6 4 2 4 2" xfId="27838" xr:uid="{00000000-0005-0000-0000-0000096D0000}"/>
    <cellStyle name="표준 7 5 6 4 2 5" xfId="27839" xr:uid="{00000000-0005-0000-0000-00000A6D0000}"/>
    <cellStyle name="표준 7 5 6 4 2 5 2" xfId="27840" xr:uid="{00000000-0005-0000-0000-00000B6D0000}"/>
    <cellStyle name="표준 7 5 6 4 2 6" xfId="27841" xr:uid="{00000000-0005-0000-0000-00000C6D0000}"/>
    <cellStyle name="표준 7 5 6 4 2 7" xfId="27842" xr:uid="{00000000-0005-0000-0000-00000D6D0000}"/>
    <cellStyle name="표준 7 5 6 4 3" xfId="27843" xr:uid="{00000000-0005-0000-0000-00000E6D0000}"/>
    <cellStyle name="표준 7 5 6 4 3 2" xfId="27844" xr:uid="{00000000-0005-0000-0000-00000F6D0000}"/>
    <cellStyle name="표준 7 5 6 4 3 2 2" xfId="27845" xr:uid="{00000000-0005-0000-0000-0000106D0000}"/>
    <cellStyle name="표준 7 5 6 4 3 3" xfId="27846" xr:uid="{00000000-0005-0000-0000-0000116D0000}"/>
    <cellStyle name="표준 7 5 6 4 3 3 2" xfId="27847" xr:uid="{00000000-0005-0000-0000-0000126D0000}"/>
    <cellStyle name="표준 7 5 6 4 3 4" xfId="27848" xr:uid="{00000000-0005-0000-0000-0000136D0000}"/>
    <cellStyle name="표준 7 5 6 4 3 5" xfId="27849" xr:uid="{00000000-0005-0000-0000-0000146D0000}"/>
    <cellStyle name="표준 7 5 6 4 4" xfId="27850" xr:uid="{00000000-0005-0000-0000-0000156D0000}"/>
    <cellStyle name="표준 7 5 6 4 4 2" xfId="27851" xr:uid="{00000000-0005-0000-0000-0000166D0000}"/>
    <cellStyle name="표준 7 5 6 4 5" xfId="27852" xr:uid="{00000000-0005-0000-0000-0000176D0000}"/>
    <cellStyle name="표준 7 5 6 4 5 2" xfId="27853" xr:uid="{00000000-0005-0000-0000-0000186D0000}"/>
    <cellStyle name="표준 7 5 6 4 6" xfId="27854" xr:uid="{00000000-0005-0000-0000-0000196D0000}"/>
    <cellStyle name="표준 7 5 6 4 6 2" xfId="27855" xr:uid="{00000000-0005-0000-0000-00001A6D0000}"/>
    <cellStyle name="표준 7 5 6 4 7" xfId="27856" xr:uid="{00000000-0005-0000-0000-00001B6D0000}"/>
    <cellStyle name="표준 7 5 6 4 8" xfId="27857" xr:uid="{00000000-0005-0000-0000-00001C6D0000}"/>
    <cellStyle name="표준 7 5 6 5" xfId="27858" xr:uid="{00000000-0005-0000-0000-00001D6D0000}"/>
    <cellStyle name="표준 7 5 6 5 2" xfId="27859" xr:uid="{00000000-0005-0000-0000-00001E6D0000}"/>
    <cellStyle name="표준 7 5 6 5 2 2" xfId="27860" xr:uid="{00000000-0005-0000-0000-00001F6D0000}"/>
    <cellStyle name="표준 7 5 6 5 2 2 2" xfId="27861" xr:uid="{00000000-0005-0000-0000-0000206D0000}"/>
    <cellStyle name="표준 7 5 6 5 2 3" xfId="27862" xr:uid="{00000000-0005-0000-0000-0000216D0000}"/>
    <cellStyle name="표준 7 5 6 5 2 3 2" xfId="27863" xr:uid="{00000000-0005-0000-0000-0000226D0000}"/>
    <cellStyle name="표준 7 5 6 5 2 4" xfId="27864" xr:uid="{00000000-0005-0000-0000-0000236D0000}"/>
    <cellStyle name="표준 7 5 6 5 2 5" xfId="27865" xr:uid="{00000000-0005-0000-0000-0000246D0000}"/>
    <cellStyle name="표준 7 5 6 5 3" xfId="27866" xr:uid="{00000000-0005-0000-0000-0000256D0000}"/>
    <cellStyle name="표준 7 5 6 5 3 2" xfId="27867" xr:uid="{00000000-0005-0000-0000-0000266D0000}"/>
    <cellStyle name="표준 7 5 6 5 4" xfId="27868" xr:uid="{00000000-0005-0000-0000-0000276D0000}"/>
    <cellStyle name="표준 7 5 6 5 4 2" xfId="27869" xr:uid="{00000000-0005-0000-0000-0000286D0000}"/>
    <cellStyle name="표준 7 5 6 5 5" xfId="27870" xr:uid="{00000000-0005-0000-0000-0000296D0000}"/>
    <cellStyle name="표준 7 5 6 5 5 2" xfId="27871" xr:uid="{00000000-0005-0000-0000-00002A6D0000}"/>
    <cellStyle name="표준 7 5 6 5 6" xfId="27872" xr:uid="{00000000-0005-0000-0000-00002B6D0000}"/>
    <cellStyle name="표준 7 5 6 5 7" xfId="27873" xr:uid="{00000000-0005-0000-0000-00002C6D0000}"/>
    <cellStyle name="표준 7 5 6 6" xfId="27874" xr:uid="{00000000-0005-0000-0000-00002D6D0000}"/>
    <cellStyle name="표준 7 5 6 6 2" xfId="27875" xr:uid="{00000000-0005-0000-0000-00002E6D0000}"/>
    <cellStyle name="표준 7 5 6 6 2 2" xfId="27876" xr:uid="{00000000-0005-0000-0000-00002F6D0000}"/>
    <cellStyle name="표준 7 5 6 6 2 2 2" xfId="27877" xr:uid="{00000000-0005-0000-0000-0000306D0000}"/>
    <cellStyle name="표준 7 5 6 6 2 3" xfId="27878" xr:uid="{00000000-0005-0000-0000-0000316D0000}"/>
    <cellStyle name="표준 7 5 6 6 2 3 2" xfId="27879" xr:uid="{00000000-0005-0000-0000-0000326D0000}"/>
    <cellStyle name="표준 7 5 6 6 2 4" xfId="27880" xr:uid="{00000000-0005-0000-0000-0000336D0000}"/>
    <cellStyle name="표준 7 5 6 6 2 5" xfId="27881" xr:uid="{00000000-0005-0000-0000-0000346D0000}"/>
    <cellStyle name="표준 7 5 6 6 3" xfId="27882" xr:uid="{00000000-0005-0000-0000-0000356D0000}"/>
    <cellStyle name="표준 7 5 6 6 3 2" xfId="27883" xr:uid="{00000000-0005-0000-0000-0000366D0000}"/>
    <cellStyle name="표준 7 5 6 6 4" xfId="27884" xr:uid="{00000000-0005-0000-0000-0000376D0000}"/>
    <cellStyle name="표준 7 5 6 6 4 2" xfId="27885" xr:uid="{00000000-0005-0000-0000-0000386D0000}"/>
    <cellStyle name="표준 7 5 6 6 5" xfId="27886" xr:uid="{00000000-0005-0000-0000-0000396D0000}"/>
    <cellStyle name="표준 7 5 6 6 5 2" xfId="27887" xr:uid="{00000000-0005-0000-0000-00003A6D0000}"/>
    <cellStyle name="표준 7 5 6 6 6" xfId="27888" xr:uid="{00000000-0005-0000-0000-00003B6D0000}"/>
    <cellStyle name="표준 7 5 6 6 7" xfId="27889" xr:uid="{00000000-0005-0000-0000-00003C6D0000}"/>
    <cellStyle name="표준 7 5 6 7" xfId="27890" xr:uid="{00000000-0005-0000-0000-00003D6D0000}"/>
    <cellStyle name="표준 7 5 6 7 2" xfId="27891" xr:uid="{00000000-0005-0000-0000-00003E6D0000}"/>
    <cellStyle name="표준 7 5 6 7 2 2" xfId="27892" xr:uid="{00000000-0005-0000-0000-00003F6D0000}"/>
    <cellStyle name="표준 7 5 6 7 3" xfId="27893" xr:uid="{00000000-0005-0000-0000-0000406D0000}"/>
    <cellStyle name="표준 7 5 6 7 3 2" xfId="27894" xr:uid="{00000000-0005-0000-0000-0000416D0000}"/>
    <cellStyle name="표준 7 5 6 7 4" xfId="27895" xr:uid="{00000000-0005-0000-0000-0000426D0000}"/>
    <cellStyle name="표준 7 5 6 7 5" xfId="27896" xr:uid="{00000000-0005-0000-0000-0000436D0000}"/>
    <cellStyle name="표준 7 5 6 8" xfId="27897" xr:uid="{00000000-0005-0000-0000-0000446D0000}"/>
    <cellStyle name="표준 7 5 6 8 2" xfId="27898" xr:uid="{00000000-0005-0000-0000-0000456D0000}"/>
    <cellStyle name="표준 7 5 6 9" xfId="27899" xr:uid="{00000000-0005-0000-0000-0000466D0000}"/>
    <cellStyle name="표준 7 5 6 9 2" xfId="27900" xr:uid="{00000000-0005-0000-0000-0000476D0000}"/>
    <cellStyle name="표준 7 5 7" xfId="27901" xr:uid="{00000000-0005-0000-0000-0000486D0000}"/>
    <cellStyle name="표준 7 5 7 10" xfId="27902" xr:uid="{00000000-0005-0000-0000-0000496D0000}"/>
    <cellStyle name="표준 7 5 7 10 2" xfId="27903" xr:uid="{00000000-0005-0000-0000-00004A6D0000}"/>
    <cellStyle name="표준 7 5 7 11" xfId="27904" xr:uid="{00000000-0005-0000-0000-00004B6D0000}"/>
    <cellStyle name="표준 7 5 7 12" xfId="27905" xr:uid="{00000000-0005-0000-0000-00004C6D0000}"/>
    <cellStyle name="표준 7 5 7 2" xfId="27906" xr:uid="{00000000-0005-0000-0000-00004D6D0000}"/>
    <cellStyle name="표준 7 5 7 2 10" xfId="27907" xr:uid="{00000000-0005-0000-0000-00004E6D0000}"/>
    <cellStyle name="표준 7 5 7 2 11" xfId="27908" xr:uid="{00000000-0005-0000-0000-00004F6D0000}"/>
    <cellStyle name="표준 7 5 7 2 2" xfId="27909" xr:uid="{00000000-0005-0000-0000-0000506D0000}"/>
    <cellStyle name="표준 7 5 7 2 2 2" xfId="27910" xr:uid="{00000000-0005-0000-0000-0000516D0000}"/>
    <cellStyle name="표준 7 5 7 2 2 2 2" xfId="27911" xr:uid="{00000000-0005-0000-0000-0000526D0000}"/>
    <cellStyle name="표준 7 5 7 2 2 2 2 2" xfId="27912" xr:uid="{00000000-0005-0000-0000-0000536D0000}"/>
    <cellStyle name="표준 7 5 7 2 2 2 2 2 2" xfId="27913" xr:uid="{00000000-0005-0000-0000-0000546D0000}"/>
    <cellStyle name="표준 7 5 7 2 2 2 2 3" xfId="27914" xr:uid="{00000000-0005-0000-0000-0000556D0000}"/>
    <cellStyle name="표준 7 5 7 2 2 2 2 3 2" xfId="27915" xr:uid="{00000000-0005-0000-0000-0000566D0000}"/>
    <cellStyle name="표준 7 5 7 2 2 2 2 4" xfId="27916" xr:uid="{00000000-0005-0000-0000-0000576D0000}"/>
    <cellStyle name="표준 7 5 7 2 2 2 2 5" xfId="27917" xr:uid="{00000000-0005-0000-0000-0000586D0000}"/>
    <cellStyle name="표준 7 5 7 2 2 2 3" xfId="27918" xr:uid="{00000000-0005-0000-0000-0000596D0000}"/>
    <cellStyle name="표준 7 5 7 2 2 2 3 2" xfId="27919" xr:uid="{00000000-0005-0000-0000-00005A6D0000}"/>
    <cellStyle name="표준 7 5 7 2 2 2 4" xfId="27920" xr:uid="{00000000-0005-0000-0000-00005B6D0000}"/>
    <cellStyle name="표준 7 5 7 2 2 2 4 2" xfId="27921" xr:uid="{00000000-0005-0000-0000-00005C6D0000}"/>
    <cellStyle name="표준 7 5 7 2 2 2 5" xfId="27922" xr:uid="{00000000-0005-0000-0000-00005D6D0000}"/>
    <cellStyle name="표준 7 5 7 2 2 2 5 2" xfId="27923" xr:uid="{00000000-0005-0000-0000-00005E6D0000}"/>
    <cellStyle name="표준 7 5 7 2 2 2 6" xfId="27924" xr:uid="{00000000-0005-0000-0000-00005F6D0000}"/>
    <cellStyle name="표준 7 5 7 2 2 2 7" xfId="27925" xr:uid="{00000000-0005-0000-0000-0000606D0000}"/>
    <cellStyle name="표준 7 5 7 2 2 3" xfId="27926" xr:uid="{00000000-0005-0000-0000-0000616D0000}"/>
    <cellStyle name="표준 7 5 7 2 2 3 2" xfId="27927" xr:uid="{00000000-0005-0000-0000-0000626D0000}"/>
    <cellStyle name="표준 7 5 7 2 2 3 2 2" xfId="27928" xr:uid="{00000000-0005-0000-0000-0000636D0000}"/>
    <cellStyle name="표준 7 5 7 2 2 3 3" xfId="27929" xr:uid="{00000000-0005-0000-0000-0000646D0000}"/>
    <cellStyle name="표준 7 5 7 2 2 3 3 2" xfId="27930" xr:uid="{00000000-0005-0000-0000-0000656D0000}"/>
    <cellStyle name="표준 7 5 7 2 2 3 4" xfId="27931" xr:uid="{00000000-0005-0000-0000-0000666D0000}"/>
    <cellStyle name="표준 7 5 7 2 2 3 5" xfId="27932" xr:uid="{00000000-0005-0000-0000-0000676D0000}"/>
    <cellStyle name="표준 7 5 7 2 2 4" xfId="27933" xr:uid="{00000000-0005-0000-0000-0000686D0000}"/>
    <cellStyle name="표준 7 5 7 2 2 4 2" xfId="27934" xr:uid="{00000000-0005-0000-0000-0000696D0000}"/>
    <cellStyle name="표준 7 5 7 2 2 5" xfId="27935" xr:uid="{00000000-0005-0000-0000-00006A6D0000}"/>
    <cellStyle name="표준 7 5 7 2 2 5 2" xfId="27936" xr:uid="{00000000-0005-0000-0000-00006B6D0000}"/>
    <cellStyle name="표준 7 5 7 2 2 6" xfId="27937" xr:uid="{00000000-0005-0000-0000-00006C6D0000}"/>
    <cellStyle name="표준 7 5 7 2 2 6 2" xfId="27938" xr:uid="{00000000-0005-0000-0000-00006D6D0000}"/>
    <cellStyle name="표준 7 5 7 2 2 7" xfId="27939" xr:uid="{00000000-0005-0000-0000-00006E6D0000}"/>
    <cellStyle name="표준 7 5 7 2 2 8" xfId="27940" xr:uid="{00000000-0005-0000-0000-00006F6D0000}"/>
    <cellStyle name="표준 7 5 7 2 3" xfId="27941" xr:uid="{00000000-0005-0000-0000-0000706D0000}"/>
    <cellStyle name="표준 7 5 7 2 3 2" xfId="27942" xr:uid="{00000000-0005-0000-0000-0000716D0000}"/>
    <cellStyle name="표준 7 5 7 2 3 2 2" xfId="27943" xr:uid="{00000000-0005-0000-0000-0000726D0000}"/>
    <cellStyle name="표준 7 5 7 2 3 2 2 2" xfId="27944" xr:uid="{00000000-0005-0000-0000-0000736D0000}"/>
    <cellStyle name="표준 7 5 7 2 3 2 2 2 2" xfId="27945" xr:uid="{00000000-0005-0000-0000-0000746D0000}"/>
    <cellStyle name="표준 7 5 7 2 3 2 2 3" xfId="27946" xr:uid="{00000000-0005-0000-0000-0000756D0000}"/>
    <cellStyle name="표준 7 5 7 2 3 2 2 3 2" xfId="27947" xr:uid="{00000000-0005-0000-0000-0000766D0000}"/>
    <cellStyle name="표준 7 5 7 2 3 2 2 4" xfId="27948" xr:uid="{00000000-0005-0000-0000-0000776D0000}"/>
    <cellStyle name="표준 7 5 7 2 3 2 2 5" xfId="27949" xr:uid="{00000000-0005-0000-0000-0000786D0000}"/>
    <cellStyle name="표준 7 5 7 2 3 2 3" xfId="27950" xr:uid="{00000000-0005-0000-0000-0000796D0000}"/>
    <cellStyle name="표준 7 5 7 2 3 2 3 2" xfId="27951" xr:uid="{00000000-0005-0000-0000-00007A6D0000}"/>
    <cellStyle name="표준 7 5 7 2 3 2 4" xfId="27952" xr:uid="{00000000-0005-0000-0000-00007B6D0000}"/>
    <cellStyle name="표준 7 5 7 2 3 2 4 2" xfId="27953" xr:uid="{00000000-0005-0000-0000-00007C6D0000}"/>
    <cellStyle name="표준 7 5 7 2 3 2 5" xfId="27954" xr:uid="{00000000-0005-0000-0000-00007D6D0000}"/>
    <cellStyle name="표준 7 5 7 2 3 2 5 2" xfId="27955" xr:uid="{00000000-0005-0000-0000-00007E6D0000}"/>
    <cellStyle name="표준 7 5 7 2 3 2 6" xfId="27956" xr:uid="{00000000-0005-0000-0000-00007F6D0000}"/>
    <cellStyle name="표준 7 5 7 2 3 2 7" xfId="27957" xr:uid="{00000000-0005-0000-0000-0000806D0000}"/>
    <cellStyle name="표준 7 5 7 2 3 3" xfId="27958" xr:uid="{00000000-0005-0000-0000-0000816D0000}"/>
    <cellStyle name="표준 7 5 7 2 3 3 2" xfId="27959" xr:uid="{00000000-0005-0000-0000-0000826D0000}"/>
    <cellStyle name="표준 7 5 7 2 3 3 2 2" xfId="27960" xr:uid="{00000000-0005-0000-0000-0000836D0000}"/>
    <cellStyle name="표준 7 5 7 2 3 3 3" xfId="27961" xr:uid="{00000000-0005-0000-0000-0000846D0000}"/>
    <cellStyle name="표준 7 5 7 2 3 3 3 2" xfId="27962" xr:uid="{00000000-0005-0000-0000-0000856D0000}"/>
    <cellStyle name="표준 7 5 7 2 3 3 4" xfId="27963" xr:uid="{00000000-0005-0000-0000-0000866D0000}"/>
    <cellStyle name="표준 7 5 7 2 3 3 5" xfId="27964" xr:uid="{00000000-0005-0000-0000-0000876D0000}"/>
    <cellStyle name="표준 7 5 7 2 3 4" xfId="27965" xr:uid="{00000000-0005-0000-0000-0000886D0000}"/>
    <cellStyle name="표준 7 5 7 2 3 4 2" xfId="27966" xr:uid="{00000000-0005-0000-0000-0000896D0000}"/>
    <cellStyle name="표준 7 5 7 2 3 5" xfId="27967" xr:uid="{00000000-0005-0000-0000-00008A6D0000}"/>
    <cellStyle name="표준 7 5 7 2 3 5 2" xfId="27968" xr:uid="{00000000-0005-0000-0000-00008B6D0000}"/>
    <cellStyle name="표준 7 5 7 2 3 6" xfId="27969" xr:uid="{00000000-0005-0000-0000-00008C6D0000}"/>
    <cellStyle name="표준 7 5 7 2 3 6 2" xfId="27970" xr:uid="{00000000-0005-0000-0000-00008D6D0000}"/>
    <cellStyle name="표준 7 5 7 2 3 7" xfId="27971" xr:uid="{00000000-0005-0000-0000-00008E6D0000}"/>
    <cellStyle name="표준 7 5 7 2 3 8" xfId="27972" xr:uid="{00000000-0005-0000-0000-00008F6D0000}"/>
    <cellStyle name="표준 7 5 7 2 4" xfId="27973" xr:uid="{00000000-0005-0000-0000-0000906D0000}"/>
    <cellStyle name="표준 7 5 7 2 4 2" xfId="27974" xr:uid="{00000000-0005-0000-0000-0000916D0000}"/>
    <cellStyle name="표준 7 5 7 2 4 2 2" xfId="27975" xr:uid="{00000000-0005-0000-0000-0000926D0000}"/>
    <cellStyle name="표준 7 5 7 2 4 2 2 2" xfId="27976" xr:uid="{00000000-0005-0000-0000-0000936D0000}"/>
    <cellStyle name="표준 7 5 7 2 4 2 3" xfId="27977" xr:uid="{00000000-0005-0000-0000-0000946D0000}"/>
    <cellStyle name="표준 7 5 7 2 4 2 3 2" xfId="27978" xr:uid="{00000000-0005-0000-0000-0000956D0000}"/>
    <cellStyle name="표준 7 5 7 2 4 2 4" xfId="27979" xr:uid="{00000000-0005-0000-0000-0000966D0000}"/>
    <cellStyle name="표준 7 5 7 2 4 2 5" xfId="27980" xr:uid="{00000000-0005-0000-0000-0000976D0000}"/>
    <cellStyle name="표준 7 5 7 2 4 3" xfId="27981" xr:uid="{00000000-0005-0000-0000-0000986D0000}"/>
    <cellStyle name="표준 7 5 7 2 4 3 2" xfId="27982" xr:uid="{00000000-0005-0000-0000-0000996D0000}"/>
    <cellStyle name="표준 7 5 7 2 4 4" xfId="27983" xr:uid="{00000000-0005-0000-0000-00009A6D0000}"/>
    <cellStyle name="표준 7 5 7 2 4 4 2" xfId="27984" xr:uid="{00000000-0005-0000-0000-00009B6D0000}"/>
    <cellStyle name="표준 7 5 7 2 4 5" xfId="27985" xr:uid="{00000000-0005-0000-0000-00009C6D0000}"/>
    <cellStyle name="표준 7 5 7 2 4 5 2" xfId="27986" xr:uid="{00000000-0005-0000-0000-00009D6D0000}"/>
    <cellStyle name="표준 7 5 7 2 4 6" xfId="27987" xr:uid="{00000000-0005-0000-0000-00009E6D0000}"/>
    <cellStyle name="표준 7 5 7 2 4 7" xfId="27988" xr:uid="{00000000-0005-0000-0000-00009F6D0000}"/>
    <cellStyle name="표준 7 5 7 2 5" xfId="27989" xr:uid="{00000000-0005-0000-0000-0000A06D0000}"/>
    <cellStyle name="표준 7 5 7 2 5 2" xfId="27990" xr:uid="{00000000-0005-0000-0000-0000A16D0000}"/>
    <cellStyle name="표준 7 5 7 2 5 2 2" xfId="27991" xr:uid="{00000000-0005-0000-0000-0000A26D0000}"/>
    <cellStyle name="표준 7 5 7 2 5 2 2 2" xfId="27992" xr:uid="{00000000-0005-0000-0000-0000A36D0000}"/>
    <cellStyle name="표준 7 5 7 2 5 2 3" xfId="27993" xr:uid="{00000000-0005-0000-0000-0000A46D0000}"/>
    <cellStyle name="표준 7 5 7 2 5 2 3 2" xfId="27994" xr:uid="{00000000-0005-0000-0000-0000A56D0000}"/>
    <cellStyle name="표준 7 5 7 2 5 2 4" xfId="27995" xr:uid="{00000000-0005-0000-0000-0000A66D0000}"/>
    <cellStyle name="표준 7 5 7 2 5 2 5" xfId="27996" xr:uid="{00000000-0005-0000-0000-0000A76D0000}"/>
    <cellStyle name="표준 7 5 7 2 5 3" xfId="27997" xr:uid="{00000000-0005-0000-0000-0000A86D0000}"/>
    <cellStyle name="표준 7 5 7 2 5 3 2" xfId="27998" xr:uid="{00000000-0005-0000-0000-0000A96D0000}"/>
    <cellStyle name="표준 7 5 7 2 5 4" xfId="27999" xr:uid="{00000000-0005-0000-0000-0000AA6D0000}"/>
    <cellStyle name="표준 7 5 7 2 5 4 2" xfId="28000" xr:uid="{00000000-0005-0000-0000-0000AB6D0000}"/>
    <cellStyle name="표준 7 5 7 2 5 5" xfId="28001" xr:uid="{00000000-0005-0000-0000-0000AC6D0000}"/>
    <cellStyle name="표준 7 5 7 2 5 5 2" xfId="28002" xr:uid="{00000000-0005-0000-0000-0000AD6D0000}"/>
    <cellStyle name="표준 7 5 7 2 5 6" xfId="28003" xr:uid="{00000000-0005-0000-0000-0000AE6D0000}"/>
    <cellStyle name="표준 7 5 7 2 5 7" xfId="28004" xr:uid="{00000000-0005-0000-0000-0000AF6D0000}"/>
    <cellStyle name="표준 7 5 7 2 6" xfId="28005" xr:uid="{00000000-0005-0000-0000-0000B06D0000}"/>
    <cellStyle name="표준 7 5 7 2 6 2" xfId="28006" xr:uid="{00000000-0005-0000-0000-0000B16D0000}"/>
    <cellStyle name="표준 7 5 7 2 6 2 2" xfId="28007" xr:uid="{00000000-0005-0000-0000-0000B26D0000}"/>
    <cellStyle name="표준 7 5 7 2 6 3" xfId="28008" xr:uid="{00000000-0005-0000-0000-0000B36D0000}"/>
    <cellStyle name="표준 7 5 7 2 6 3 2" xfId="28009" xr:uid="{00000000-0005-0000-0000-0000B46D0000}"/>
    <cellStyle name="표준 7 5 7 2 6 4" xfId="28010" xr:uid="{00000000-0005-0000-0000-0000B56D0000}"/>
    <cellStyle name="표준 7 5 7 2 6 5" xfId="28011" xr:uid="{00000000-0005-0000-0000-0000B66D0000}"/>
    <cellStyle name="표준 7 5 7 2 7" xfId="28012" xr:uid="{00000000-0005-0000-0000-0000B76D0000}"/>
    <cellStyle name="표준 7 5 7 2 7 2" xfId="28013" xr:uid="{00000000-0005-0000-0000-0000B86D0000}"/>
    <cellStyle name="표준 7 5 7 2 8" xfId="28014" xr:uid="{00000000-0005-0000-0000-0000B96D0000}"/>
    <cellStyle name="표준 7 5 7 2 8 2" xfId="28015" xr:uid="{00000000-0005-0000-0000-0000BA6D0000}"/>
    <cellStyle name="표준 7 5 7 2 9" xfId="28016" xr:uid="{00000000-0005-0000-0000-0000BB6D0000}"/>
    <cellStyle name="표준 7 5 7 2 9 2" xfId="28017" xr:uid="{00000000-0005-0000-0000-0000BC6D0000}"/>
    <cellStyle name="표준 7 5 7 3" xfId="28018" xr:uid="{00000000-0005-0000-0000-0000BD6D0000}"/>
    <cellStyle name="표준 7 5 7 3 2" xfId="28019" xr:uid="{00000000-0005-0000-0000-0000BE6D0000}"/>
    <cellStyle name="표준 7 5 7 3 2 2" xfId="28020" xr:uid="{00000000-0005-0000-0000-0000BF6D0000}"/>
    <cellStyle name="표준 7 5 7 3 2 2 2" xfId="28021" xr:uid="{00000000-0005-0000-0000-0000C06D0000}"/>
    <cellStyle name="표준 7 5 7 3 2 2 2 2" xfId="28022" xr:uid="{00000000-0005-0000-0000-0000C16D0000}"/>
    <cellStyle name="표준 7 5 7 3 2 2 3" xfId="28023" xr:uid="{00000000-0005-0000-0000-0000C26D0000}"/>
    <cellStyle name="표준 7 5 7 3 2 2 3 2" xfId="28024" xr:uid="{00000000-0005-0000-0000-0000C36D0000}"/>
    <cellStyle name="표준 7 5 7 3 2 2 4" xfId="28025" xr:uid="{00000000-0005-0000-0000-0000C46D0000}"/>
    <cellStyle name="표준 7 5 7 3 2 2 5" xfId="28026" xr:uid="{00000000-0005-0000-0000-0000C56D0000}"/>
    <cellStyle name="표준 7 5 7 3 2 3" xfId="28027" xr:uid="{00000000-0005-0000-0000-0000C66D0000}"/>
    <cellStyle name="표준 7 5 7 3 2 3 2" xfId="28028" xr:uid="{00000000-0005-0000-0000-0000C76D0000}"/>
    <cellStyle name="표준 7 5 7 3 2 4" xfId="28029" xr:uid="{00000000-0005-0000-0000-0000C86D0000}"/>
    <cellStyle name="표준 7 5 7 3 2 4 2" xfId="28030" xr:uid="{00000000-0005-0000-0000-0000C96D0000}"/>
    <cellStyle name="표준 7 5 7 3 2 5" xfId="28031" xr:uid="{00000000-0005-0000-0000-0000CA6D0000}"/>
    <cellStyle name="표준 7 5 7 3 2 5 2" xfId="28032" xr:uid="{00000000-0005-0000-0000-0000CB6D0000}"/>
    <cellStyle name="표준 7 5 7 3 2 6" xfId="28033" xr:uid="{00000000-0005-0000-0000-0000CC6D0000}"/>
    <cellStyle name="표준 7 5 7 3 2 7" xfId="28034" xr:uid="{00000000-0005-0000-0000-0000CD6D0000}"/>
    <cellStyle name="표준 7 5 7 3 3" xfId="28035" xr:uid="{00000000-0005-0000-0000-0000CE6D0000}"/>
    <cellStyle name="표준 7 5 7 3 3 2" xfId="28036" xr:uid="{00000000-0005-0000-0000-0000CF6D0000}"/>
    <cellStyle name="표준 7 5 7 3 3 2 2" xfId="28037" xr:uid="{00000000-0005-0000-0000-0000D06D0000}"/>
    <cellStyle name="표준 7 5 7 3 3 3" xfId="28038" xr:uid="{00000000-0005-0000-0000-0000D16D0000}"/>
    <cellStyle name="표준 7 5 7 3 3 3 2" xfId="28039" xr:uid="{00000000-0005-0000-0000-0000D26D0000}"/>
    <cellStyle name="표준 7 5 7 3 3 4" xfId="28040" xr:uid="{00000000-0005-0000-0000-0000D36D0000}"/>
    <cellStyle name="표준 7 5 7 3 3 5" xfId="28041" xr:uid="{00000000-0005-0000-0000-0000D46D0000}"/>
    <cellStyle name="표준 7 5 7 3 4" xfId="28042" xr:uid="{00000000-0005-0000-0000-0000D56D0000}"/>
    <cellStyle name="표준 7 5 7 3 4 2" xfId="28043" xr:uid="{00000000-0005-0000-0000-0000D66D0000}"/>
    <cellStyle name="표준 7 5 7 3 5" xfId="28044" xr:uid="{00000000-0005-0000-0000-0000D76D0000}"/>
    <cellStyle name="표준 7 5 7 3 5 2" xfId="28045" xr:uid="{00000000-0005-0000-0000-0000D86D0000}"/>
    <cellStyle name="표준 7 5 7 3 6" xfId="28046" xr:uid="{00000000-0005-0000-0000-0000D96D0000}"/>
    <cellStyle name="표준 7 5 7 3 6 2" xfId="28047" xr:uid="{00000000-0005-0000-0000-0000DA6D0000}"/>
    <cellStyle name="표준 7 5 7 3 7" xfId="28048" xr:uid="{00000000-0005-0000-0000-0000DB6D0000}"/>
    <cellStyle name="표준 7 5 7 3 8" xfId="28049" xr:uid="{00000000-0005-0000-0000-0000DC6D0000}"/>
    <cellStyle name="표준 7 5 7 4" xfId="28050" xr:uid="{00000000-0005-0000-0000-0000DD6D0000}"/>
    <cellStyle name="표준 7 5 7 4 2" xfId="28051" xr:uid="{00000000-0005-0000-0000-0000DE6D0000}"/>
    <cellStyle name="표준 7 5 7 4 2 2" xfId="28052" xr:uid="{00000000-0005-0000-0000-0000DF6D0000}"/>
    <cellStyle name="표준 7 5 7 4 2 2 2" xfId="28053" xr:uid="{00000000-0005-0000-0000-0000E06D0000}"/>
    <cellStyle name="표준 7 5 7 4 2 2 2 2" xfId="28054" xr:uid="{00000000-0005-0000-0000-0000E16D0000}"/>
    <cellStyle name="표준 7 5 7 4 2 2 3" xfId="28055" xr:uid="{00000000-0005-0000-0000-0000E26D0000}"/>
    <cellStyle name="표준 7 5 7 4 2 2 3 2" xfId="28056" xr:uid="{00000000-0005-0000-0000-0000E36D0000}"/>
    <cellStyle name="표준 7 5 7 4 2 2 4" xfId="28057" xr:uid="{00000000-0005-0000-0000-0000E46D0000}"/>
    <cellStyle name="표준 7 5 7 4 2 2 5" xfId="28058" xr:uid="{00000000-0005-0000-0000-0000E56D0000}"/>
    <cellStyle name="표준 7 5 7 4 2 3" xfId="28059" xr:uid="{00000000-0005-0000-0000-0000E66D0000}"/>
    <cellStyle name="표준 7 5 7 4 2 3 2" xfId="28060" xr:uid="{00000000-0005-0000-0000-0000E76D0000}"/>
    <cellStyle name="표준 7 5 7 4 2 4" xfId="28061" xr:uid="{00000000-0005-0000-0000-0000E86D0000}"/>
    <cellStyle name="표준 7 5 7 4 2 4 2" xfId="28062" xr:uid="{00000000-0005-0000-0000-0000E96D0000}"/>
    <cellStyle name="표준 7 5 7 4 2 5" xfId="28063" xr:uid="{00000000-0005-0000-0000-0000EA6D0000}"/>
    <cellStyle name="표준 7 5 7 4 2 5 2" xfId="28064" xr:uid="{00000000-0005-0000-0000-0000EB6D0000}"/>
    <cellStyle name="표준 7 5 7 4 2 6" xfId="28065" xr:uid="{00000000-0005-0000-0000-0000EC6D0000}"/>
    <cellStyle name="표준 7 5 7 4 2 7" xfId="28066" xr:uid="{00000000-0005-0000-0000-0000ED6D0000}"/>
    <cellStyle name="표준 7 5 7 4 3" xfId="28067" xr:uid="{00000000-0005-0000-0000-0000EE6D0000}"/>
    <cellStyle name="표준 7 5 7 4 3 2" xfId="28068" xr:uid="{00000000-0005-0000-0000-0000EF6D0000}"/>
    <cellStyle name="표준 7 5 7 4 3 2 2" xfId="28069" xr:uid="{00000000-0005-0000-0000-0000F06D0000}"/>
    <cellStyle name="표준 7 5 7 4 3 3" xfId="28070" xr:uid="{00000000-0005-0000-0000-0000F16D0000}"/>
    <cellStyle name="표준 7 5 7 4 3 3 2" xfId="28071" xr:uid="{00000000-0005-0000-0000-0000F26D0000}"/>
    <cellStyle name="표준 7 5 7 4 3 4" xfId="28072" xr:uid="{00000000-0005-0000-0000-0000F36D0000}"/>
    <cellStyle name="표준 7 5 7 4 3 5" xfId="28073" xr:uid="{00000000-0005-0000-0000-0000F46D0000}"/>
    <cellStyle name="표준 7 5 7 4 4" xfId="28074" xr:uid="{00000000-0005-0000-0000-0000F56D0000}"/>
    <cellStyle name="표준 7 5 7 4 4 2" xfId="28075" xr:uid="{00000000-0005-0000-0000-0000F66D0000}"/>
    <cellStyle name="표준 7 5 7 4 5" xfId="28076" xr:uid="{00000000-0005-0000-0000-0000F76D0000}"/>
    <cellStyle name="표준 7 5 7 4 5 2" xfId="28077" xr:uid="{00000000-0005-0000-0000-0000F86D0000}"/>
    <cellStyle name="표준 7 5 7 4 6" xfId="28078" xr:uid="{00000000-0005-0000-0000-0000F96D0000}"/>
    <cellStyle name="표준 7 5 7 4 6 2" xfId="28079" xr:uid="{00000000-0005-0000-0000-0000FA6D0000}"/>
    <cellStyle name="표준 7 5 7 4 7" xfId="28080" xr:uid="{00000000-0005-0000-0000-0000FB6D0000}"/>
    <cellStyle name="표준 7 5 7 4 8" xfId="28081" xr:uid="{00000000-0005-0000-0000-0000FC6D0000}"/>
    <cellStyle name="표준 7 5 7 5" xfId="28082" xr:uid="{00000000-0005-0000-0000-0000FD6D0000}"/>
    <cellStyle name="표준 7 5 7 5 2" xfId="28083" xr:uid="{00000000-0005-0000-0000-0000FE6D0000}"/>
    <cellStyle name="표준 7 5 7 5 2 2" xfId="28084" xr:uid="{00000000-0005-0000-0000-0000FF6D0000}"/>
    <cellStyle name="표준 7 5 7 5 2 2 2" xfId="28085" xr:uid="{00000000-0005-0000-0000-0000006E0000}"/>
    <cellStyle name="표준 7 5 7 5 2 3" xfId="28086" xr:uid="{00000000-0005-0000-0000-0000016E0000}"/>
    <cellStyle name="표준 7 5 7 5 2 3 2" xfId="28087" xr:uid="{00000000-0005-0000-0000-0000026E0000}"/>
    <cellStyle name="표준 7 5 7 5 2 4" xfId="28088" xr:uid="{00000000-0005-0000-0000-0000036E0000}"/>
    <cellStyle name="표준 7 5 7 5 2 5" xfId="28089" xr:uid="{00000000-0005-0000-0000-0000046E0000}"/>
    <cellStyle name="표준 7 5 7 5 3" xfId="28090" xr:uid="{00000000-0005-0000-0000-0000056E0000}"/>
    <cellStyle name="표준 7 5 7 5 3 2" xfId="28091" xr:uid="{00000000-0005-0000-0000-0000066E0000}"/>
    <cellStyle name="표준 7 5 7 5 4" xfId="28092" xr:uid="{00000000-0005-0000-0000-0000076E0000}"/>
    <cellStyle name="표준 7 5 7 5 4 2" xfId="28093" xr:uid="{00000000-0005-0000-0000-0000086E0000}"/>
    <cellStyle name="표준 7 5 7 5 5" xfId="28094" xr:uid="{00000000-0005-0000-0000-0000096E0000}"/>
    <cellStyle name="표준 7 5 7 5 5 2" xfId="28095" xr:uid="{00000000-0005-0000-0000-00000A6E0000}"/>
    <cellStyle name="표준 7 5 7 5 6" xfId="28096" xr:uid="{00000000-0005-0000-0000-00000B6E0000}"/>
    <cellStyle name="표준 7 5 7 5 7" xfId="28097" xr:uid="{00000000-0005-0000-0000-00000C6E0000}"/>
    <cellStyle name="표준 7 5 7 6" xfId="28098" xr:uid="{00000000-0005-0000-0000-00000D6E0000}"/>
    <cellStyle name="표준 7 5 7 6 2" xfId="28099" xr:uid="{00000000-0005-0000-0000-00000E6E0000}"/>
    <cellStyle name="표준 7 5 7 6 2 2" xfId="28100" xr:uid="{00000000-0005-0000-0000-00000F6E0000}"/>
    <cellStyle name="표준 7 5 7 6 2 2 2" xfId="28101" xr:uid="{00000000-0005-0000-0000-0000106E0000}"/>
    <cellStyle name="표준 7 5 7 6 2 3" xfId="28102" xr:uid="{00000000-0005-0000-0000-0000116E0000}"/>
    <cellStyle name="표준 7 5 7 6 2 3 2" xfId="28103" xr:uid="{00000000-0005-0000-0000-0000126E0000}"/>
    <cellStyle name="표준 7 5 7 6 2 4" xfId="28104" xr:uid="{00000000-0005-0000-0000-0000136E0000}"/>
    <cellStyle name="표준 7 5 7 6 2 5" xfId="28105" xr:uid="{00000000-0005-0000-0000-0000146E0000}"/>
    <cellStyle name="표준 7 5 7 6 3" xfId="28106" xr:uid="{00000000-0005-0000-0000-0000156E0000}"/>
    <cellStyle name="표준 7 5 7 6 3 2" xfId="28107" xr:uid="{00000000-0005-0000-0000-0000166E0000}"/>
    <cellStyle name="표준 7 5 7 6 4" xfId="28108" xr:uid="{00000000-0005-0000-0000-0000176E0000}"/>
    <cellStyle name="표준 7 5 7 6 4 2" xfId="28109" xr:uid="{00000000-0005-0000-0000-0000186E0000}"/>
    <cellStyle name="표준 7 5 7 6 5" xfId="28110" xr:uid="{00000000-0005-0000-0000-0000196E0000}"/>
    <cellStyle name="표준 7 5 7 6 5 2" xfId="28111" xr:uid="{00000000-0005-0000-0000-00001A6E0000}"/>
    <cellStyle name="표준 7 5 7 6 6" xfId="28112" xr:uid="{00000000-0005-0000-0000-00001B6E0000}"/>
    <cellStyle name="표준 7 5 7 6 7" xfId="28113" xr:uid="{00000000-0005-0000-0000-00001C6E0000}"/>
    <cellStyle name="표준 7 5 7 7" xfId="28114" xr:uid="{00000000-0005-0000-0000-00001D6E0000}"/>
    <cellStyle name="표준 7 5 7 7 2" xfId="28115" xr:uid="{00000000-0005-0000-0000-00001E6E0000}"/>
    <cellStyle name="표준 7 5 7 7 2 2" xfId="28116" xr:uid="{00000000-0005-0000-0000-00001F6E0000}"/>
    <cellStyle name="표준 7 5 7 7 3" xfId="28117" xr:uid="{00000000-0005-0000-0000-0000206E0000}"/>
    <cellStyle name="표준 7 5 7 7 3 2" xfId="28118" xr:uid="{00000000-0005-0000-0000-0000216E0000}"/>
    <cellStyle name="표준 7 5 7 7 4" xfId="28119" xr:uid="{00000000-0005-0000-0000-0000226E0000}"/>
    <cellStyle name="표준 7 5 7 7 5" xfId="28120" xr:uid="{00000000-0005-0000-0000-0000236E0000}"/>
    <cellStyle name="표준 7 5 7 8" xfId="28121" xr:uid="{00000000-0005-0000-0000-0000246E0000}"/>
    <cellStyle name="표준 7 5 7 8 2" xfId="28122" xr:uid="{00000000-0005-0000-0000-0000256E0000}"/>
    <cellStyle name="표준 7 5 7 9" xfId="28123" xr:uid="{00000000-0005-0000-0000-0000266E0000}"/>
    <cellStyle name="표준 7 5 7 9 2" xfId="28124" xr:uid="{00000000-0005-0000-0000-0000276E0000}"/>
    <cellStyle name="표준 7 5 8" xfId="28125" xr:uid="{00000000-0005-0000-0000-0000286E0000}"/>
    <cellStyle name="표준 7 5 8 10" xfId="28126" xr:uid="{00000000-0005-0000-0000-0000296E0000}"/>
    <cellStyle name="표준 7 5 8 10 2" xfId="28127" xr:uid="{00000000-0005-0000-0000-00002A6E0000}"/>
    <cellStyle name="표준 7 5 8 11" xfId="28128" xr:uid="{00000000-0005-0000-0000-00002B6E0000}"/>
    <cellStyle name="표준 7 5 8 12" xfId="28129" xr:uid="{00000000-0005-0000-0000-00002C6E0000}"/>
    <cellStyle name="표준 7 5 8 2" xfId="28130" xr:uid="{00000000-0005-0000-0000-00002D6E0000}"/>
    <cellStyle name="표준 7 5 8 2 10" xfId="28131" xr:uid="{00000000-0005-0000-0000-00002E6E0000}"/>
    <cellStyle name="표준 7 5 8 2 11" xfId="28132" xr:uid="{00000000-0005-0000-0000-00002F6E0000}"/>
    <cellStyle name="표준 7 5 8 2 2" xfId="28133" xr:uid="{00000000-0005-0000-0000-0000306E0000}"/>
    <cellStyle name="표준 7 5 8 2 2 2" xfId="28134" xr:uid="{00000000-0005-0000-0000-0000316E0000}"/>
    <cellStyle name="표준 7 5 8 2 2 2 2" xfId="28135" xr:uid="{00000000-0005-0000-0000-0000326E0000}"/>
    <cellStyle name="표준 7 5 8 2 2 2 2 2" xfId="28136" xr:uid="{00000000-0005-0000-0000-0000336E0000}"/>
    <cellStyle name="표준 7 5 8 2 2 2 2 2 2" xfId="28137" xr:uid="{00000000-0005-0000-0000-0000346E0000}"/>
    <cellStyle name="표준 7 5 8 2 2 2 2 3" xfId="28138" xr:uid="{00000000-0005-0000-0000-0000356E0000}"/>
    <cellStyle name="표준 7 5 8 2 2 2 2 3 2" xfId="28139" xr:uid="{00000000-0005-0000-0000-0000366E0000}"/>
    <cellStyle name="표준 7 5 8 2 2 2 2 4" xfId="28140" xr:uid="{00000000-0005-0000-0000-0000376E0000}"/>
    <cellStyle name="표준 7 5 8 2 2 2 2 5" xfId="28141" xr:uid="{00000000-0005-0000-0000-0000386E0000}"/>
    <cellStyle name="표준 7 5 8 2 2 2 3" xfId="28142" xr:uid="{00000000-0005-0000-0000-0000396E0000}"/>
    <cellStyle name="표준 7 5 8 2 2 2 3 2" xfId="28143" xr:uid="{00000000-0005-0000-0000-00003A6E0000}"/>
    <cellStyle name="표준 7 5 8 2 2 2 4" xfId="28144" xr:uid="{00000000-0005-0000-0000-00003B6E0000}"/>
    <cellStyle name="표준 7 5 8 2 2 2 4 2" xfId="28145" xr:uid="{00000000-0005-0000-0000-00003C6E0000}"/>
    <cellStyle name="표준 7 5 8 2 2 2 5" xfId="28146" xr:uid="{00000000-0005-0000-0000-00003D6E0000}"/>
    <cellStyle name="표준 7 5 8 2 2 2 5 2" xfId="28147" xr:uid="{00000000-0005-0000-0000-00003E6E0000}"/>
    <cellStyle name="표준 7 5 8 2 2 2 6" xfId="28148" xr:uid="{00000000-0005-0000-0000-00003F6E0000}"/>
    <cellStyle name="표준 7 5 8 2 2 2 7" xfId="28149" xr:uid="{00000000-0005-0000-0000-0000406E0000}"/>
    <cellStyle name="표준 7 5 8 2 2 3" xfId="28150" xr:uid="{00000000-0005-0000-0000-0000416E0000}"/>
    <cellStyle name="표준 7 5 8 2 2 3 2" xfId="28151" xr:uid="{00000000-0005-0000-0000-0000426E0000}"/>
    <cellStyle name="표준 7 5 8 2 2 3 2 2" xfId="28152" xr:uid="{00000000-0005-0000-0000-0000436E0000}"/>
    <cellStyle name="표준 7 5 8 2 2 3 3" xfId="28153" xr:uid="{00000000-0005-0000-0000-0000446E0000}"/>
    <cellStyle name="표준 7 5 8 2 2 3 3 2" xfId="28154" xr:uid="{00000000-0005-0000-0000-0000456E0000}"/>
    <cellStyle name="표준 7 5 8 2 2 3 4" xfId="28155" xr:uid="{00000000-0005-0000-0000-0000466E0000}"/>
    <cellStyle name="표준 7 5 8 2 2 3 5" xfId="28156" xr:uid="{00000000-0005-0000-0000-0000476E0000}"/>
    <cellStyle name="표준 7 5 8 2 2 4" xfId="28157" xr:uid="{00000000-0005-0000-0000-0000486E0000}"/>
    <cellStyle name="표준 7 5 8 2 2 4 2" xfId="28158" xr:uid="{00000000-0005-0000-0000-0000496E0000}"/>
    <cellStyle name="표준 7 5 8 2 2 5" xfId="28159" xr:uid="{00000000-0005-0000-0000-00004A6E0000}"/>
    <cellStyle name="표준 7 5 8 2 2 5 2" xfId="28160" xr:uid="{00000000-0005-0000-0000-00004B6E0000}"/>
    <cellStyle name="표준 7 5 8 2 2 6" xfId="28161" xr:uid="{00000000-0005-0000-0000-00004C6E0000}"/>
    <cellStyle name="표준 7 5 8 2 2 6 2" xfId="28162" xr:uid="{00000000-0005-0000-0000-00004D6E0000}"/>
    <cellStyle name="표준 7 5 8 2 2 7" xfId="28163" xr:uid="{00000000-0005-0000-0000-00004E6E0000}"/>
    <cellStyle name="표준 7 5 8 2 2 8" xfId="28164" xr:uid="{00000000-0005-0000-0000-00004F6E0000}"/>
    <cellStyle name="표준 7 5 8 2 3" xfId="28165" xr:uid="{00000000-0005-0000-0000-0000506E0000}"/>
    <cellStyle name="표준 7 5 8 2 3 2" xfId="28166" xr:uid="{00000000-0005-0000-0000-0000516E0000}"/>
    <cellStyle name="표준 7 5 8 2 3 2 2" xfId="28167" xr:uid="{00000000-0005-0000-0000-0000526E0000}"/>
    <cellStyle name="표준 7 5 8 2 3 2 2 2" xfId="28168" xr:uid="{00000000-0005-0000-0000-0000536E0000}"/>
    <cellStyle name="표준 7 5 8 2 3 2 2 2 2" xfId="28169" xr:uid="{00000000-0005-0000-0000-0000546E0000}"/>
    <cellStyle name="표준 7 5 8 2 3 2 2 3" xfId="28170" xr:uid="{00000000-0005-0000-0000-0000556E0000}"/>
    <cellStyle name="표준 7 5 8 2 3 2 2 3 2" xfId="28171" xr:uid="{00000000-0005-0000-0000-0000566E0000}"/>
    <cellStyle name="표준 7 5 8 2 3 2 2 4" xfId="28172" xr:uid="{00000000-0005-0000-0000-0000576E0000}"/>
    <cellStyle name="표준 7 5 8 2 3 2 2 5" xfId="28173" xr:uid="{00000000-0005-0000-0000-0000586E0000}"/>
    <cellStyle name="표준 7 5 8 2 3 2 3" xfId="28174" xr:uid="{00000000-0005-0000-0000-0000596E0000}"/>
    <cellStyle name="표준 7 5 8 2 3 2 3 2" xfId="28175" xr:uid="{00000000-0005-0000-0000-00005A6E0000}"/>
    <cellStyle name="표준 7 5 8 2 3 2 4" xfId="28176" xr:uid="{00000000-0005-0000-0000-00005B6E0000}"/>
    <cellStyle name="표준 7 5 8 2 3 2 4 2" xfId="28177" xr:uid="{00000000-0005-0000-0000-00005C6E0000}"/>
    <cellStyle name="표준 7 5 8 2 3 2 5" xfId="28178" xr:uid="{00000000-0005-0000-0000-00005D6E0000}"/>
    <cellStyle name="표준 7 5 8 2 3 2 5 2" xfId="28179" xr:uid="{00000000-0005-0000-0000-00005E6E0000}"/>
    <cellStyle name="표준 7 5 8 2 3 2 6" xfId="28180" xr:uid="{00000000-0005-0000-0000-00005F6E0000}"/>
    <cellStyle name="표준 7 5 8 2 3 2 7" xfId="28181" xr:uid="{00000000-0005-0000-0000-0000606E0000}"/>
    <cellStyle name="표준 7 5 8 2 3 3" xfId="28182" xr:uid="{00000000-0005-0000-0000-0000616E0000}"/>
    <cellStyle name="표준 7 5 8 2 3 3 2" xfId="28183" xr:uid="{00000000-0005-0000-0000-0000626E0000}"/>
    <cellStyle name="표준 7 5 8 2 3 3 2 2" xfId="28184" xr:uid="{00000000-0005-0000-0000-0000636E0000}"/>
    <cellStyle name="표준 7 5 8 2 3 3 3" xfId="28185" xr:uid="{00000000-0005-0000-0000-0000646E0000}"/>
    <cellStyle name="표준 7 5 8 2 3 3 3 2" xfId="28186" xr:uid="{00000000-0005-0000-0000-0000656E0000}"/>
    <cellStyle name="표준 7 5 8 2 3 3 4" xfId="28187" xr:uid="{00000000-0005-0000-0000-0000666E0000}"/>
    <cellStyle name="표준 7 5 8 2 3 3 5" xfId="28188" xr:uid="{00000000-0005-0000-0000-0000676E0000}"/>
    <cellStyle name="표준 7 5 8 2 3 4" xfId="28189" xr:uid="{00000000-0005-0000-0000-0000686E0000}"/>
    <cellStyle name="표준 7 5 8 2 3 4 2" xfId="28190" xr:uid="{00000000-0005-0000-0000-0000696E0000}"/>
    <cellStyle name="표준 7 5 8 2 3 5" xfId="28191" xr:uid="{00000000-0005-0000-0000-00006A6E0000}"/>
    <cellStyle name="표준 7 5 8 2 3 5 2" xfId="28192" xr:uid="{00000000-0005-0000-0000-00006B6E0000}"/>
    <cellStyle name="표준 7 5 8 2 3 6" xfId="28193" xr:uid="{00000000-0005-0000-0000-00006C6E0000}"/>
    <cellStyle name="표준 7 5 8 2 3 6 2" xfId="28194" xr:uid="{00000000-0005-0000-0000-00006D6E0000}"/>
    <cellStyle name="표준 7 5 8 2 3 7" xfId="28195" xr:uid="{00000000-0005-0000-0000-00006E6E0000}"/>
    <cellStyle name="표준 7 5 8 2 3 8" xfId="28196" xr:uid="{00000000-0005-0000-0000-00006F6E0000}"/>
    <cellStyle name="표준 7 5 8 2 4" xfId="28197" xr:uid="{00000000-0005-0000-0000-0000706E0000}"/>
    <cellStyle name="표준 7 5 8 2 4 2" xfId="28198" xr:uid="{00000000-0005-0000-0000-0000716E0000}"/>
    <cellStyle name="표준 7 5 8 2 4 2 2" xfId="28199" xr:uid="{00000000-0005-0000-0000-0000726E0000}"/>
    <cellStyle name="표준 7 5 8 2 4 2 2 2" xfId="28200" xr:uid="{00000000-0005-0000-0000-0000736E0000}"/>
    <cellStyle name="표준 7 5 8 2 4 2 3" xfId="28201" xr:uid="{00000000-0005-0000-0000-0000746E0000}"/>
    <cellStyle name="표준 7 5 8 2 4 2 3 2" xfId="28202" xr:uid="{00000000-0005-0000-0000-0000756E0000}"/>
    <cellStyle name="표준 7 5 8 2 4 2 4" xfId="28203" xr:uid="{00000000-0005-0000-0000-0000766E0000}"/>
    <cellStyle name="표준 7 5 8 2 4 2 5" xfId="28204" xr:uid="{00000000-0005-0000-0000-0000776E0000}"/>
    <cellStyle name="표준 7 5 8 2 4 3" xfId="28205" xr:uid="{00000000-0005-0000-0000-0000786E0000}"/>
    <cellStyle name="표준 7 5 8 2 4 3 2" xfId="28206" xr:uid="{00000000-0005-0000-0000-0000796E0000}"/>
    <cellStyle name="표준 7 5 8 2 4 4" xfId="28207" xr:uid="{00000000-0005-0000-0000-00007A6E0000}"/>
    <cellStyle name="표준 7 5 8 2 4 4 2" xfId="28208" xr:uid="{00000000-0005-0000-0000-00007B6E0000}"/>
    <cellStyle name="표준 7 5 8 2 4 5" xfId="28209" xr:uid="{00000000-0005-0000-0000-00007C6E0000}"/>
    <cellStyle name="표준 7 5 8 2 4 5 2" xfId="28210" xr:uid="{00000000-0005-0000-0000-00007D6E0000}"/>
    <cellStyle name="표준 7 5 8 2 4 6" xfId="28211" xr:uid="{00000000-0005-0000-0000-00007E6E0000}"/>
    <cellStyle name="표준 7 5 8 2 4 7" xfId="28212" xr:uid="{00000000-0005-0000-0000-00007F6E0000}"/>
    <cellStyle name="표준 7 5 8 2 5" xfId="28213" xr:uid="{00000000-0005-0000-0000-0000806E0000}"/>
    <cellStyle name="표준 7 5 8 2 5 2" xfId="28214" xr:uid="{00000000-0005-0000-0000-0000816E0000}"/>
    <cellStyle name="표준 7 5 8 2 5 2 2" xfId="28215" xr:uid="{00000000-0005-0000-0000-0000826E0000}"/>
    <cellStyle name="표준 7 5 8 2 5 2 2 2" xfId="28216" xr:uid="{00000000-0005-0000-0000-0000836E0000}"/>
    <cellStyle name="표준 7 5 8 2 5 2 3" xfId="28217" xr:uid="{00000000-0005-0000-0000-0000846E0000}"/>
    <cellStyle name="표준 7 5 8 2 5 2 3 2" xfId="28218" xr:uid="{00000000-0005-0000-0000-0000856E0000}"/>
    <cellStyle name="표준 7 5 8 2 5 2 4" xfId="28219" xr:uid="{00000000-0005-0000-0000-0000866E0000}"/>
    <cellStyle name="표준 7 5 8 2 5 2 5" xfId="28220" xr:uid="{00000000-0005-0000-0000-0000876E0000}"/>
    <cellStyle name="표준 7 5 8 2 5 3" xfId="28221" xr:uid="{00000000-0005-0000-0000-0000886E0000}"/>
    <cellStyle name="표준 7 5 8 2 5 3 2" xfId="28222" xr:uid="{00000000-0005-0000-0000-0000896E0000}"/>
    <cellStyle name="표준 7 5 8 2 5 4" xfId="28223" xr:uid="{00000000-0005-0000-0000-00008A6E0000}"/>
    <cellStyle name="표준 7 5 8 2 5 4 2" xfId="28224" xr:uid="{00000000-0005-0000-0000-00008B6E0000}"/>
    <cellStyle name="표준 7 5 8 2 5 5" xfId="28225" xr:uid="{00000000-0005-0000-0000-00008C6E0000}"/>
    <cellStyle name="표준 7 5 8 2 5 5 2" xfId="28226" xr:uid="{00000000-0005-0000-0000-00008D6E0000}"/>
    <cellStyle name="표준 7 5 8 2 5 6" xfId="28227" xr:uid="{00000000-0005-0000-0000-00008E6E0000}"/>
    <cellStyle name="표준 7 5 8 2 5 7" xfId="28228" xr:uid="{00000000-0005-0000-0000-00008F6E0000}"/>
    <cellStyle name="표준 7 5 8 2 6" xfId="28229" xr:uid="{00000000-0005-0000-0000-0000906E0000}"/>
    <cellStyle name="표준 7 5 8 2 6 2" xfId="28230" xr:uid="{00000000-0005-0000-0000-0000916E0000}"/>
    <cellStyle name="표준 7 5 8 2 6 2 2" xfId="28231" xr:uid="{00000000-0005-0000-0000-0000926E0000}"/>
    <cellStyle name="표준 7 5 8 2 6 3" xfId="28232" xr:uid="{00000000-0005-0000-0000-0000936E0000}"/>
    <cellStyle name="표준 7 5 8 2 6 3 2" xfId="28233" xr:uid="{00000000-0005-0000-0000-0000946E0000}"/>
    <cellStyle name="표준 7 5 8 2 6 4" xfId="28234" xr:uid="{00000000-0005-0000-0000-0000956E0000}"/>
    <cellStyle name="표준 7 5 8 2 6 5" xfId="28235" xr:uid="{00000000-0005-0000-0000-0000966E0000}"/>
    <cellStyle name="표준 7 5 8 2 7" xfId="28236" xr:uid="{00000000-0005-0000-0000-0000976E0000}"/>
    <cellStyle name="표준 7 5 8 2 7 2" xfId="28237" xr:uid="{00000000-0005-0000-0000-0000986E0000}"/>
    <cellStyle name="표준 7 5 8 2 8" xfId="28238" xr:uid="{00000000-0005-0000-0000-0000996E0000}"/>
    <cellStyle name="표준 7 5 8 2 8 2" xfId="28239" xr:uid="{00000000-0005-0000-0000-00009A6E0000}"/>
    <cellStyle name="표준 7 5 8 2 9" xfId="28240" xr:uid="{00000000-0005-0000-0000-00009B6E0000}"/>
    <cellStyle name="표준 7 5 8 2 9 2" xfId="28241" xr:uid="{00000000-0005-0000-0000-00009C6E0000}"/>
    <cellStyle name="표준 7 5 8 3" xfId="28242" xr:uid="{00000000-0005-0000-0000-00009D6E0000}"/>
    <cellStyle name="표준 7 5 8 3 2" xfId="28243" xr:uid="{00000000-0005-0000-0000-00009E6E0000}"/>
    <cellStyle name="표준 7 5 8 3 2 2" xfId="28244" xr:uid="{00000000-0005-0000-0000-00009F6E0000}"/>
    <cellStyle name="표준 7 5 8 3 2 2 2" xfId="28245" xr:uid="{00000000-0005-0000-0000-0000A06E0000}"/>
    <cellStyle name="표준 7 5 8 3 2 2 2 2" xfId="28246" xr:uid="{00000000-0005-0000-0000-0000A16E0000}"/>
    <cellStyle name="표준 7 5 8 3 2 2 3" xfId="28247" xr:uid="{00000000-0005-0000-0000-0000A26E0000}"/>
    <cellStyle name="표준 7 5 8 3 2 2 3 2" xfId="28248" xr:uid="{00000000-0005-0000-0000-0000A36E0000}"/>
    <cellStyle name="표준 7 5 8 3 2 2 4" xfId="28249" xr:uid="{00000000-0005-0000-0000-0000A46E0000}"/>
    <cellStyle name="표준 7 5 8 3 2 2 5" xfId="28250" xr:uid="{00000000-0005-0000-0000-0000A56E0000}"/>
    <cellStyle name="표준 7 5 8 3 2 3" xfId="28251" xr:uid="{00000000-0005-0000-0000-0000A66E0000}"/>
    <cellStyle name="표준 7 5 8 3 2 3 2" xfId="28252" xr:uid="{00000000-0005-0000-0000-0000A76E0000}"/>
    <cellStyle name="표준 7 5 8 3 2 4" xfId="28253" xr:uid="{00000000-0005-0000-0000-0000A86E0000}"/>
    <cellStyle name="표준 7 5 8 3 2 4 2" xfId="28254" xr:uid="{00000000-0005-0000-0000-0000A96E0000}"/>
    <cellStyle name="표준 7 5 8 3 2 5" xfId="28255" xr:uid="{00000000-0005-0000-0000-0000AA6E0000}"/>
    <cellStyle name="표준 7 5 8 3 2 5 2" xfId="28256" xr:uid="{00000000-0005-0000-0000-0000AB6E0000}"/>
    <cellStyle name="표준 7 5 8 3 2 6" xfId="28257" xr:uid="{00000000-0005-0000-0000-0000AC6E0000}"/>
    <cellStyle name="표준 7 5 8 3 2 7" xfId="28258" xr:uid="{00000000-0005-0000-0000-0000AD6E0000}"/>
    <cellStyle name="표준 7 5 8 3 3" xfId="28259" xr:uid="{00000000-0005-0000-0000-0000AE6E0000}"/>
    <cellStyle name="표준 7 5 8 3 3 2" xfId="28260" xr:uid="{00000000-0005-0000-0000-0000AF6E0000}"/>
    <cellStyle name="표준 7 5 8 3 3 2 2" xfId="28261" xr:uid="{00000000-0005-0000-0000-0000B06E0000}"/>
    <cellStyle name="표준 7 5 8 3 3 3" xfId="28262" xr:uid="{00000000-0005-0000-0000-0000B16E0000}"/>
    <cellStyle name="표준 7 5 8 3 3 3 2" xfId="28263" xr:uid="{00000000-0005-0000-0000-0000B26E0000}"/>
    <cellStyle name="표준 7 5 8 3 3 4" xfId="28264" xr:uid="{00000000-0005-0000-0000-0000B36E0000}"/>
    <cellStyle name="표준 7 5 8 3 3 5" xfId="28265" xr:uid="{00000000-0005-0000-0000-0000B46E0000}"/>
    <cellStyle name="표준 7 5 8 3 4" xfId="28266" xr:uid="{00000000-0005-0000-0000-0000B56E0000}"/>
    <cellStyle name="표준 7 5 8 3 4 2" xfId="28267" xr:uid="{00000000-0005-0000-0000-0000B66E0000}"/>
    <cellStyle name="표준 7 5 8 3 5" xfId="28268" xr:uid="{00000000-0005-0000-0000-0000B76E0000}"/>
    <cellStyle name="표준 7 5 8 3 5 2" xfId="28269" xr:uid="{00000000-0005-0000-0000-0000B86E0000}"/>
    <cellStyle name="표준 7 5 8 3 6" xfId="28270" xr:uid="{00000000-0005-0000-0000-0000B96E0000}"/>
    <cellStyle name="표준 7 5 8 3 6 2" xfId="28271" xr:uid="{00000000-0005-0000-0000-0000BA6E0000}"/>
    <cellStyle name="표준 7 5 8 3 7" xfId="28272" xr:uid="{00000000-0005-0000-0000-0000BB6E0000}"/>
    <cellStyle name="표준 7 5 8 3 8" xfId="28273" xr:uid="{00000000-0005-0000-0000-0000BC6E0000}"/>
    <cellStyle name="표준 7 5 8 4" xfId="28274" xr:uid="{00000000-0005-0000-0000-0000BD6E0000}"/>
    <cellStyle name="표준 7 5 8 4 2" xfId="28275" xr:uid="{00000000-0005-0000-0000-0000BE6E0000}"/>
    <cellStyle name="표준 7 5 8 4 2 2" xfId="28276" xr:uid="{00000000-0005-0000-0000-0000BF6E0000}"/>
    <cellStyle name="표준 7 5 8 4 2 2 2" xfId="28277" xr:uid="{00000000-0005-0000-0000-0000C06E0000}"/>
    <cellStyle name="표준 7 5 8 4 2 2 2 2" xfId="28278" xr:uid="{00000000-0005-0000-0000-0000C16E0000}"/>
    <cellStyle name="표준 7 5 8 4 2 2 3" xfId="28279" xr:uid="{00000000-0005-0000-0000-0000C26E0000}"/>
    <cellStyle name="표준 7 5 8 4 2 2 3 2" xfId="28280" xr:uid="{00000000-0005-0000-0000-0000C36E0000}"/>
    <cellStyle name="표준 7 5 8 4 2 2 4" xfId="28281" xr:uid="{00000000-0005-0000-0000-0000C46E0000}"/>
    <cellStyle name="표준 7 5 8 4 2 2 5" xfId="28282" xr:uid="{00000000-0005-0000-0000-0000C56E0000}"/>
    <cellStyle name="표준 7 5 8 4 2 3" xfId="28283" xr:uid="{00000000-0005-0000-0000-0000C66E0000}"/>
    <cellStyle name="표준 7 5 8 4 2 3 2" xfId="28284" xr:uid="{00000000-0005-0000-0000-0000C76E0000}"/>
    <cellStyle name="표준 7 5 8 4 2 4" xfId="28285" xr:uid="{00000000-0005-0000-0000-0000C86E0000}"/>
    <cellStyle name="표준 7 5 8 4 2 4 2" xfId="28286" xr:uid="{00000000-0005-0000-0000-0000C96E0000}"/>
    <cellStyle name="표준 7 5 8 4 2 5" xfId="28287" xr:uid="{00000000-0005-0000-0000-0000CA6E0000}"/>
    <cellStyle name="표준 7 5 8 4 2 5 2" xfId="28288" xr:uid="{00000000-0005-0000-0000-0000CB6E0000}"/>
    <cellStyle name="표준 7 5 8 4 2 6" xfId="28289" xr:uid="{00000000-0005-0000-0000-0000CC6E0000}"/>
    <cellStyle name="표준 7 5 8 4 2 7" xfId="28290" xr:uid="{00000000-0005-0000-0000-0000CD6E0000}"/>
    <cellStyle name="표준 7 5 8 4 3" xfId="28291" xr:uid="{00000000-0005-0000-0000-0000CE6E0000}"/>
    <cellStyle name="표준 7 5 8 4 3 2" xfId="28292" xr:uid="{00000000-0005-0000-0000-0000CF6E0000}"/>
    <cellStyle name="표준 7 5 8 4 3 2 2" xfId="28293" xr:uid="{00000000-0005-0000-0000-0000D06E0000}"/>
    <cellStyle name="표준 7 5 8 4 3 3" xfId="28294" xr:uid="{00000000-0005-0000-0000-0000D16E0000}"/>
    <cellStyle name="표준 7 5 8 4 3 3 2" xfId="28295" xr:uid="{00000000-0005-0000-0000-0000D26E0000}"/>
    <cellStyle name="표준 7 5 8 4 3 4" xfId="28296" xr:uid="{00000000-0005-0000-0000-0000D36E0000}"/>
    <cellStyle name="표준 7 5 8 4 3 5" xfId="28297" xr:uid="{00000000-0005-0000-0000-0000D46E0000}"/>
    <cellStyle name="표준 7 5 8 4 4" xfId="28298" xr:uid="{00000000-0005-0000-0000-0000D56E0000}"/>
    <cellStyle name="표준 7 5 8 4 4 2" xfId="28299" xr:uid="{00000000-0005-0000-0000-0000D66E0000}"/>
    <cellStyle name="표준 7 5 8 4 5" xfId="28300" xr:uid="{00000000-0005-0000-0000-0000D76E0000}"/>
    <cellStyle name="표준 7 5 8 4 5 2" xfId="28301" xr:uid="{00000000-0005-0000-0000-0000D86E0000}"/>
    <cellStyle name="표준 7 5 8 4 6" xfId="28302" xr:uid="{00000000-0005-0000-0000-0000D96E0000}"/>
    <cellStyle name="표준 7 5 8 4 6 2" xfId="28303" xr:uid="{00000000-0005-0000-0000-0000DA6E0000}"/>
    <cellStyle name="표준 7 5 8 4 7" xfId="28304" xr:uid="{00000000-0005-0000-0000-0000DB6E0000}"/>
    <cellStyle name="표준 7 5 8 4 8" xfId="28305" xr:uid="{00000000-0005-0000-0000-0000DC6E0000}"/>
    <cellStyle name="표준 7 5 8 5" xfId="28306" xr:uid="{00000000-0005-0000-0000-0000DD6E0000}"/>
    <cellStyle name="표준 7 5 8 5 2" xfId="28307" xr:uid="{00000000-0005-0000-0000-0000DE6E0000}"/>
    <cellStyle name="표준 7 5 8 5 2 2" xfId="28308" xr:uid="{00000000-0005-0000-0000-0000DF6E0000}"/>
    <cellStyle name="표준 7 5 8 5 2 2 2" xfId="28309" xr:uid="{00000000-0005-0000-0000-0000E06E0000}"/>
    <cellStyle name="표준 7 5 8 5 2 3" xfId="28310" xr:uid="{00000000-0005-0000-0000-0000E16E0000}"/>
    <cellStyle name="표준 7 5 8 5 2 3 2" xfId="28311" xr:uid="{00000000-0005-0000-0000-0000E26E0000}"/>
    <cellStyle name="표준 7 5 8 5 2 4" xfId="28312" xr:uid="{00000000-0005-0000-0000-0000E36E0000}"/>
    <cellStyle name="표준 7 5 8 5 2 5" xfId="28313" xr:uid="{00000000-0005-0000-0000-0000E46E0000}"/>
    <cellStyle name="표준 7 5 8 5 3" xfId="28314" xr:uid="{00000000-0005-0000-0000-0000E56E0000}"/>
    <cellStyle name="표준 7 5 8 5 3 2" xfId="28315" xr:uid="{00000000-0005-0000-0000-0000E66E0000}"/>
    <cellStyle name="표준 7 5 8 5 4" xfId="28316" xr:uid="{00000000-0005-0000-0000-0000E76E0000}"/>
    <cellStyle name="표준 7 5 8 5 4 2" xfId="28317" xr:uid="{00000000-0005-0000-0000-0000E86E0000}"/>
    <cellStyle name="표준 7 5 8 5 5" xfId="28318" xr:uid="{00000000-0005-0000-0000-0000E96E0000}"/>
    <cellStyle name="표준 7 5 8 5 5 2" xfId="28319" xr:uid="{00000000-0005-0000-0000-0000EA6E0000}"/>
    <cellStyle name="표준 7 5 8 5 6" xfId="28320" xr:uid="{00000000-0005-0000-0000-0000EB6E0000}"/>
    <cellStyle name="표준 7 5 8 5 7" xfId="28321" xr:uid="{00000000-0005-0000-0000-0000EC6E0000}"/>
    <cellStyle name="표준 7 5 8 6" xfId="28322" xr:uid="{00000000-0005-0000-0000-0000ED6E0000}"/>
    <cellStyle name="표준 7 5 8 6 2" xfId="28323" xr:uid="{00000000-0005-0000-0000-0000EE6E0000}"/>
    <cellStyle name="표준 7 5 8 6 2 2" xfId="28324" xr:uid="{00000000-0005-0000-0000-0000EF6E0000}"/>
    <cellStyle name="표준 7 5 8 6 2 2 2" xfId="28325" xr:uid="{00000000-0005-0000-0000-0000F06E0000}"/>
    <cellStyle name="표준 7 5 8 6 2 3" xfId="28326" xr:uid="{00000000-0005-0000-0000-0000F16E0000}"/>
    <cellStyle name="표준 7 5 8 6 2 3 2" xfId="28327" xr:uid="{00000000-0005-0000-0000-0000F26E0000}"/>
    <cellStyle name="표준 7 5 8 6 2 4" xfId="28328" xr:uid="{00000000-0005-0000-0000-0000F36E0000}"/>
    <cellStyle name="표준 7 5 8 6 2 5" xfId="28329" xr:uid="{00000000-0005-0000-0000-0000F46E0000}"/>
    <cellStyle name="표준 7 5 8 6 3" xfId="28330" xr:uid="{00000000-0005-0000-0000-0000F56E0000}"/>
    <cellStyle name="표준 7 5 8 6 3 2" xfId="28331" xr:uid="{00000000-0005-0000-0000-0000F66E0000}"/>
    <cellStyle name="표준 7 5 8 6 4" xfId="28332" xr:uid="{00000000-0005-0000-0000-0000F76E0000}"/>
    <cellStyle name="표준 7 5 8 6 4 2" xfId="28333" xr:uid="{00000000-0005-0000-0000-0000F86E0000}"/>
    <cellStyle name="표준 7 5 8 6 5" xfId="28334" xr:uid="{00000000-0005-0000-0000-0000F96E0000}"/>
    <cellStyle name="표준 7 5 8 6 5 2" xfId="28335" xr:uid="{00000000-0005-0000-0000-0000FA6E0000}"/>
    <cellStyle name="표준 7 5 8 6 6" xfId="28336" xr:uid="{00000000-0005-0000-0000-0000FB6E0000}"/>
    <cellStyle name="표준 7 5 8 6 7" xfId="28337" xr:uid="{00000000-0005-0000-0000-0000FC6E0000}"/>
    <cellStyle name="표준 7 5 8 7" xfId="28338" xr:uid="{00000000-0005-0000-0000-0000FD6E0000}"/>
    <cellStyle name="표준 7 5 8 7 2" xfId="28339" xr:uid="{00000000-0005-0000-0000-0000FE6E0000}"/>
    <cellStyle name="표준 7 5 8 7 2 2" xfId="28340" xr:uid="{00000000-0005-0000-0000-0000FF6E0000}"/>
    <cellStyle name="표준 7 5 8 7 3" xfId="28341" xr:uid="{00000000-0005-0000-0000-0000006F0000}"/>
    <cellStyle name="표준 7 5 8 7 3 2" xfId="28342" xr:uid="{00000000-0005-0000-0000-0000016F0000}"/>
    <cellStyle name="표준 7 5 8 7 4" xfId="28343" xr:uid="{00000000-0005-0000-0000-0000026F0000}"/>
    <cellStyle name="표준 7 5 8 7 5" xfId="28344" xr:uid="{00000000-0005-0000-0000-0000036F0000}"/>
    <cellStyle name="표준 7 5 8 8" xfId="28345" xr:uid="{00000000-0005-0000-0000-0000046F0000}"/>
    <cellStyle name="표준 7 5 8 8 2" xfId="28346" xr:uid="{00000000-0005-0000-0000-0000056F0000}"/>
    <cellStyle name="표준 7 5 8 9" xfId="28347" xr:uid="{00000000-0005-0000-0000-0000066F0000}"/>
    <cellStyle name="표준 7 5 8 9 2" xfId="28348" xr:uid="{00000000-0005-0000-0000-0000076F0000}"/>
    <cellStyle name="표준 7 5 9" xfId="28349" xr:uid="{00000000-0005-0000-0000-0000086F0000}"/>
    <cellStyle name="표준 7 5 9 10" xfId="28350" xr:uid="{00000000-0005-0000-0000-0000096F0000}"/>
    <cellStyle name="표준 7 5 9 10 2" xfId="28351" xr:uid="{00000000-0005-0000-0000-00000A6F0000}"/>
    <cellStyle name="표준 7 5 9 11" xfId="28352" xr:uid="{00000000-0005-0000-0000-00000B6F0000}"/>
    <cellStyle name="표준 7 5 9 12" xfId="28353" xr:uid="{00000000-0005-0000-0000-00000C6F0000}"/>
    <cellStyle name="표준 7 5 9 2" xfId="28354" xr:uid="{00000000-0005-0000-0000-00000D6F0000}"/>
    <cellStyle name="표준 7 5 9 2 10" xfId="28355" xr:uid="{00000000-0005-0000-0000-00000E6F0000}"/>
    <cellStyle name="표준 7 5 9 2 11" xfId="28356" xr:uid="{00000000-0005-0000-0000-00000F6F0000}"/>
    <cellStyle name="표준 7 5 9 2 2" xfId="28357" xr:uid="{00000000-0005-0000-0000-0000106F0000}"/>
    <cellStyle name="표준 7 5 9 2 2 2" xfId="28358" xr:uid="{00000000-0005-0000-0000-0000116F0000}"/>
    <cellStyle name="표준 7 5 9 2 2 2 2" xfId="28359" xr:uid="{00000000-0005-0000-0000-0000126F0000}"/>
    <cellStyle name="표준 7 5 9 2 2 2 2 2" xfId="28360" xr:uid="{00000000-0005-0000-0000-0000136F0000}"/>
    <cellStyle name="표준 7 5 9 2 2 2 2 2 2" xfId="28361" xr:uid="{00000000-0005-0000-0000-0000146F0000}"/>
    <cellStyle name="표준 7 5 9 2 2 2 2 3" xfId="28362" xr:uid="{00000000-0005-0000-0000-0000156F0000}"/>
    <cellStyle name="표준 7 5 9 2 2 2 2 3 2" xfId="28363" xr:uid="{00000000-0005-0000-0000-0000166F0000}"/>
    <cellStyle name="표준 7 5 9 2 2 2 2 4" xfId="28364" xr:uid="{00000000-0005-0000-0000-0000176F0000}"/>
    <cellStyle name="표준 7 5 9 2 2 2 2 5" xfId="28365" xr:uid="{00000000-0005-0000-0000-0000186F0000}"/>
    <cellStyle name="표준 7 5 9 2 2 2 3" xfId="28366" xr:uid="{00000000-0005-0000-0000-0000196F0000}"/>
    <cellStyle name="표준 7 5 9 2 2 2 3 2" xfId="28367" xr:uid="{00000000-0005-0000-0000-00001A6F0000}"/>
    <cellStyle name="표준 7 5 9 2 2 2 4" xfId="28368" xr:uid="{00000000-0005-0000-0000-00001B6F0000}"/>
    <cellStyle name="표준 7 5 9 2 2 2 4 2" xfId="28369" xr:uid="{00000000-0005-0000-0000-00001C6F0000}"/>
    <cellStyle name="표준 7 5 9 2 2 2 5" xfId="28370" xr:uid="{00000000-0005-0000-0000-00001D6F0000}"/>
    <cellStyle name="표준 7 5 9 2 2 2 5 2" xfId="28371" xr:uid="{00000000-0005-0000-0000-00001E6F0000}"/>
    <cellStyle name="표준 7 5 9 2 2 2 6" xfId="28372" xr:uid="{00000000-0005-0000-0000-00001F6F0000}"/>
    <cellStyle name="표준 7 5 9 2 2 2 7" xfId="28373" xr:uid="{00000000-0005-0000-0000-0000206F0000}"/>
    <cellStyle name="표준 7 5 9 2 2 3" xfId="28374" xr:uid="{00000000-0005-0000-0000-0000216F0000}"/>
    <cellStyle name="표준 7 5 9 2 2 3 2" xfId="28375" xr:uid="{00000000-0005-0000-0000-0000226F0000}"/>
    <cellStyle name="표준 7 5 9 2 2 3 2 2" xfId="28376" xr:uid="{00000000-0005-0000-0000-0000236F0000}"/>
    <cellStyle name="표준 7 5 9 2 2 3 3" xfId="28377" xr:uid="{00000000-0005-0000-0000-0000246F0000}"/>
    <cellStyle name="표준 7 5 9 2 2 3 3 2" xfId="28378" xr:uid="{00000000-0005-0000-0000-0000256F0000}"/>
    <cellStyle name="표준 7 5 9 2 2 3 4" xfId="28379" xr:uid="{00000000-0005-0000-0000-0000266F0000}"/>
    <cellStyle name="표준 7 5 9 2 2 3 5" xfId="28380" xr:uid="{00000000-0005-0000-0000-0000276F0000}"/>
    <cellStyle name="표준 7 5 9 2 2 4" xfId="28381" xr:uid="{00000000-0005-0000-0000-0000286F0000}"/>
    <cellStyle name="표준 7 5 9 2 2 4 2" xfId="28382" xr:uid="{00000000-0005-0000-0000-0000296F0000}"/>
    <cellStyle name="표준 7 5 9 2 2 5" xfId="28383" xr:uid="{00000000-0005-0000-0000-00002A6F0000}"/>
    <cellStyle name="표준 7 5 9 2 2 5 2" xfId="28384" xr:uid="{00000000-0005-0000-0000-00002B6F0000}"/>
    <cellStyle name="표준 7 5 9 2 2 6" xfId="28385" xr:uid="{00000000-0005-0000-0000-00002C6F0000}"/>
    <cellStyle name="표준 7 5 9 2 2 6 2" xfId="28386" xr:uid="{00000000-0005-0000-0000-00002D6F0000}"/>
    <cellStyle name="표준 7 5 9 2 2 7" xfId="28387" xr:uid="{00000000-0005-0000-0000-00002E6F0000}"/>
    <cellStyle name="표준 7 5 9 2 2 8" xfId="28388" xr:uid="{00000000-0005-0000-0000-00002F6F0000}"/>
    <cellStyle name="표준 7 5 9 2 3" xfId="28389" xr:uid="{00000000-0005-0000-0000-0000306F0000}"/>
    <cellStyle name="표준 7 5 9 2 3 2" xfId="28390" xr:uid="{00000000-0005-0000-0000-0000316F0000}"/>
    <cellStyle name="표준 7 5 9 2 3 2 2" xfId="28391" xr:uid="{00000000-0005-0000-0000-0000326F0000}"/>
    <cellStyle name="표준 7 5 9 2 3 2 2 2" xfId="28392" xr:uid="{00000000-0005-0000-0000-0000336F0000}"/>
    <cellStyle name="표준 7 5 9 2 3 2 2 2 2" xfId="28393" xr:uid="{00000000-0005-0000-0000-0000346F0000}"/>
    <cellStyle name="표준 7 5 9 2 3 2 2 3" xfId="28394" xr:uid="{00000000-0005-0000-0000-0000356F0000}"/>
    <cellStyle name="표준 7 5 9 2 3 2 2 3 2" xfId="28395" xr:uid="{00000000-0005-0000-0000-0000366F0000}"/>
    <cellStyle name="표준 7 5 9 2 3 2 2 4" xfId="28396" xr:uid="{00000000-0005-0000-0000-0000376F0000}"/>
    <cellStyle name="표준 7 5 9 2 3 2 2 5" xfId="28397" xr:uid="{00000000-0005-0000-0000-0000386F0000}"/>
    <cellStyle name="표준 7 5 9 2 3 2 3" xfId="28398" xr:uid="{00000000-0005-0000-0000-0000396F0000}"/>
    <cellStyle name="표준 7 5 9 2 3 2 3 2" xfId="28399" xr:uid="{00000000-0005-0000-0000-00003A6F0000}"/>
    <cellStyle name="표준 7 5 9 2 3 2 4" xfId="28400" xr:uid="{00000000-0005-0000-0000-00003B6F0000}"/>
    <cellStyle name="표준 7 5 9 2 3 2 4 2" xfId="28401" xr:uid="{00000000-0005-0000-0000-00003C6F0000}"/>
    <cellStyle name="표준 7 5 9 2 3 2 5" xfId="28402" xr:uid="{00000000-0005-0000-0000-00003D6F0000}"/>
    <cellStyle name="표준 7 5 9 2 3 2 5 2" xfId="28403" xr:uid="{00000000-0005-0000-0000-00003E6F0000}"/>
    <cellStyle name="표준 7 5 9 2 3 2 6" xfId="28404" xr:uid="{00000000-0005-0000-0000-00003F6F0000}"/>
    <cellStyle name="표준 7 5 9 2 3 2 7" xfId="28405" xr:uid="{00000000-0005-0000-0000-0000406F0000}"/>
    <cellStyle name="표준 7 5 9 2 3 3" xfId="28406" xr:uid="{00000000-0005-0000-0000-0000416F0000}"/>
    <cellStyle name="표준 7 5 9 2 3 3 2" xfId="28407" xr:uid="{00000000-0005-0000-0000-0000426F0000}"/>
    <cellStyle name="표준 7 5 9 2 3 3 2 2" xfId="28408" xr:uid="{00000000-0005-0000-0000-0000436F0000}"/>
    <cellStyle name="표준 7 5 9 2 3 3 3" xfId="28409" xr:uid="{00000000-0005-0000-0000-0000446F0000}"/>
    <cellStyle name="표준 7 5 9 2 3 3 3 2" xfId="28410" xr:uid="{00000000-0005-0000-0000-0000456F0000}"/>
    <cellStyle name="표준 7 5 9 2 3 3 4" xfId="28411" xr:uid="{00000000-0005-0000-0000-0000466F0000}"/>
    <cellStyle name="표준 7 5 9 2 3 3 5" xfId="28412" xr:uid="{00000000-0005-0000-0000-0000476F0000}"/>
    <cellStyle name="표준 7 5 9 2 3 4" xfId="28413" xr:uid="{00000000-0005-0000-0000-0000486F0000}"/>
    <cellStyle name="표준 7 5 9 2 3 4 2" xfId="28414" xr:uid="{00000000-0005-0000-0000-0000496F0000}"/>
    <cellStyle name="표준 7 5 9 2 3 5" xfId="28415" xr:uid="{00000000-0005-0000-0000-00004A6F0000}"/>
    <cellStyle name="표준 7 5 9 2 3 5 2" xfId="28416" xr:uid="{00000000-0005-0000-0000-00004B6F0000}"/>
    <cellStyle name="표준 7 5 9 2 3 6" xfId="28417" xr:uid="{00000000-0005-0000-0000-00004C6F0000}"/>
    <cellStyle name="표준 7 5 9 2 3 6 2" xfId="28418" xr:uid="{00000000-0005-0000-0000-00004D6F0000}"/>
    <cellStyle name="표준 7 5 9 2 3 7" xfId="28419" xr:uid="{00000000-0005-0000-0000-00004E6F0000}"/>
    <cellStyle name="표준 7 5 9 2 3 8" xfId="28420" xr:uid="{00000000-0005-0000-0000-00004F6F0000}"/>
    <cellStyle name="표준 7 5 9 2 4" xfId="28421" xr:uid="{00000000-0005-0000-0000-0000506F0000}"/>
    <cellStyle name="표준 7 5 9 2 4 2" xfId="28422" xr:uid="{00000000-0005-0000-0000-0000516F0000}"/>
    <cellStyle name="표준 7 5 9 2 4 2 2" xfId="28423" xr:uid="{00000000-0005-0000-0000-0000526F0000}"/>
    <cellStyle name="표준 7 5 9 2 4 2 2 2" xfId="28424" xr:uid="{00000000-0005-0000-0000-0000536F0000}"/>
    <cellStyle name="표준 7 5 9 2 4 2 3" xfId="28425" xr:uid="{00000000-0005-0000-0000-0000546F0000}"/>
    <cellStyle name="표준 7 5 9 2 4 2 3 2" xfId="28426" xr:uid="{00000000-0005-0000-0000-0000556F0000}"/>
    <cellStyle name="표준 7 5 9 2 4 2 4" xfId="28427" xr:uid="{00000000-0005-0000-0000-0000566F0000}"/>
    <cellStyle name="표준 7 5 9 2 4 2 5" xfId="28428" xr:uid="{00000000-0005-0000-0000-0000576F0000}"/>
    <cellStyle name="표준 7 5 9 2 4 3" xfId="28429" xr:uid="{00000000-0005-0000-0000-0000586F0000}"/>
    <cellStyle name="표준 7 5 9 2 4 3 2" xfId="28430" xr:uid="{00000000-0005-0000-0000-0000596F0000}"/>
    <cellStyle name="표준 7 5 9 2 4 4" xfId="28431" xr:uid="{00000000-0005-0000-0000-00005A6F0000}"/>
    <cellStyle name="표준 7 5 9 2 4 4 2" xfId="28432" xr:uid="{00000000-0005-0000-0000-00005B6F0000}"/>
    <cellStyle name="표준 7 5 9 2 4 5" xfId="28433" xr:uid="{00000000-0005-0000-0000-00005C6F0000}"/>
    <cellStyle name="표준 7 5 9 2 4 5 2" xfId="28434" xr:uid="{00000000-0005-0000-0000-00005D6F0000}"/>
    <cellStyle name="표준 7 5 9 2 4 6" xfId="28435" xr:uid="{00000000-0005-0000-0000-00005E6F0000}"/>
    <cellStyle name="표준 7 5 9 2 4 7" xfId="28436" xr:uid="{00000000-0005-0000-0000-00005F6F0000}"/>
    <cellStyle name="표준 7 5 9 2 5" xfId="28437" xr:uid="{00000000-0005-0000-0000-0000606F0000}"/>
    <cellStyle name="표준 7 5 9 2 5 2" xfId="28438" xr:uid="{00000000-0005-0000-0000-0000616F0000}"/>
    <cellStyle name="표준 7 5 9 2 5 2 2" xfId="28439" xr:uid="{00000000-0005-0000-0000-0000626F0000}"/>
    <cellStyle name="표준 7 5 9 2 5 2 2 2" xfId="28440" xr:uid="{00000000-0005-0000-0000-0000636F0000}"/>
    <cellStyle name="표준 7 5 9 2 5 2 3" xfId="28441" xr:uid="{00000000-0005-0000-0000-0000646F0000}"/>
    <cellStyle name="표준 7 5 9 2 5 2 3 2" xfId="28442" xr:uid="{00000000-0005-0000-0000-0000656F0000}"/>
    <cellStyle name="표준 7 5 9 2 5 2 4" xfId="28443" xr:uid="{00000000-0005-0000-0000-0000666F0000}"/>
    <cellStyle name="표준 7 5 9 2 5 2 5" xfId="28444" xr:uid="{00000000-0005-0000-0000-0000676F0000}"/>
    <cellStyle name="표준 7 5 9 2 5 3" xfId="28445" xr:uid="{00000000-0005-0000-0000-0000686F0000}"/>
    <cellStyle name="표준 7 5 9 2 5 3 2" xfId="28446" xr:uid="{00000000-0005-0000-0000-0000696F0000}"/>
    <cellStyle name="표준 7 5 9 2 5 4" xfId="28447" xr:uid="{00000000-0005-0000-0000-00006A6F0000}"/>
    <cellStyle name="표준 7 5 9 2 5 4 2" xfId="28448" xr:uid="{00000000-0005-0000-0000-00006B6F0000}"/>
    <cellStyle name="표준 7 5 9 2 5 5" xfId="28449" xr:uid="{00000000-0005-0000-0000-00006C6F0000}"/>
    <cellStyle name="표준 7 5 9 2 5 5 2" xfId="28450" xr:uid="{00000000-0005-0000-0000-00006D6F0000}"/>
    <cellStyle name="표준 7 5 9 2 5 6" xfId="28451" xr:uid="{00000000-0005-0000-0000-00006E6F0000}"/>
    <cellStyle name="표준 7 5 9 2 5 7" xfId="28452" xr:uid="{00000000-0005-0000-0000-00006F6F0000}"/>
    <cellStyle name="표준 7 5 9 2 6" xfId="28453" xr:uid="{00000000-0005-0000-0000-0000706F0000}"/>
    <cellStyle name="표준 7 5 9 2 6 2" xfId="28454" xr:uid="{00000000-0005-0000-0000-0000716F0000}"/>
    <cellStyle name="표준 7 5 9 2 6 2 2" xfId="28455" xr:uid="{00000000-0005-0000-0000-0000726F0000}"/>
    <cellStyle name="표준 7 5 9 2 6 3" xfId="28456" xr:uid="{00000000-0005-0000-0000-0000736F0000}"/>
    <cellStyle name="표준 7 5 9 2 6 3 2" xfId="28457" xr:uid="{00000000-0005-0000-0000-0000746F0000}"/>
    <cellStyle name="표준 7 5 9 2 6 4" xfId="28458" xr:uid="{00000000-0005-0000-0000-0000756F0000}"/>
    <cellStyle name="표준 7 5 9 2 6 5" xfId="28459" xr:uid="{00000000-0005-0000-0000-0000766F0000}"/>
    <cellStyle name="표준 7 5 9 2 7" xfId="28460" xr:uid="{00000000-0005-0000-0000-0000776F0000}"/>
    <cellStyle name="표준 7 5 9 2 7 2" xfId="28461" xr:uid="{00000000-0005-0000-0000-0000786F0000}"/>
    <cellStyle name="표준 7 5 9 2 8" xfId="28462" xr:uid="{00000000-0005-0000-0000-0000796F0000}"/>
    <cellStyle name="표준 7 5 9 2 8 2" xfId="28463" xr:uid="{00000000-0005-0000-0000-00007A6F0000}"/>
    <cellStyle name="표준 7 5 9 2 9" xfId="28464" xr:uid="{00000000-0005-0000-0000-00007B6F0000}"/>
    <cellStyle name="표준 7 5 9 2 9 2" xfId="28465" xr:uid="{00000000-0005-0000-0000-00007C6F0000}"/>
    <cellStyle name="표준 7 5 9 3" xfId="28466" xr:uid="{00000000-0005-0000-0000-00007D6F0000}"/>
    <cellStyle name="표준 7 5 9 3 2" xfId="28467" xr:uid="{00000000-0005-0000-0000-00007E6F0000}"/>
    <cellStyle name="표준 7 5 9 3 2 2" xfId="28468" xr:uid="{00000000-0005-0000-0000-00007F6F0000}"/>
    <cellStyle name="표준 7 5 9 3 2 2 2" xfId="28469" xr:uid="{00000000-0005-0000-0000-0000806F0000}"/>
    <cellStyle name="표준 7 5 9 3 2 2 2 2" xfId="28470" xr:uid="{00000000-0005-0000-0000-0000816F0000}"/>
    <cellStyle name="표준 7 5 9 3 2 2 3" xfId="28471" xr:uid="{00000000-0005-0000-0000-0000826F0000}"/>
    <cellStyle name="표준 7 5 9 3 2 2 3 2" xfId="28472" xr:uid="{00000000-0005-0000-0000-0000836F0000}"/>
    <cellStyle name="표준 7 5 9 3 2 2 4" xfId="28473" xr:uid="{00000000-0005-0000-0000-0000846F0000}"/>
    <cellStyle name="표준 7 5 9 3 2 2 5" xfId="28474" xr:uid="{00000000-0005-0000-0000-0000856F0000}"/>
    <cellStyle name="표준 7 5 9 3 2 3" xfId="28475" xr:uid="{00000000-0005-0000-0000-0000866F0000}"/>
    <cellStyle name="표준 7 5 9 3 2 3 2" xfId="28476" xr:uid="{00000000-0005-0000-0000-0000876F0000}"/>
    <cellStyle name="표준 7 5 9 3 2 4" xfId="28477" xr:uid="{00000000-0005-0000-0000-0000886F0000}"/>
    <cellStyle name="표준 7 5 9 3 2 4 2" xfId="28478" xr:uid="{00000000-0005-0000-0000-0000896F0000}"/>
    <cellStyle name="표준 7 5 9 3 2 5" xfId="28479" xr:uid="{00000000-0005-0000-0000-00008A6F0000}"/>
    <cellStyle name="표준 7 5 9 3 2 5 2" xfId="28480" xr:uid="{00000000-0005-0000-0000-00008B6F0000}"/>
    <cellStyle name="표준 7 5 9 3 2 6" xfId="28481" xr:uid="{00000000-0005-0000-0000-00008C6F0000}"/>
    <cellStyle name="표준 7 5 9 3 2 7" xfId="28482" xr:uid="{00000000-0005-0000-0000-00008D6F0000}"/>
    <cellStyle name="표준 7 5 9 3 3" xfId="28483" xr:uid="{00000000-0005-0000-0000-00008E6F0000}"/>
    <cellStyle name="표준 7 5 9 3 3 2" xfId="28484" xr:uid="{00000000-0005-0000-0000-00008F6F0000}"/>
    <cellStyle name="표준 7 5 9 3 3 2 2" xfId="28485" xr:uid="{00000000-0005-0000-0000-0000906F0000}"/>
    <cellStyle name="표준 7 5 9 3 3 3" xfId="28486" xr:uid="{00000000-0005-0000-0000-0000916F0000}"/>
    <cellStyle name="표준 7 5 9 3 3 3 2" xfId="28487" xr:uid="{00000000-0005-0000-0000-0000926F0000}"/>
    <cellStyle name="표준 7 5 9 3 3 4" xfId="28488" xr:uid="{00000000-0005-0000-0000-0000936F0000}"/>
    <cellStyle name="표준 7 5 9 3 3 5" xfId="28489" xr:uid="{00000000-0005-0000-0000-0000946F0000}"/>
    <cellStyle name="표준 7 5 9 3 4" xfId="28490" xr:uid="{00000000-0005-0000-0000-0000956F0000}"/>
    <cellStyle name="표준 7 5 9 3 4 2" xfId="28491" xr:uid="{00000000-0005-0000-0000-0000966F0000}"/>
    <cellStyle name="표준 7 5 9 3 5" xfId="28492" xr:uid="{00000000-0005-0000-0000-0000976F0000}"/>
    <cellStyle name="표준 7 5 9 3 5 2" xfId="28493" xr:uid="{00000000-0005-0000-0000-0000986F0000}"/>
    <cellStyle name="표준 7 5 9 3 6" xfId="28494" xr:uid="{00000000-0005-0000-0000-0000996F0000}"/>
    <cellStyle name="표준 7 5 9 3 6 2" xfId="28495" xr:uid="{00000000-0005-0000-0000-00009A6F0000}"/>
    <cellStyle name="표준 7 5 9 3 7" xfId="28496" xr:uid="{00000000-0005-0000-0000-00009B6F0000}"/>
    <cellStyle name="표준 7 5 9 3 8" xfId="28497" xr:uid="{00000000-0005-0000-0000-00009C6F0000}"/>
    <cellStyle name="표준 7 5 9 4" xfId="28498" xr:uid="{00000000-0005-0000-0000-00009D6F0000}"/>
    <cellStyle name="표준 7 5 9 4 2" xfId="28499" xr:uid="{00000000-0005-0000-0000-00009E6F0000}"/>
    <cellStyle name="표준 7 5 9 4 2 2" xfId="28500" xr:uid="{00000000-0005-0000-0000-00009F6F0000}"/>
    <cellStyle name="표준 7 5 9 4 2 2 2" xfId="28501" xr:uid="{00000000-0005-0000-0000-0000A06F0000}"/>
    <cellStyle name="표준 7 5 9 4 2 2 2 2" xfId="28502" xr:uid="{00000000-0005-0000-0000-0000A16F0000}"/>
    <cellStyle name="표준 7 5 9 4 2 2 3" xfId="28503" xr:uid="{00000000-0005-0000-0000-0000A26F0000}"/>
    <cellStyle name="표준 7 5 9 4 2 2 3 2" xfId="28504" xr:uid="{00000000-0005-0000-0000-0000A36F0000}"/>
    <cellStyle name="표준 7 5 9 4 2 2 4" xfId="28505" xr:uid="{00000000-0005-0000-0000-0000A46F0000}"/>
    <cellStyle name="표준 7 5 9 4 2 2 5" xfId="28506" xr:uid="{00000000-0005-0000-0000-0000A56F0000}"/>
    <cellStyle name="표준 7 5 9 4 2 3" xfId="28507" xr:uid="{00000000-0005-0000-0000-0000A66F0000}"/>
    <cellStyle name="표준 7 5 9 4 2 3 2" xfId="28508" xr:uid="{00000000-0005-0000-0000-0000A76F0000}"/>
    <cellStyle name="표준 7 5 9 4 2 4" xfId="28509" xr:uid="{00000000-0005-0000-0000-0000A86F0000}"/>
    <cellStyle name="표준 7 5 9 4 2 4 2" xfId="28510" xr:uid="{00000000-0005-0000-0000-0000A96F0000}"/>
    <cellStyle name="표준 7 5 9 4 2 5" xfId="28511" xr:uid="{00000000-0005-0000-0000-0000AA6F0000}"/>
    <cellStyle name="표준 7 5 9 4 2 5 2" xfId="28512" xr:uid="{00000000-0005-0000-0000-0000AB6F0000}"/>
    <cellStyle name="표준 7 5 9 4 2 6" xfId="28513" xr:uid="{00000000-0005-0000-0000-0000AC6F0000}"/>
    <cellStyle name="표준 7 5 9 4 2 7" xfId="28514" xr:uid="{00000000-0005-0000-0000-0000AD6F0000}"/>
    <cellStyle name="표준 7 5 9 4 3" xfId="28515" xr:uid="{00000000-0005-0000-0000-0000AE6F0000}"/>
    <cellStyle name="표준 7 5 9 4 3 2" xfId="28516" xr:uid="{00000000-0005-0000-0000-0000AF6F0000}"/>
    <cellStyle name="표준 7 5 9 4 3 2 2" xfId="28517" xr:uid="{00000000-0005-0000-0000-0000B06F0000}"/>
    <cellStyle name="표준 7 5 9 4 3 3" xfId="28518" xr:uid="{00000000-0005-0000-0000-0000B16F0000}"/>
    <cellStyle name="표준 7 5 9 4 3 3 2" xfId="28519" xr:uid="{00000000-0005-0000-0000-0000B26F0000}"/>
    <cellStyle name="표준 7 5 9 4 3 4" xfId="28520" xr:uid="{00000000-0005-0000-0000-0000B36F0000}"/>
    <cellStyle name="표준 7 5 9 4 3 5" xfId="28521" xr:uid="{00000000-0005-0000-0000-0000B46F0000}"/>
    <cellStyle name="표준 7 5 9 4 4" xfId="28522" xr:uid="{00000000-0005-0000-0000-0000B56F0000}"/>
    <cellStyle name="표준 7 5 9 4 4 2" xfId="28523" xr:uid="{00000000-0005-0000-0000-0000B66F0000}"/>
    <cellStyle name="표준 7 5 9 4 5" xfId="28524" xr:uid="{00000000-0005-0000-0000-0000B76F0000}"/>
    <cellStyle name="표준 7 5 9 4 5 2" xfId="28525" xr:uid="{00000000-0005-0000-0000-0000B86F0000}"/>
    <cellStyle name="표준 7 5 9 4 6" xfId="28526" xr:uid="{00000000-0005-0000-0000-0000B96F0000}"/>
    <cellStyle name="표준 7 5 9 4 6 2" xfId="28527" xr:uid="{00000000-0005-0000-0000-0000BA6F0000}"/>
    <cellStyle name="표준 7 5 9 4 7" xfId="28528" xr:uid="{00000000-0005-0000-0000-0000BB6F0000}"/>
    <cellStyle name="표준 7 5 9 4 8" xfId="28529" xr:uid="{00000000-0005-0000-0000-0000BC6F0000}"/>
    <cellStyle name="표준 7 5 9 5" xfId="28530" xr:uid="{00000000-0005-0000-0000-0000BD6F0000}"/>
    <cellStyle name="표준 7 5 9 5 2" xfId="28531" xr:uid="{00000000-0005-0000-0000-0000BE6F0000}"/>
    <cellStyle name="표준 7 5 9 5 2 2" xfId="28532" xr:uid="{00000000-0005-0000-0000-0000BF6F0000}"/>
    <cellStyle name="표준 7 5 9 5 2 2 2" xfId="28533" xr:uid="{00000000-0005-0000-0000-0000C06F0000}"/>
    <cellStyle name="표준 7 5 9 5 2 3" xfId="28534" xr:uid="{00000000-0005-0000-0000-0000C16F0000}"/>
    <cellStyle name="표준 7 5 9 5 2 3 2" xfId="28535" xr:uid="{00000000-0005-0000-0000-0000C26F0000}"/>
    <cellStyle name="표준 7 5 9 5 2 4" xfId="28536" xr:uid="{00000000-0005-0000-0000-0000C36F0000}"/>
    <cellStyle name="표준 7 5 9 5 2 5" xfId="28537" xr:uid="{00000000-0005-0000-0000-0000C46F0000}"/>
    <cellStyle name="표준 7 5 9 5 3" xfId="28538" xr:uid="{00000000-0005-0000-0000-0000C56F0000}"/>
    <cellStyle name="표준 7 5 9 5 3 2" xfId="28539" xr:uid="{00000000-0005-0000-0000-0000C66F0000}"/>
    <cellStyle name="표준 7 5 9 5 4" xfId="28540" xr:uid="{00000000-0005-0000-0000-0000C76F0000}"/>
    <cellStyle name="표준 7 5 9 5 4 2" xfId="28541" xr:uid="{00000000-0005-0000-0000-0000C86F0000}"/>
    <cellStyle name="표준 7 5 9 5 5" xfId="28542" xr:uid="{00000000-0005-0000-0000-0000C96F0000}"/>
    <cellStyle name="표준 7 5 9 5 5 2" xfId="28543" xr:uid="{00000000-0005-0000-0000-0000CA6F0000}"/>
    <cellStyle name="표준 7 5 9 5 6" xfId="28544" xr:uid="{00000000-0005-0000-0000-0000CB6F0000}"/>
    <cellStyle name="표준 7 5 9 5 7" xfId="28545" xr:uid="{00000000-0005-0000-0000-0000CC6F0000}"/>
    <cellStyle name="표준 7 5 9 6" xfId="28546" xr:uid="{00000000-0005-0000-0000-0000CD6F0000}"/>
    <cellStyle name="표준 7 5 9 6 2" xfId="28547" xr:uid="{00000000-0005-0000-0000-0000CE6F0000}"/>
    <cellStyle name="표준 7 5 9 6 2 2" xfId="28548" xr:uid="{00000000-0005-0000-0000-0000CF6F0000}"/>
    <cellStyle name="표준 7 5 9 6 2 2 2" xfId="28549" xr:uid="{00000000-0005-0000-0000-0000D06F0000}"/>
    <cellStyle name="표준 7 5 9 6 2 3" xfId="28550" xr:uid="{00000000-0005-0000-0000-0000D16F0000}"/>
    <cellStyle name="표준 7 5 9 6 2 3 2" xfId="28551" xr:uid="{00000000-0005-0000-0000-0000D26F0000}"/>
    <cellStyle name="표준 7 5 9 6 2 4" xfId="28552" xr:uid="{00000000-0005-0000-0000-0000D36F0000}"/>
    <cellStyle name="표준 7 5 9 6 2 5" xfId="28553" xr:uid="{00000000-0005-0000-0000-0000D46F0000}"/>
    <cellStyle name="표준 7 5 9 6 3" xfId="28554" xr:uid="{00000000-0005-0000-0000-0000D56F0000}"/>
    <cellStyle name="표준 7 5 9 6 3 2" xfId="28555" xr:uid="{00000000-0005-0000-0000-0000D66F0000}"/>
    <cellStyle name="표준 7 5 9 6 4" xfId="28556" xr:uid="{00000000-0005-0000-0000-0000D76F0000}"/>
    <cellStyle name="표준 7 5 9 6 4 2" xfId="28557" xr:uid="{00000000-0005-0000-0000-0000D86F0000}"/>
    <cellStyle name="표준 7 5 9 6 5" xfId="28558" xr:uid="{00000000-0005-0000-0000-0000D96F0000}"/>
    <cellStyle name="표준 7 5 9 6 5 2" xfId="28559" xr:uid="{00000000-0005-0000-0000-0000DA6F0000}"/>
    <cellStyle name="표준 7 5 9 6 6" xfId="28560" xr:uid="{00000000-0005-0000-0000-0000DB6F0000}"/>
    <cellStyle name="표준 7 5 9 6 7" xfId="28561" xr:uid="{00000000-0005-0000-0000-0000DC6F0000}"/>
    <cellStyle name="표준 7 5 9 7" xfId="28562" xr:uid="{00000000-0005-0000-0000-0000DD6F0000}"/>
    <cellStyle name="표준 7 5 9 7 2" xfId="28563" xr:uid="{00000000-0005-0000-0000-0000DE6F0000}"/>
    <cellStyle name="표준 7 5 9 7 2 2" xfId="28564" xr:uid="{00000000-0005-0000-0000-0000DF6F0000}"/>
    <cellStyle name="표준 7 5 9 7 3" xfId="28565" xr:uid="{00000000-0005-0000-0000-0000E06F0000}"/>
    <cellStyle name="표준 7 5 9 7 3 2" xfId="28566" xr:uid="{00000000-0005-0000-0000-0000E16F0000}"/>
    <cellStyle name="표준 7 5 9 7 4" xfId="28567" xr:uid="{00000000-0005-0000-0000-0000E26F0000}"/>
    <cellStyle name="표준 7 5 9 7 5" xfId="28568" xr:uid="{00000000-0005-0000-0000-0000E36F0000}"/>
    <cellStyle name="표준 7 5 9 8" xfId="28569" xr:uid="{00000000-0005-0000-0000-0000E46F0000}"/>
    <cellStyle name="표준 7 5 9 8 2" xfId="28570" xr:uid="{00000000-0005-0000-0000-0000E56F0000}"/>
    <cellStyle name="표준 7 5 9 9" xfId="28571" xr:uid="{00000000-0005-0000-0000-0000E66F0000}"/>
    <cellStyle name="표준 7 5 9 9 2" xfId="28572" xr:uid="{00000000-0005-0000-0000-0000E76F0000}"/>
    <cellStyle name="표준 7 6" xfId="28573" xr:uid="{00000000-0005-0000-0000-0000E86F0000}"/>
    <cellStyle name="표준 7 6 10" xfId="28574" xr:uid="{00000000-0005-0000-0000-0000E96F0000}"/>
    <cellStyle name="표준 7 6 10 10" xfId="28575" xr:uid="{00000000-0005-0000-0000-0000EA6F0000}"/>
    <cellStyle name="표준 7 6 10 11" xfId="28576" xr:uid="{00000000-0005-0000-0000-0000EB6F0000}"/>
    <cellStyle name="표준 7 6 10 2" xfId="28577" xr:uid="{00000000-0005-0000-0000-0000EC6F0000}"/>
    <cellStyle name="표준 7 6 10 2 2" xfId="28578" xr:uid="{00000000-0005-0000-0000-0000ED6F0000}"/>
    <cellStyle name="표준 7 6 10 2 2 2" xfId="28579" xr:uid="{00000000-0005-0000-0000-0000EE6F0000}"/>
    <cellStyle name="표준 7 6 10 2 2 2 2" xfId="28580" xr:uid="{00000000-0005-0000-0000-0000EF6F0000}"/>
    <cellStyle name="표준 7 6 10 2 2 2 2 2" xfId="28581" xr:uid="{00000000-0005-0000-0000-0000F06F0000}"/>
    <cellStyle name="표준 7 6 10 2 2 2 3" xfId="28582" xr:uid="{00000000-0005-0000-0000-0000F16F0000}"/>
    <cellStyle name="표준 7 6 10 2 2 2 3 2" xfId="28583" xr:uid="{00000000-0005-0000-0000-0000F26F0000}"/>
    <cellStyle name="표준 7 6 10 2 2 2 4" xfId="28584" xr:uid="{00000000-0005-0000-0000-0000F36F0000}"/>
    <cellStyle name="표준 7 6 10 2 2 2 5" xfId="28585" xr:uid="{00000000-0005-0000-0000-0000F46F0000}"/>
    <cellStyle name="표준 7 6 10 2 2 3" xfId="28586" xr:uid="{00000000-0005-0000-0000-0000F56F0000}"/>
    <cellStyle name="표준 7 6 10 2 2 3 2" xfId="28587" xr:uid="{00000000-0005-0000-0000-0000F66F0000}"/>
    <cellStyle name="표준 7 6 10 2 2 4" xfId="28588" xr:uid="{00000000-0005-0000-0000-0000F76F0000}"/>
    <cellStyle name="표준 7 6 10 2 2 4 2" xfId="28589" xr:uid="{00000000-0005-0000-0000-0000F86F0000}"/>
    <cellStyle name="표준 7 6 10 2 2 5" xfId="28590" xr:uid="{00000000-0005-0000-0000-0000F96F0000}"/>
    <cellStyle name="표준 7 6 10 2 2 5 2" xfId="28591" xr:uid="{00000000-0005-0000-0000-0000FA6F0000}"/>
    <cellStyle name="표준 7 6 10 2 2 6" xfId="28592" xr:uid="{00000000-0005-0000-0000-0000FB6F0000}"/>
    <cellStyle name="표준 7 6 10 2 2 7" xfId="28593" xr:uid="{00000000-0005-0000-0000-0000FC6F0000}"/>
    <cellStyle name="표준 7 6 10 2 3" xfId="28594" xr:uid="{00000000-0005-0000-0000-0000FD6F0000}"/>
    <cellStyle name="표준 7 6 10 2 3 2" xfId="28595" xr:uid="{00000000-0005-0000-0000-0000FE6F0000}"/>
    <cellStyle name="표준 7 6 10 2 3 2 2" xfId="28596" xr:uid="{00000000-0005-0000-0000-0000FF6F0000}"/>
    <cellStyle name="표준 7 6 10 2 3 3" xfId="28597" xr:uid="{00000000-0005-0000-0000-000000700000}"/>
    <cellStyle name="표준 7 6 10 2 3 3 2" xfId="28598" xr:uid="{00000000-0005-0000-0000-000001700000}"/>
    <cellStyle name="표준 7 6 10 2 3 4" xfId="28599" xr:uid="{00000000-0005-0000-0000-000002700000}"/>
    <cellStyle name="표준 7 6 10 2 3 5" xfId="28600" xr:uid="{00000000-0005-0000-0000-000003700000}"/>
    <cellStyle name="표준 7 6 10 2 4" xfId="28601" xr:uid="{00000000-0005-0000-0000-000004700000}"/>
    <cellStyle name="표준 7 6 10 2 4 2" xfId="28602" xr:uid="{00000000-0005-0000-0000-000005700000}"/>
    <cellStyle name="표준 7 6 10 2 5" xfId="28603" xr:uid="{00000000-0005-0000-0000-000006700000}"/>
    <cellStyle name="표준 7 6 10 2 5 2" xfId="28604" xr:uid="{00000000-0005-0000-0000-000007700000}"/>
    <cellStyle name="표준 7 6 10 2 6" xfId="28605" xr:uid="{00000000-0005-0000-0000-000008700000}"/>
    <cellStyle name="표준 7 6 10 2 6 2" xfId="28606" xr:uid="{00000000-0005-0000-0000-000009700000}"/>
    <cellStyle name="표준 7 6 10 2 7" xfId="28607" xr:uid="{00000000-0005-0000-0000-00000A700000}"/>
    <cellStyle name="표준 7 6 10 2 8" xfId="28608" xr:uid="{00000000-0005-0000-0000-00000B700000}"/>
    <cellStyle name="표준 7 6 10 3" xfId="28609" xr:uid="{00000000-0005-0000-0000-00000C700000}"/>
    <cellStyle name="표준 7 6 10 3 2" xfId="28610" xr:uid="{00000000-0005-0000-0000-00000D700000}"/>
    <cellStyle name="표준 7 6 10 3 2 2" xfId="28611" xr:uid="{00000000-0005-0000-0000-00000E700000}"/>
    <cellStyle name="표준 7 6 10 3 2 2 2" xfId="28612" xr:uid="{00000000-0005-0000-0000-00000F700000}"/>
    <cellStyle name="표준 7 6 10 3 2 2 2 2" xfId="28613" xr:uid="{00000000-0005-0000-0000-000010700000}"/>
    <cellStyle name="표준 7 6 10 3 2 2 3" xfId="28614" xr:uid="{00000000-0005-0000-0000-000011700000}"/>
    <cellStyle name="표준 7 6 10 3 2 2 3 2" xfId="28615" xr:uid="{00000000-0005-0000-0000-000012700000}"/>
    <cellStyle name="표준 7 6 10 3 2 2 4" xfId="28616" xr:uid="{00000000-0005-0000-0000-000013700000}"/>
    <cellStyle name="표준 7 6 10 3 2 2 5" xfId="28617" xr:uid="{00000000-0005-0000-0000-000014700000}"/>
    <cellStyle name="표준 7 6 10 3 2 3" xfId="28618" xr:uid="{00000000-0005-0000-0000-000015700000}"/>
    <cellStyle name="표준 7 6 10 3 2 3 2" xfId="28619" xr:uid="{00000000-0005-0000-0000-000016700000}"/>
    <cellStyle name="표준 7 6 10 3 2 4" xfId="28620" xr:uid="{00000000-0005-0000-0000-000017700000}"/>
    <cellStyle name="표준 7 6 10 3 2 4 2" xfId="28621" xr:uid="{00000000-0005-0000-0000-000018700000}"/>
    <cellStyle name="표준 7 6 10 3 2 5" xfId="28622" xr:uid="{00000000-0005-0000-0000-000019700000}"/>
    <cellStyle name="표준 7 6 10 3 2 5 2" xfId="28623" xr:uid="{00000000-0005-0000-0000-00001A700000}"/>
    <cellStyle name="표준 7 6 10 3 2 6" xfId="28624" xr:uid="{00000000-0005-0000-0000-00001B700000}"/>
    <cellStyle name="표준 7 6 10 3 2 7" xfId="28625" xr:uid="{00000000-0005-0000-0000-00001C700000}"/>
    <cellStyle name="표준 7 6 10 3 3" xfId="28626" xr:uid="{00000000-0005-0000-0000-00001D700000}"/>
    <cellStyle name="표준 7 6 10 3 3 2" xfId="28627" xr:uid="{00000000-0005-0000-0000-00001E700000}"/>
    <cellStyle name="표준 7 6 10 3 3 2 2" xfId="28628" xr:uid="{00000000-0005-0000-0000-00001F700000}"/>
    <cellStyle name="표준 7 6 10 3 3 3" xfId="28629" xr:uid="{00000000-0005-0000-0000-000020700000}"/>
    <cellStyle name="표준 7 6 10 3 3 3 2" xfId="28630" xr:uid="{00000000-0005-0000-0000-000021700000}"/>
    <cellStyle name="표준 7 6 10 3 3 4" xfId="28631" xr:uid="{00000000-0005-0000-0000-000022700000}"/>
    <cellStyle name="표준 7 6 10 3 3 5" xfId="28632" xr:uid="{00000000-0005-0000-0000-000023700000}"/>
    <cellStyle name="표준 7 6 10 3 4" xfId="28633" xr:uid="{00000000-0005-0000-0000-000024700000}"/>
    <cellStyle name="표준 7 6 10 3 4 2" xfId="28634" xr:uid="{00000000-0005-0000-0000-000025700000}"/>
    <cellStyle name="표준 7 6 10 3 5" xfId="28635" xr:uid="{00000000-0005-0000-0000-000026700000}"/>
    <cellStyle name="표준 7 6 10 3 5 2" xfId="28636" xr:uid="{00000000-0005-0000-0000-000027700000}"/>
    <cellStyle name="표준 7 6 10 3 6" xfId="28637" xr:uid="{00000000-0005-0000-0000-000028700000}"/>
    <cellStyle name="표준 7 6 10 3 6 2" xfId="28638" xr:uid="{00000000-0005-0000-0000-000029700000}"/>
    <cellStyle name="표준 7 6 10 3 7" xfId="28639" xr:uid="{00000000-0005-0000-0000-00002A700000}"/>
    <cellStyle name="표준 7 6 10 3 8" xfId="28640" xr:uid="{00000000-0005-0000-0000-00002B700000}"/>
    <cellStyle name="표준 7 6 10 4" xfId="28641" xr:uid="{00000000-0005-0000-0000-00002C700000}"/>
    <cellStyle name="표준 7 6 10 4 2" xfId="28642" xr:uid="{00000000-0005-0000-0000-00002D700000}"/>
    <cellStyle name="표준 7 6 10 4 2 2" xfId="28643" xr:uid="{00000000-0005-0000-0000-00002E700000}"/>
    <cellStyle name="표준 7 6 10 4 2 2 2" xfId="28644" xr:uid="{00000000-0005-0000-0000-00002F700000}"/>
    <cellStyle name="표준 7 6 10 4 2 3" xfId="28645" xr:uid="{00000000-0005-0000-0000-000030700000}"/>
    <cellStyle name="표준 7 6 10 4 2 3 2" xfId="28646" xr:uid="{00000000-0005-0000-0000-000031700000}"/>
    <cellStyle name="표준 7 6 10 4 2 4" xfId="28647" xr:uid="{00000000-0005-0000-0000-000032700000}"/>
    <cellStyle name="표준 7 6 10 4 2 5" xfId="28648" xr:uid="{00000000-0005-0000-0000-000033700000}"/>
    <cellStyle name="표준 7 6 10 4 3" xfId="28649" xr:uid="{00000000-0005-0000-0000-000034700000}"/>
    <cellStyle name="표준 7 6 10 4 3 2" xfId="28650" xr:uid="{00000000-0005-0000-0000-000035700000}"/>
    <cellStyle name="표준 7 6 10 4 4" xfId="28651" xr:uid="{00000000-0005-0000-0000-000036700000}"/>
    <cellStyle name="표준 7 6 10 4 4 2" xfId="28652" xr:uid="{00000000-0005-0000-0000-000037700000}"/>
    <cellStyle name="표준 7 6 10 4 5" xfId="28653" xr:uid="{00000000-0005-0000-0000-000038700000}"/>
    <cellStyle name="표준 7 6 10 4 5 2" xfId="28654" xr:uid="{00000000-0005-0000-0000-000039700000}"/>
    <cellStyle name="표준 7 6 10 4 6" xfId="28655" xr:uid="{00000000-0005-0000-0000-00003A700000}"/>
    <cellStyle name="표준 7 6 10 4 7" xfId="28656" xr:uid="{00000000-0005-0000-0000-00003B700000}"/>
    <cellStyle name="표준 7 6 10 5" xfId="28657" xr:uid="{00000000-0005-0000-0000-00003C700000}"/>
    <cellStyle name="표준 7 6 10 5 2" xfId="28658" xr:uid="{00000000-0005-0000-0000-00003D700000}"/>
    <cellStyle name="표준 7 6 10 5 2 2" xfId="28659" xr:uid="{00000000-0005-0000-0000-00003E700000}"/>
    <cellStyle name="표준 7 6 10 5 2 2 2" xfId="28660" xr:uid="{00000000-0005-0000-0000-00003F700000}"/>
    <cellStyle name="표준 7 6 10 5 2 3" xfId="28661" xr:uid="{00000000-0005-0000-0000-000040700000}"/>
    <cellStyle name="표준 7 6 10 5 2 3 2" xfId="28662" xr:uid="{00000000-0005-0000-0000-000041700000}"/>
    <cellStyle name="표준 7 6 10 5 2 4" xfId="28663" xr:uid="{00000000-0005-0000-0000-000042700000}"/>
    <cellStyle name="표준 7 6 10 5 2 5" xfId="28664" xr:uid="{00000000-0005-0000-0000-000043700000}"/>
    <cellStyle name="표준 7 6 10 5 3" xfId="28665" xr:uid="{00000000-0005-0000-0000-000044700000}"/>
    <cellStyle name="표준 7 6 10 5 3 2" xfId="28666" xr:uid="{00000000-0005-0000-0000-000045700000}"/>
    <cellStyle name="표준 7 6 10 5 4" xfId="28667" xr:uid="{00000000-0005-0000-0000-000046700000}"/>
    <cellStyle name="표준 7 6 10 5 4 2" xfId="28668" xr:uid="{00000000-0005-0000-0000-000047700000}"/>
    <cellStyle name="표준 7 6 10 5 5" xfId="28669" xr:uid="{00000000-0005-0000-0000-000048700000}"/>
    <cellStyle name="표준 7 6 10 5 5 2" xfId="28670" xr:uid="{00000000-0005-0000-0000-000049700000}"/>
    <cellStyle name="표준 7 6 10 5 6" xfId="28671" xr:uid="{00000000-0005-0000-0000-00004A700000}"/>
    <cellStyle name="표준 7 6 10 5 7" xfId="28672" xr:uid="{00000000-0005-0000-0000-00004B700000}"/>
    <cellStyle name="표준 7 6 10 6" xfId="28673" xr:uid="{00000000-0005-0000-0000-00004C700000}"/>
    <cellStyle name="표준 7 6 10 6 2" xfId="28674" xr:uid="{00000000-0005-0000-0000-00004D700000}"/>
    <cellStyle name="표준 7 6 10 6 2 2" xfId="28675" xr:uid="{00000000-0005-0000-0000-00004E700000}"/>
    <cellStyle name="표준 7 6 10 6 3" xfId="28676" xr:uid="{00000000-0005-0000-0000-00004F700000}"/>
    <cellStyle name="표준 7 6 10 6 3 2" xfId="28677" xr:uid="{00000000-0005-0000-0000-000050700000}"/>
    <cellStyle name="표준 7 6 10 6 4" xfId="28678" xr:uid="{00000000-0005-0000-0000-000051700000}"/>
    <cellStyle name="표준 7 6 10 6 5" xfId="28679" xr:uid="{00000000-0005-0000-0000-000052700000}"/>
    <cellStyle name="표준 7 6 10 7" xfId="28680" xr:uid="{00000000-0005-0000-0000-000053700000}"/>
    <cellStyle name="표준 7 6 10 7 2" xfId="28681" xr:uid="{00000000-0005-0000-0000-000054700000}"/>
    <cellStyle name="표준 7 6 10 8" xfId="28682" xr:uid="{00000000-0005-0000-0000-000055700000}"/>
    <cellStyle name="표준 7 6 10 8 2" xfId="28683" xr:uid="{00000000-0005-0000-0000-000056700000}"/>
    <cellStyle name="표준 7 6 10 9" xfId="28684" xr:uid="{00000000-0005-0000-0000-000057700000}"/>
    <cellStyle name="표준 7 6 10 9 2" xfId="28685" xr:uid="{00000000-0005-0000-0000-000058700000}"/>
    <cellStyle name="표준 7 6 11" xfId="28686" xr:uid="{00000000-0005-0000-0000-000059700000}"/>
    <cellStyle name="표준 7 6 11 2" xfId="28687" xr:uid="{00000000-0005-0000-0000-00005A700000}"/>
    <cellStyle name="표준 7 6 11 2 2" xfId="28688" xr:uid="{00000000-0005-0000-0000-00005B700000}"/>
    <cellStyle name="표준 7 6 11 2 2 2" xfId="28689" xr:uid="{00000000-0005-0000-0000-00005C700000}"/>
    <cellStyle name="표준 7 6 11 2 2 2 2" xfId="28690" xr:uid="{00000000-0005-0000-0000-00005D700000}"/>
    <cellStyle name="표준 7 6 11 2 2 3" xfId="28691" xr:uid="{00000000-0005-0000-0000-00005E700000}"/>
    <cellStyle name="표준 7 6 11 2 2 3 2" xfId="28692" xr:uid="{00000000-0005-0000-0000-00005F700000}"/>
    <cellStyle name="표준 7 6 11 2 2 4" xfId="28693" xr:uid="{00000000-0005-0000-0000-000060700000}"/>
    <cellStyle name="표준 7 6 11 2 2 5" xfId="28694" xr:uid="{00000000-0005-0000-0000-000061700000}"/>
    <cellStyle name="표준 7 6 11 2 3" xfId="28695" xr:uid="{00000000-0005-0000-0000-000062700000}"/>
    <cellStyle name="표준 7 6 11 2 3 2" xfId="28696" xr:uid="{00000000-0005-0000-0000-000063700000}"/>
    <cellStyle name="표준 7 6 11 2 4" xfId="28697" xr:uid="{00000000-0005-0000-0000-000064700000}"/>
    <cellStyle name="표준 7 6 11 2 4 2" xfId="28698" xr:uid="{00000000-0005-0000-0000-000065700000}"/>
    <cellStyle name="표준 7 6 11 2 5" xfId="28699" xr:uid="{00000000-0005-0000-0000-000066700000}"/>
    <cellStyle name="표준 7 6 11 2 5 2" xfId="28700" xr:uid="{00000000-0005-0000-0000-000067700000}"/>
    <cellStyle name="표준 7 6 11 2 6" xfId="28701" xr:uid="{00000000-0005-0000-0000-000068700000}"/>
    <cellStyle name="표준 7 6 11 2 7" xfId="28702" xr:uid="{00000000-0005-0000-0000-000069700000}"/>
    <cellStyle name="표준 7 6 11 3" xfId="28703" xr:uid="{00000000-0005-0000-0000-00006A700000}"/>
    <cellStyle name="표준 7 6 11 3 2" xfId="28704" xr:uid="{00000000-0005-0000-0000-00006B700000}"/>
    <cellStyle name="표준 7 6 11 3 2 2" xfId="28705" xr:uid="{00000000-0005-0000-0000-00006C700000}"/>
    <cellStyle name="표준 7 6 11 3 3" xfId="28706" xr:uid="{00000000-0005-0000-0000-00006D700000}"/>
    <cellStyle name="표준 7 6 11 3 3 2" xfId="28707" xr:uid="{00000000-0005-0000-0000-00006E700000}"/>
    <cellStyle name="표준 7 6 11 3 4" xfId="28708" xr:uid="{00000000-0005-0000-0000-00006F700000}"/>
    <cellStyle name="표준 7 6 11 3 5" xfId="28709" xr:uid="{00000000-0005-0000-0000-000070700000}"/>
    <cellStyle name="표준 7 6 11 4" xfId="28710" xr:uid="{00000000-0005-0000-0000-000071700000}"/>
    <cellStyle name="표준 7 6 11 4 2" xfId="28711" xr:uid="{00000000-0005-0000-0000-000072700000}"/>
    <cellStyle name="표준 7 6 11 5" xfId="28712" xr:uid="{00000000-0005-0000-0000-000073700000}"/>
    <cellStyle name="표준 7 6 11 5 2" xfId="28713" xr:uid="{00000000-0005-0000-0000-000074700000}"/>
    <cellStyle name="표준 7 6 11 6" xfId="28714" xr:uid="{00000000-0005-0000-0000-000075700000}"/>
    <cellStyle name="표준 7 6 11 6 2" xfId="28715" xr:uid="{00000000-0005-0000-0000-000076700000}"/>
    <cellStyle name="표준 7 6 11 7" xfId="28716" xr:uid="{00000000-0005-0000-0000-000077700000}"/>
    <cellStyle name="표준 7 6 11 8" xfId="28717" xr:uid="{00000000-0005-0000-0000-000078700000}"/>
    <cellStyle name="표준 7 6 12" xfId="28718" xr:uid="{00000000-0005-0000-0000-000079700000}"/>
    <cellStyle name="표준 7 6 12 2" xfId="28719" xr:uid="{00000000-0005-0000-0000-00007A700000}"/>
    <cellStyle name="표준 7 6 12 2 2" xfId="28720" xr:uid="{00000000-0005-0000-0000-00007B700000}"/>
    <cellStyle name="표준 7 6 12 2 2 2" xfId="28721" xr:uid="{00000000-0005-0000-0000-00007C700000}"/>
    <cellStyle name="표준 7 6 12 2 2 2 2" xfId="28722" xr:uid="{00000000-0005-0000-0000-00007D700000}"/>
    <cellStyle name="표준 7 6 12 2 2 3" xfId="28723" xr:uid="{00000000-0005-0000-0000-00007E700000}"/>
    <cellStyle name="표준 7 6 12 2 2 3 2" xfId="28724" xr:uid="{00000000-0005-0000-0000-00007F700000}"/>
    <cellStyle name="표준 7 6 12 2 2 4" xfId="28725" xr:uid="{00000000-0005-0000-0000-000080700000}"/>
    <cellStyle name="표준 7 6 12 2 2 5" xfId="28726" xr:uid="{00000000-0005-0000-0000-000081700000}"/>
    <cellStyle name="표준 7 6 12 2 3" xfId="28727" xr:uid="{00000000-0005-0000-0000-000082700000}"/>
    <cellStyle name="표준 7 6 12 2 3 2" xfId="28728" xr:uid="{00000000-0005-0000-0000-000083700000}"/>
    <cellStyle name="표준 7 6 12 2 4" xfId="28729" xr:uid="{00000000-0005-0000-0000-000084700000}"/>
    <cellStyle name="표준 7 6 12 2 4 2" xfId="28730" xr:uid="{00000000-0005-0000-0000-000085700000}"/>
    <cellStyle name="표준 7 6 12 2 5" xfId="28731" xr:uid="{00000000-0005-0000-0000-000086700000}"/>
    <cellStyle name="표준 7 6 12 2 5 2" xfId="28732" xr:uid="{00000000-0005-0000-0000-000087700000}"/>
    <cellStyle name="표준 7 6 12 2 6" xfId="28733" xr:uid="{00000000-0005-0000-0000-000088700000}"/>
    <cellStyle name="표준 7 6 12 2 7" xfId="28734" xr:uid="{00000000-0005-0000-0000-000089700000}"/>
    <cellStyle name="표준 7 6 12 3" xfId="28735" xr:uid="{00000000-0005-0000-0000-00008A700000}"/>
    <cellStyle name="표준 7 6 12 3 2" xfId="28736" xr:uid="{00000000-0005-0000-0000-00008B700000}"/>
    <cellStyle name="표준 7 6 12 3 2 2" xfId="28737" xr:uid="{00000000-0005-0000-0000-00008C700000}"/>
    <cellStyle name="표준 7 6 12 3 3" xfId="28738" xr:uid="{00000000-0005-0000-0000-00008D700000}"/>
    <cellStyle name="표준 7 6 12 3 3 2" xfId="28739" xr:uid="{00000000-0005-0000-0000-00008E700000}"/>
    <cellStyle name="표준 7 6 12 3 4" xfId="28740" xr:uid="{00000000-0005-0000-0000-00008F700000}"/>
    <cellStyle name="표준 7 6 12 3 5" xfId="28741" xr:uid="{00000000-0005-0000-0000-000090700000}"/>
    <cellStyle name="표준 7 6 12 4" xfId="28742" xr:uid="{00000000-0005-0000-0000-000091700000}"/>
    <cellStyle name="표준 7 6 12 4 2" xfId="28743" xr:uid="{00000000-0005-0000-0000-000092700000}"/>
    <cellStyle name="표준 7 6 12 5" xfId="28744" xr:uid="{00000000-0005-0000-0000-000093700000}"/>
    <cellStyle name="표준 7 6 12 5 2" xfId="28745" xr:uid="{00000000-0005-0000-0000-000094700000}"/>
    <cellStyle name="표준 7 6 12 6" xfId="28746" xr:uid="{00000000-0005-0000-0000-000095700000}"/>
    <cellStyle name="표준 7 6 12 6 2" xfId="28747" xr:uid="{00000000-0005-0000-0000-000096700000}"/>
    <cellStyle name="표준 7 6 12 7" xfId="28748" xr:uid="{00000000-0005-0000-0000-000097700000}"/>
    <cellStyle name="표준 7 6 12 8" xfId="28749" xr:uid="{00000000-0005-0000-0000-000098700000}"/>
    <cellStyle name="표준 7 6 13" xfId="28750" xr:uid="{00000000-0005-0000-0000-000099700000}"/>
    <cellStyle name="표준 7 6 13 2" xfId="28751" xr:uid="{00000000-0005-0000-0000-00009A700000}"/>
    <cellStyle name="표준 7 6 13 2 2" xfId="28752" xr:uid="{00000000-0005-0000-0000-00009B700000}"/>
    <cellStyle name="표준 7 6 13 2 2 2" xfId="28753" xr:uid="{00000000-0005-0000-0000-00009C700000}"/>
    <cellStyle name="표준 7 6 13 2 3" xfId="28754" xr:uid="{00000000-0005-0000-0000-00009D700000}"/>
    <cellStyle name="표준 7 6 13 2 3 2" xfId="28755" xr:uid="{00000000-0005-0000-0000-00009E700000}"/>
    <cellStyle name="표준 7 6 13 2 4" xfId="28756" xr:uid="{00000000-0005-0000-0000-00009F700000}"/>
    <cellStyle name="표준 7 6 13 2 5" xfId="28757" xr:uid="{00000000-0005-0000-0000-0000A0700000}"/>
    <cellStyle name="표준 7 6 13 3" xfId="28758" xr:uid="{00000000-0005-0000-0000-0000A1700000}"/>
    <cellStyle name="표준 7 6 13 3 2" xfId="28759" xr:uid="{00000000-0005-0000-0000-0000A2700000}"/>
    <cellStyle name="표준 7 6 13 4" xfId="28760" xr:uid="{00000000-0005-0000-0000-0000A3700000}"/>
    <cellStyle name="표준 7 6 13 4 2" xfId="28761" xr:uid="{00000000-0005-0000-0000-0000A4700000}"/>
    <cellStyle name="표준 7 6 13 5" xfId="28762" xr:uid="{00000000-0005-0000-0000-0000A5700000}"/>
    <cellStyle name="표준 7 6 13 5 2" xfId="28763" xr:uid="{00000000-0005-0000-0000-0000A6700000}"/>
    <cellStyle name="표준 7 6 13 6" xfId="28764" xr:uid="{00000000-0005-0000-0000-0000A7700000}"/>
    <cellStyle name="표준 7 6 13 7" xfId="28765" xr:uid="{00000000-0005-0000-0000-0000A8700000}"/>
    <cellStyle name="표준 7 6 14" xfId="28766" xr:uid="{00000000-0005-0000-0000-0000A9700000}"/>
    <cellStyle name="표준 7 6 14 2" xfId="28767" xr:uid="{00000000-0005-0000-0000-0000AA700000}"/>
    <cellStyle name="표준 7 6 14 2 2" xfId="28768" xr:uid="{00000000-0005-0000-0000-0000AB700000}"/>
    <cellStyle name="표준 7 6 14 2 2 2" xfId="28769" xr:uid="{00000000-0005-0000-0000-0000AC700000}"/>
    <cellStyle name="표준 7 6 14 2 3" xfId="28770" xr:uid="{00000000-0005-0000-0000-0000AD700000}"/>
    <cellStyle name="표준 7 6 14 2 3 2" xfId="28771" xr:uid="{00000000-0005-0000-0000-0000AE700000}"/>
    <cellStyle name="표준 7 6 14 2 4" xfId="28772" xr:uid="{00000000-0005-0000-0000-0000AF700000}"/>
    <cellStyle name="표준 7 6 14 2 5" xfId="28773" xr:uid="{00000000-0005-0000-0000-0000B0700000}"/>
    <cellStyle name="표준 7 6 14 3" xfId="28774" xr:uid="{00000000-0005-0000-0000-0000B1700000}"/>
    <cellStyle name="표준 7 6 14 3 2" xfId="28775" xr:uid="{00000000-0005-0000-0000-0000B2700000}"/>
    <cellStyle name="표준 7 6 14 4" xfId="28776" xr:uid="{00000000-0005-0000-0000-0000B3700000}"/>
    <cellStyle name="표준 7 6 14 4 2" xfId="28777" xr:uid="{00000000-0005-0000-0000-0000B4700000}"/>
    <cellStyle name="표준 7 6 14 5" xfId="28778" xr:uid="{00000000-0005-0000-0000-0000B5700000}"/>
    <cellStyle name="표준 7 6 14 5 2" xfId="28779" xr:uid="{00000000-0005-0000-0000-0000B6700000}"/>
    <cellStyle name="표준 7 6 14 6" xfId="28780" xr:uid="{00000000-0005-0000-0000-0000B7700000}"/>
    <cellStyle name="표준 7 6 14 7" xfId="28781" xr:uid="{00000000-0005-0000-0000-0000B8700000}"/>
    <cellStyle name="표준 7 6 15" xfId="28782" xr:uid="{00000000-0005-0000-0000-0000B9700000}"/>
    <cellStyle name="표준 7 6 15 2" xfId="28783" xr:uid="{00000000-0005-0000-0000-0000BA700000}"/>
    <cellStyle name="표준 7 6 15 2 2" xfId="28784" xr:uid="{00000000-0005-0000-0000-0000BB700000}"/>
    <cellStyle name="표준 7 6 15 3" xfId="28785" xr:uid="{00000000-0005-0000-0000-0000BC700000}"/>
    <cellStyle name="표준 7 6 15 3 2" xfId="28786" xr:uid="{00000000-0005-0000-0000-0000BD700000}"/>
    <cellStyle name="표준 7 6 15 4" xfId="28787" xr:uid="{00000000-0005-0000-0000-0000BE700000}"/>
    <cellStyle name="표준 7 6 15 5" xfId="28788" xr:uid="{00000000-0005-0000-0000-0000BF700000}"/>
    <cellStyle name="표준 7 6 16" xfId="28789" xr:uid="{00000000-0005-0000-0000-0000C0700000}"/>
    <cellStyle name="표준 7 6 16 2" xfId="28790" xr:uid="{00000000-0005-0000-0000-0000C1700000}"/>
    <cellStyle name="표준 7 6 17" xfId="28791" xr:uid="{00000000-0005-0000-0000-0000C2700000}"/>
    <cellStyle name="표준 7 6 17 2" xfId="28792" xr:uid="{00000000-0005-0000-0000-0000C3700000}"/>
    <cellStyle name="표준 7 6 18" xfId="28793" xr:uid="{00000000-0005-0000-0000-0000C4700000}"/>
    <cellStyle name="표준 7 6 18 2" xfId="28794" xr:uid="{00000000-0005-0000-0000-0000C5700000}"/>
    <cellStyle name="표준 7 6 19" xfId="28795" xr:uid="{00000000-0005-0000-0000-0000C6700000}"/>
    <cellStyle name="표준 7 6 2" xfId="28796" xr:uid="{00000000-0005-0000-0000-0000C7700000}"/>
    <cellStyle name="표준 7 6 2 10" xfId="28797" xr:uid="{00000000-0005-0000-0000-0000C8700000}"/>
    <cellStyle name="표준 7 6 2 10 2" xfId="28798" xr:uid="{00000000-0005-0000-0000-0000C9700000}"/>
    <cellStyle name="표준 7 6 2 10 2 2" xfId="28799" xr:uid="{00000000-0005-0000-0000-0000CA700000}"/>
    <cellStyle name="표준 7 6 2 10 2 2 2" xfId="28800" xr:uid="{00000000-0005-0000-0000-0000CB700000}"/>
    <cellStyle name="표준 7 6 2 10 2 2 2 2" xfId="28801" xr:uid="{00000000-0005-0000-0000-0000CC700000}"/>
    <cellStyle name="표준 7 6 2 10 2 2 3" xfId="28802" xr:uid="{00000000-0005-0000-0000-0000CD700000}"/>
    <cellStyle name="표준 7 6 2 10 2 2 3 2" xfId="28803" xr:uid="{00000000-0005-0000-0000-0000CE700000}"/>
    <cellStyle name="표준 7 6 2 10 2 2 4" xfId="28804" xr:uid="{00000000-0005-0000-0000-0000CF700000}"/>
    <cellStyle name="표준 7 6 2 10 2 2 5" xfId="28805" xr:uid="{00000000-0005-0000-0000-0000D0700000}"/>
    <cellStyle name="표준 7 6 2 10 2 3" xfId="28806" xr:uid="{00000000-0005-0000-0000-0000D1700000}"/>
    <cellStyle name="표준 7 6 2 10 2 3 2" xfId="28807" xr:uid="{00000000-0005-0000-0000-0000D2700000}"/>
    <cellStyle name="표준 7 6 2 10 2 4" xfId="28808" xr:uid="{00000000-0005-0000-0000-0000D3700000}"/>
    <cellStyle name="표준 7 6 2 10 2 4 2" xfId="28809" xr:uid="{00000000-0005-0000-0000-0000D4700000}"/>
    <cellStyle name="표준 7 6 2 10 2 5" xfId="28810" xr:uid="{00000000-0005-0000-0000-0000D5700000}"/>
    <cellStyle name="표준 7 6 2 10 2 5 2" xfId="28811" xr:uid="{00000000-0005-0000-0000-0000D6700000}"/>
    <cellStyle name="표준 7 6 2 10 2 6" xfId="28812" xr:uid="{00000000-0005-0000-0000-0000D7700000}"/>
    <cellStyle name="표준 7 6 2 10 2 7" xfId="28813" xr:uid="{00000000-0005-0000-0000-0000D8700000}"/>
    <cellStyle name="표준 7 6 2 10 3" xfId="28814" xr:uid="{00000000-0005-0000-0000-0000D9700000}"/>
    <cellStyle name="표준 7 6 2 10 3 2" xfId="28815" xr:uid="{00000000-0005-0000-0000-0000DA700000}"/>
    <cellStyle name="표준 7 6 2 10 3 2 2" xfId="28816" xr:uid="{00000000-0005-0000-0000-0000DB700000}"/>
    <cellStyle name="표준 7 6 2 10 3 3" xfId="28817" xr:uid="{00000000-0005-0000-0000-0000DC700000}"/>
    <cellStyle name="표준 7 6 2 10 3 3 2" xfId="28818" xr:uid="{00000000-0005-0000-0000-0000DD700000}"/>
    <cellStyle name="표준 7 6 2 10 3 4" xfId="28819" xr:uid="{00000000-0005-0000-0000-0000DE700000}"/>
    <cellStyle name="표준 7 6 2 10 3 5" xfId="28820" xr:uid="{00000000-0005-0000-0000-0000DF700000}"/>
    <cellStyle name="표준 7 6 2 10 4" xfId="28821" xr:uid="{00000000-0005-0000-0000-0000E0700000}"/>
    <cellStyle name="표준 7 6 2 10 4 2" xfId="28822" xr:uid="{00000000-0005-0000-0000-0000E1700000}"/>
    <cellStyle name="표준 7 6 2 10 5" xfId="28823" xr:uid="{00000000-0005-0000-0000-0000E2700000}"/>
    <cellStyle name="표준 7 6 2 10 5 2" xfId="28824" xr:uid="{00000000-0005-0000-0000-0000E3700000}"/>
    <cellStyle name="표준 7 6 2 10 6" xfId="28825" xr:uid="{00000000-0005-0000-0000-0000E4700000}"/>
    <cellStyle name="표준 7 6 2 10 6 2" xfId="28826" xr:uid="{00000000-0005-0000-0000-0000E5700000}"/>
    <cellStyle name="표준 7 6 2 10 7" xfId="28827" xr:uid="{00000000-0005-0000-0000-0000E6700000}"/>
    <cellStyle name="표준 7 6 2 10 8" xfId="28828" xr:uid="{00000000-0005-0000-0000-0000E7700000}"/>
    <cellStyle name="표준 7 6 2 11" xfId="28829" xr:uid="{00000000-0005-0000-0000-0000E8700000}"/>
    <cellStyle name="표준 7 6 2 11 2" xfId="28830" xr:uid="{00000000-0005-0000-0000-0000E9700000}"/>
    <cellStyle name="표준 7 6 2 11 2 2" xfId="28831" xr:uid="{00000000-0005-0000-0000-0000EA700000}"/>
    <cellStyle name="표준 7 6 2 11 2 2 2" xfId="28832" xr:uid="{00000000-0005-0000-0000-0000EB700000}"/>
    <cellStyle name="표준 7 6 2 11 2 2 2 2" xfId="28833" xr:uid="{00000000-0005-0000-0000-0000EC700000}"/>
    <cellStyle name="표준 7 6 2 11 2 2 3" xfId="28834" xr:uid="{00000000-0005-0000-0000-0000ED700000}"/>
    <cellStyle name="표준 7 6 2 11 2 2 3 2" xfId="28835" xr:uid="{00000000-0005-0000-0000-0000EE700000}"/>
    <cellStyle name="표준 7 6 2 11 2 2 4" xfId="28836" xr:uid="{00000000-0005-0000-0000-0000EF700000}"/>
    <cellStyle name="표준 7 6 2 11 2 2 5" xfId="28837" xr:uid="{00000000-0005-0000-0000-0000F0700000}"/>
    <cellStyle name="표준 7 6 2 11 2 3" xfId="28838" xr:uid="{00000000-0005-0000-0000-0000F1700000}"/>
    <cellStyle name="표준 7 6 2 11 2 3 2" xfId="28839" xr:uid="{00000000-0005-0000-0000-0000F2700000}"/>
    <cellStyle name="표준 7 6 2 11 2 4" xfId="28840" xr:uid="{00000000-0005-0000-0000-0000F3700000}"/>
    <cellStyle name="표준 7 6 2 11 2 4 2" xfId="28841" xr:uid="{00000000-0005-0000-0000-0000F4700000}"/>
    <cellStyle name="표준 7 6 2 11 2 5" xfId="28842" xr:uid="{00000000-0005-0000-0000-0000F5700000}"/>
    <cellStyle name="표준 7 6 2 11 2 5 2" xfId="28843" xr:uid="{00000000-0005-0000-0000-0000F6700000}"/>
    <cellStyle name="표준 7 6 2 11 2 6" xfId="28844" xr:uid="{00000000-0005-0000-0000-0000F7700000}"/>
    <cellStyle name="표준 7 6 2 11 2 7" xfId="28845" xr:uid="{00000000-0005-0000-0000-0000F8700000}"/>
    <cellStyle name="표준 7 6 2 11 3" xfId="28846" xr:uid="{00000000-0005-0000-0000-0000F9700000}"/>
    <cellStyle name="표준 7 6 2 11 3 2" xfId="28847" xr:uid="{00000000-0005-0000-0000-0000FA700000}"/>
    <cellStyle name="표준 7 6 2 11 3 2 2" xfId="28848" xr:uid="{00000000-0005-0000-0000-0000FB700000}"/>
    <cellStyle name="표준 7 6 2 11 3 3" xfId="28849" xr:uid="{00000000-0005-0000-0000-0000FC700000}"/>
    <cellStyle name="표준 7 6 2 11 3 3 2" xfId="28850" xr:uid="{00000000-0005-0000-0000-0000FD700000}"/>
    <cellStyle name="표준 7 6 2 11 3 4" xfId="28851" xr:uid="{00000000-0005-0000-0000-0000FE700000}"/>
    <cellStyle name="표준 7 6 2 11 3 5" xfId="28852" xr:uid="{00000000-0005-0000-0000-0000FF700000}"/>
    <cellStyle name="표준 7 6 2 11 4" xfId="28853" xr:uid="{00000000-0005-0000-0000-000000710000}"/>
    <cellStyle name="표준 7 6 2 11 4 2" xfId="28854" xr:uid="{00000000-0005-0000-0000-000001710000}"/>
    <cellStyle name="표준 7 6 2 11 5" xfId="28855" xr:uid="{00000000-0005-0000-0000-000002710000}"/>
    <cellStyle name="표준 7 6 2 11 5 2" xfId="28856" xr:uid="{00000000-0005-0000-0000-000003710000}"/>
    <cellStyle name="표준 7 6 2 11 6" xfId="28857" xr:uid="{00000000-0005-0000-0000-000004710000}"/>
    <cellStyle name="표준 7 6 2 11 6 2" xfId="28858" xr:uid="{00000000-0005-0000-0000-000005710000}"/>
    <cellStyle name="표준 7 6 2 11 7" xfId="28859" xr:uid="{00000000-0005-0000-0000-000006710000}"/>
    <cellStyle name="표준 7 6 2 11 8" xfId="28860" xr:uid="{00000000-0005-0000-0000-000007710000}"/>
    <cellStyle name="표준 7 6 2 12" xfId="28861" xr:uid="{00000000-0005-0000-0000-000008710000}"/>
    <cellStyle name="표준 7 6 2 12 2" xfId="28862" xr:uid="{00000000-0005-0000-0000-000009710000}"/>
    <cellStyle name="표준 7 6 2 12 2 2" xfId="28863" xr:uid="{00000000-0005-0000-0000-00000A710000}"/>
    <cellStyle name="표준 7 6 2 12 2 2 2" xfId="28864" xr:uid="{00000000-0005-0000-0000-00000B710000}"/>
    <cellStyle name="표준 7 6 2 12 2 3" xfId="28865" xr:uid="{00000000-0005-0000-0000-00000C710000}"/>
    <cellStyle name="표준 7 6 2 12 2 3 2" xfId="28866" xr:uid="{00000000-0005-0000-0000-00000D710000}"/>
    <cellStyle name="표준 7 6 2 12 2 4" xfId="28867" xr:uid="{00000000-0005-0000-0000-00000E710000}"/>
    <cellStyle name="표준 7 6 2 12 2 5" xfId="28868" xr:uid="{00000000-0005-0000-0000-00000F710000}"/>
    <cellStyle name="표준 7 6 2 12 3" xfId="28869" xr:uid="{00000000-0005-0000-0000-000010710000}"/>
    <cellStyle name="표준 7 6 2 12 3 2" xfId="28870" xr:uid="{00000000-0005-0000-0000-000011710000}"/>
    <cellStyle name="표준 7 6 2 12 4" xfId="28871" xr:uid="{00000000-0005-0000-0000-000012710000}"/>
    <cellStyle name="표준 7 6 2 12 4 2" xfId="28872" xr:uid="{00000000-0005-0000-0000-000013710000}"/>
    <cellStyle name="표준 7 6 2 12 5" xfId="28873" xr:uid="{00000000-0005-0000-0000-000014710000}"/>
    <cellStyle name="표준 7 6 2 12 5 2" xfId="28874" xr:uid="{00000000-0005-0000-0000-000015710000}"/>
    <cellStyle name="표준 7 6 2 12 6" xfId="28875" xr:uid="{00000000-0005-0000-0000-000016710000}"/>
    <cellStyle name="표준 7 6 2 12 7" xfId="28876" xr:uid="{00000000-0005-0000-0000-000017710000}"/>
    <cellStyle name="표준 7 6 2 13" xfId="28877" xr:uid="{00000000-0005-0000-0000-000018710000}"/>
    <cellStyle name="표준 7 6 2 13 2" xfId="28878" xr:uid="{00000000-0005-0000-0000-000019710000}"/>
    <cellStyle name="표준 7 6 2 13 2 2" xfId="28879" xr:uid="{00000000-0005-0000-0000-00001A710000}"/>
    <cellStyle name="표준 7 6 2 13 2 2 2" xfId="28880" xr:uid="{00000000-0005-0000-0000-00001B710000}"/>
    <cellStyle name="표준 7 6 2 13 2 3" xfId="28881" xr:uid="{00000000-0005-0000-0000-00001C710000}"/>
    <cellStyle name="표준 7 6 2 13 2 3 2" xfId="28882" xr:uid="{00000000-0005-0000-0000-00001D710000}"/>
    <cellStyle name="표준 7 6 2 13 2 4" xfId="28883" xr:uid="{00000000-0005-0000-0000-00001E710000}"/>
    <cellStyle name="표준 7 6 2 13 2 5" xfId="28884" xr:uid="{00000000-0005-0000-0000-00001F710000}"/>
    <cellStyle name="표준 7 6 2 13 3" xfId="28885" xr:uid="{00000000-0005-0000-0000-000020710000}"/>
    <cellStyle name="표준 7 6 2 13 3 2" xfId="28886" xr:uid="{00000000-0005-0000-0000-000021710000}"/>
    <cellStyle name="표준 7 6 2 13 4" xfId="28887" xr:uid="{00000000-0005-0000-0000-000022710000}"/>
    <cellStyle name="표준 7 6 2 13 4 2" xfId="28888" xr:uid="{00000000-0005-0000-0000-000023710000}"/>
    <cellStyle name="표준 7 6 2 13 5" xfId="28889" xr:uid="{00000000-0005-0000-0000-000024710000}"/>
    <cellStyle name="표준 7 6 2 13 5 2" xfId="28890" xr:uid="{00000000-0005-0000-0000-000025710000}"/>
    <cellStyle name="표준 7 6 2 13 6" xfId="28891" xr:uid="{00000000-0005-0000-0000-000026710000}"/>
    <cellStyle name="표준 7 6 2 13 7" xfId="28892" xr:uid="{00000000-0005-0000-0000-000027710000}"/>
    <cellStyle name="표준 7 6 2 14" xfId="28893" xr:uid="{00000000-0005-0000-0000-000028710000}"/>
    <cellStyle name="표준 7 6 2 14 2" xfId="28894" xr:uid="{00000000-0005-0000-0000-000029710000}"/>
    <cellStyle name="표준 7 6 2 14 2 2" xfId="28895" xr:uid="{00000000-0005-0000-0000-00002A710000}"/>
    <cellStyle name="표준 7 6 2 14 3" xfId="28896" xr:uid="{00000000-0005-0000-0000-00002B710000}"/>
    <cellStyle name="표준 7 6 2 14 3 2" xfId="28897" xr:uid="{00000000-0005-0000-0000-00002C710000}"/>
    <cellStyle name="표준 7 6 2 14 4" xfId="28898" xr:uid="{00000000-0005-0000-0000-00002D710000}"/>
    <cellStyle name="표준 7 6 2 14 5" xfId="28899" xr:uid="{00000000-0005-0000-0000-00002E710000}"/>
    <cellStyle name="표준 7 6 2 15" xfId="28900" xr:uid="{00000000-0005-0000-0000-00002F710000}"/>
    <cellStyle name="표준 7 6 2 15 2" xfId="28901" xr:uid="{00000000-0005-0000-0000-000030710000}"/>
    <cellStyle name="표준 7 6 2 16" xfId="28902" xr:uid="{00000000-0005-0000-0000-000031710000}"/>
    <cellStyle name="표준 7 6 2 16 2" xfId="28903" xr:uid="{00000000-0005-0000-0000-000032710000}"/>
    <cellStyle name="표준 7 6 2 17" xfId="28904" xr:uid="{00000000-0005-0000-0000-000033710000}"/>
    <cellStyle name="표준 7 6 2 17 2" xfId="28905" xr:uid="{00000000-0005-0000-0000-000034710000}"/>
    <cellStyle name="표준 7 6 2 18" xfId="28906" xr:uid="{00000000-0005-0000-0000-000035710000}"/>
    <cellStyle name="표준 7 6 2 19" xfId="28907" xr:uid="{00000000-0005-0000-0000-000036710000}"/>
    <cellStyle name="표준 7 6 2 2" xfId="28908" xr:uid="{00000000-0005-0000-0000-000037710000}"/>
    <cellStyle name="표준 7 6 2 2 10" xfId="28909" xr:uid="{00000000-0005-0000-0000-000038710000}"/>
    <cellStyle name="표준 7 6 2 2 10 2" xfId="28910" xr:uid="{00000000-0005-0000-0000-000039710000}"/>
    <cellStyle name="표준 7 6 2 2 11" xfId="28911" xr:uid="{00000000-0005-0000-0000-00003A710000}"/>
    <cellStyle name="표준 7 6 2 2 12" xfId="28912" xr:uid="{00000000-0005-0000-0000-00003B710000}"/>
    <cellStyle name="표준 7 6 2 2 2" xfId="28913" xr:uid="{00000000-0005-0000-0000-00003C710000}"/>
    <cellStyle name="표준 7 6 2 2 2 10" xfId="28914" xr:uid="{00000000-0005-0000-0000-00003D710000}"/>
    <cellStyle name="표준 7 6 2 2 2 11" xfId="28915" xr:uid="{00000000-0005-0000-0000-00003E710000}"/>
    <cellStyle name="표준 7 6 2 2 2 2" xfId="28916" xr:uid="{00000000-0005-0000-0000-00003F710000}"/>
    <cellStyle name="표준 7 6 2 2 2 2 2" xfId="28917" xr:uid="{00000000-0005-0000-0000-000040710000}"/>
    <cellStyle name="표준 7 6 2 2 2 2 2 2" xfId="28918" xr:uid="{00000000-0005-0000-0000-000041710000}"/>
    <cellStyle name="표준 7 6 2 2 2 2 2 2 2" xfId="28919" xr:uid="{00000000-0005-0000-0000-000042710000}"/>
    <cellStyle name="표준 7 6 2 2 2 2 2 2 2 2" xfId="28920" xr:uid="{00000000-0005-0000-0000-000043710000}"/>
    <cellStyle name="표준 7 6 2 2 2 2 2 2 3" xfId="28921" xr:uid="{00000000-0005-0000-0000-000044710000}"/>
    <cellStyle name="표준 7 6 2 2 2 2 2 2 3 2" xfId="28922" xr:uid="{00000000-0005-0000-0000-000045710000}"/>
    <cellStyle name="표준 7 6 2 2 2 2 2 2 4" xfId="28923" xr:uid="{00000000-0005-0000-0000-000046710000}"/>
    <cellStyle name="표준 7 6 2 2 2 2 2 2 5" xfId="28924" xr:uid="{00000000-0005-0000-0000-000047710000}"/>
    <cellStyle name="표준 7 6 2 2 2 2 2 3" xfId="28925" xr:uid="{00000000-0005-0000-0000-000048710000}"/>
    <cellStyle name="표준 7 6 2 2 2 2 2 3 2" xfId="28926" xr:uid="{00000000-0005-0000-0000-000049710000}"/>
    <cellStyle name="표준 7 6 2 2 2 2 2 4" xfId="28927" xr:uid="{00000000-0005-0000-0000-00004A710000}"/>
    <cellStyle name="표준 7 6 2 2 2 2 2 4 2" xfId="28928" xr:uid="{00000000-0005-0000-0000-00004B710000}"/>
    <cellStyle name="표준 7 6 2 2 2 2 2 5" xfId="28929" xr:uid="{00000000-0005-0000-0000-00004C710000}"/>
    <cellStyle name="표준 7 6 2 2 2 2 2 5 2" xfId="28930" xr:uid="{00000000-0005-0000-0000-00004D710000}"/>
    <cellStyle name="표준 7 6 2 2 2 2 2 6" xfId="28931" xr:uid="{00000000-0005-0000-0000-00004E710000}"/>
    <cellStyle name="표준 7 6 2 2 2 2 2 7" xfId="28932" xr:uid="{00000000-0005-0000-0000-00004F710000}"/>
    <cellStyle name="표준 7 6 2 2 2 2 3" xfId="28933" xr:uid="{00000000-0005-0000-0000-000050710000}"/>
    <cellStyle name="표준 7 6 2 2 2 2 3 2" xfId="28934" xr:uid="{00000000-0005-0000-0000-000051710000}"/>
    <cellStyle name="표준 7 6 2 2 2 2 3 2 2" xfId="28935" xr:uid="{00000000-0005-0000-0000-000052710000}"/>
    <cellStyle name="표준 7 6 2 2 2 2 3 3" xfId="28936" xr:uid="{00000000-0005-0000-0000-000053710000}"/>
    <cellStyle name="표준 7 6 2 2 2 2 3 3 2" xfId="28937" xr:uid="{00000000-0005-0000-0000-000054710000}"/>
    <cellStyle name="표준 7 6 2 2 2 2 3 4" xfId="28938" xr:uid="{00000000-0005-0000-0000-000055710000}"/>
    <cellStyle name="표준 7 6 2 2 2 2 3 5" xfId="28939" xr:uid="{00000000-0005-0000-0000-000056710000}"/>
    <cellStyle name="표준 7 6 2 2 2 2 4" xfId="28940" xr:uid="{00000000-0005-0000-0000-000057710000}"/>
    <cellStyle name="표준 7 6 2 2 2 2 4 2" xfId="28941" xr:uid="{00000000-0005-0000-0000-000058710000}"/>
    <cellStyle name="표준 7 6 2 2 2 2 5" xfId="28942" xr:uid="{00000000-0005-0000-0000-000059710000}"/>
    <cellStyle name="표준 7 6 2 2 2 2 5 2" xfId="28943" xr:uid="{00000000-0005-0000-0000-00005A710000}"/>
    <cellStyle name="표준 7 6 2 2 2 2 6" xfId="28944" xr:uid="{00000000-0005-0000-0000-00005B710000}"/>
    <cellStyle name="표준 7 6 2 2 2 2 6 2" xfId="28945" xr:uid="{00000000-0005-0000-0000-00005C710000}"/>
    <cellStyle name="표준 7 6 2 2 2 2 7" xfId="28946" xr:uid="{00000000-0005-0000-0000-00005D710000}"/>
    <cellStyle name="표준 7 6 2 2 2 2 8" xfId="28947" xr:uid="{00000000-0005-0000-0000-00005E710000}"/>
    <cellStyle name="표준 7 6 2 2 2 3" xfId="28948" xr:uid="{00000000-0005-0000-0000-00005F710000}"/>
    <cellStyle name="표준 7 6 2 2 2 3 2" xfId="28949" xr:uid="{00000000-0005-0000-0000-000060710000}"/>
    <cellStyle name="표준 7 6 2 2 2 3 2 2" xfId="28950" xr:uid="{00000000-0005-0000-0000-000061710000}"/>
    <cellStyle name="표준 7 6 2 2 2 3 2 2 2" xfId="28951" xr:uid="{00000000-0005-0000-0000-000062710000}"/>
    <cellStyle name="표준 7 6 2 2 2 3 2 2 2 2" xfId="28952" xr:uid="{00000000-0005-0000-0000-000063710000}"/>
    <cellStyle name="표준 7 6 2 2 2 3 2 2 3" xfId="28953" xr:uid="{00000000-0005-0000-0000-000064710000}"/>
    <cellStyle name="표준 7 6 2 2 2 3 2 2 3 2" xfId="28954" xr:uid="{00000000-0005-0000-0000-000065710000}"/>
    <cellStyle name="표준 7 6 2 2 2 3 2 2 4" xfId="28955" xr:uid="{00000000-0005-0000-0000-000066710000}"/>
    <cellStyle name="표준 7 6 2 2 2 3 2 2 5" xfId="28956" xr:uid="{00000000-0005-0000-0000-000067710000}"/>
    <cellStyle name="표준 7 6 2 2 2 3 2 3" xfId="28957" xr:uid="{00000000-0005-0000-0000-000068710000}"/>
    <cellStyle name="표준 7 6 2 2 2 3 2 3 2" xfId="28958" xr:uid="{00000000-0005-0000-0000-000069710000}"/>
    <cellStyle name="표준 7 6 2 2 2 3 2 4" xfId="28959" xr:uid="{00000000-0005-0000-0000-00006A710000}"/>
    <cellStyle name="표준 7 6 2 2 2 3 2 4 2" xfId="28960" xr:uid="{00000000-0005-0000-0000-00006B710000}"/>
    <cellStyle name="표준 7 6 2 2 2 3 2 5" xfId="28961" xr:uid="{00000000-0005-0000-0000-00006C710000}"/>
    <cellStyle name="표준 7 6 2 2 2 3 2 5 2" xfId="28962" xr:uid="{00000000-0005-0000-0000-00006D710000}"/>
    <cellStyle name="표준 7 6 2 2 2 3 2 6" xfId="28963" xr:uid="{00000000-0005-0000-0000-00006E710000}"/>
    <cellStyle name="표준 7 6 2 2 2 3 2 7" xfId="28964" xr:uid="{00000000-0005-0000-0000-00006F710000}"/>
    <cellStyle name="표준 7 6 2 2 2 3 3" xfId="28965" xr:uid="{00000000-0005-0000-0000-000070710000}"/>
    <cellStyle name="표준 7 6 2 2 2 3 3 2" xfId="28966" xr:uid="{00000000-0005-0000-0000-000071710000}"/>
    <cellStyle name="표준 7 6 2 2 2 3 3 2 2" xfId="28967" xr:uid="{00000000-0005-0000-0000-000072710000}"/>
    <cellStyle name="표준 7 6 2 2 2 3 3 3" xfId="28968" xr:uid="{00000000-0005-0000-0000-000073710000}"/>
    <cellStyle name="표준 7 6 2 2 2 3 3 3 2" xfId="28969" xr:uid="{00000000-0005-0000-0000-000074710000}"/>
    <cellStyle name="표준 7 6 2 2 2 3 3 4" xfId="28970" xr:uid="{00000000-0005-0000-0000-000075710000}"/>
    <cellStyle name="표준 7 6 2 2 2 3 3 5" xfId="28971" xr:uid="{00000000-0005-0000-0000-000076710000}"/>
    <cellStyle name="표준 7 6 2 2 2 3 4" xfId="28972" xr:uid="{00000000-0005-0000-0000-000077710000}"/>
    <cellStyle name="표준 7 6 2 2 2 3 4 2" xfId="28973" xr:uid="{00000000-0005-0000-0000-000078710000}"/>
    <cellStyle name="표준 7 6 2 2 2 3 5" xfId="28974" xr:uid="{00000000-0005-0000-0000-000079710000}"/>
    <cellStyle name="표준 7 6 2 2 2 3 5 2" xfId="28975" xr:uid="{00000000-0005-0000-0000-00007A710000}"/>
    <cellStyle name="표준 7 6 2 2 2 3 6" xfId="28976" xr:uid="{00000000-0005-0000-0000-00007B710000}"/>
    <cellStyle name="표준 7 6 2 2 2 3 6 2" xfId="28977" xr:uid="{00000000-0005-0000-0000-00007C710000}"/>
    <cellStyle name="표준 7 6 2 2 2 3 7" xfId="28978" xr:uid="{00000000-0005-0000-0000-00007D710000}"/>
    <cellStyle name="표준 7 6 2 2 2 3 8" xfId="28979" xr:uid="{00000000-0005-0000-0000-00007E710000}"/>
    <cellStyle name="표준 7 6 2 2 2 4" xfId="28980" xr:uid="{00000000-0005-0000-0000-00007F710000}"/>
    <cellStyle name="표준 7 6 2 2 2 4 2" xfId="28981" xr:uid="{00000000-0005-0000-0000-000080710000}"/>
    <cellStyle name="표준 7 6 2 2 2 4 2 2" xfId="28982" xr:uid="{00000000-0005-0000-0000-000081710000}"/>
    <cellStyle name="표준 7 6 2 2 2 4 2 2 2" xfId="28983" xr:uid="{00000000-0005-0000-0000-000082710000}"/>
    <cellStyle name="표준 7 6 2 2 2 4 2 3" xfId="28984" xr:uid="{00000000-0005-0000-0000-000083710000}"/>
    <cellStyle name="표준 7 6 2 2 2 4 2 3 2" xfId="28985" xr:uid="{00000000-0005-0000-0000-000084710000}"/>
    <cellStyle name="표준 7 6 2 2 2 4 2 4" xfId="28986" xr:uid="{00000000-0005-0000-0000-000085710000}"/>
    <cellStyle name="표준 7 6 2 2 2 4 2 5" xfId="28987" xr:uid="{00000000-0005-0000-0000-000086710000}"/>
    <cellStyle name="표준 7 6 2 2 2 4 3" xfId="28988" xr:uid="{00000000-0005-0000-0000-000087710000}"/>
    <cellStyle name="표준 7 6 2 2 2 4 3 2" xfId="28989" xr:uid="{00000000-0005-0000-0000-000088710000}"/>
    <cellStyle name="표준 7 6 2 2 2 4 4" xfId="28990" xr:uid="{00000000-0005-0000-0000-000089710000}"/>
    <cellStyle name="표준 7 6 2 2 2 4 4 2" xfId="28991" xr:uid="{00000000-0005-0000-0000-00008A710000}"/>
    <cellStyle name="표준 7 6 2 2 2 4 5" xfId="28992" xr:uid="{00000000-0005-0000-0000-00008B710000}"/>
    <cellStyle name="표준 7 6 2 2 2 4 5 2" xfId="28993" xr:uid="{00000000-0005-0000-0000-00008C710000}"/>
    <cellStyle name="표준 7 6 2 2 2 4 6" xfId="28994" xr:uid="{00000000-0005-0000-0000-00008D710000}"/>
    <cellStyle name="표준 7 6 2 2 2 4 7" xfId="28995" xr:uid="{00000000-0005-0000-0000-00008E710000}"/>
    <cellStyle name="표준 7 6 2 2 2 5" xfId="28996" xr:uid="{00000000-0005-0000-0000-00008F710000}"/>
    <cellStyle name="표준 7 6 2 2 2 5 2" xfId="28997" xr:uid="{00000000-0005-0000-0000-000090710000}"/>
    <cellStyle name="표준 7 6 2 2 2 5 2 2" xfId="28998" xr:uid="{00000000-0005-0000-0000-000091710000}"/>
    <cellStyle name="표준 7 6 2 2 2 5 2 2 2" xfId="28999" xr:uid="{00000000-0005-0000-0000-000092710000}"/>
    <cellStyle name="표준 7 6 2 2 2 5 2 3" xfId="29000" xr:uid="{00000000-0005-0000-0000-000093710000}"/>
    <cellStyle name="표준 7 6 2 2 2 5 2 3 2" xfId="29001" xr:uid="{00000000-0005-0000-0000-000094710000}"/>
    <cellStyle name="표준 7 6 2 2 2 5 2 4" xfId="29002" xr:uid="{00000000-0005-0000-0000-000095710000}"/>
    <cellStyle name="표준 7 6 2 2 2 5 2 5" xfId="29003" xr:uid="{00000000-0005-0000-0000-000096710000}"/>
    <cellStyle name="표준 7 6 2 2 2 5 3" xfId="29004" xr:uid="{00000000-0005-0000-0000-000097710000}"/>
    <cellStyle name="표준 7 6 2 2 2 5 3 2" xfId="29005" xr:uid="{00000000-0005-0000-0000-000098710000}"/>
    <cellStyle name="표준 7 6 2 2 2 5 4" xfId="29006" xr:uid="{00000000-0005-0000-0000-000099710000}"/>
    <cellStyle name="표준 7 6 2 2 2 5 4 2" xfId="29007" xr:uid="{00000000-0005-0000-0000-00009A710000}"/>
    <cellStyle name="표준 7 6 2 2 2 5 5" xfId="29008" xr:uid="{00000000-0005-0000-0000-00009B710000}"/>
    <cellStyle name="표준 7 6 2 2 2 5 5 2" xfId="29009" xr:uid="{00000000-0005-0000-0000-00009C710000}"/>
    <cellStyle name="표준 7 6 2 2 2 5 6" xfId="29010" xr:uid="{00000000-0005-0000-0000-00009D710000}"/>
    <cellStyle name="표준 7 6 2 2 2 5 7" xfId="29011" xr:uid="{00000000-0005-0000-0000-00009E710000}"/>
    <cellStyle name="표준 7 6 2 2 2 6" xfId="29012" xr:uid="{00000000-0005-0000-0000-00009F710000}"/>
    <cellStyle name="표준 7 6 2 2 2 6 2" xfId="29013" xr:uid="{00000000-0005-0000-0000-0000A0710000}"/>
    <cellStyle name="표준 7 6 2 2 2 6 2 2" xfId="29014" xr:uid="{00000000-0005-0000-0000-0000A1710000}"/>
    <cellStyle name="표준 7 6 2 2 2 6 3" xfId="29015" xr:uid="{00000000-0005-0000-0000-0000A2710000}"/>
    <cellStyle name="표준 7 6 2 2 2 6 3 2" xfId="29016" xr:uid="{00000000-0005-0000-0000-0000A3710000}"/>
    <cellStyle name="표준 7 6 2 2 2 6 4" xfId="29017" xr:uid="{00000000-0005-0000-0000-0000A4710000}"/>
    <cellStyle name="표준 7 6 2 2 2 6 5" xfId="29018" xr:uid="{00000000-0005-0000-0000-0000A5710000}"/>
    <cellStyle name="표준 7 6 2 2 2 7" xfId="29019" xr:uid="{00000000-0005-0000-0000-0000A6710000}"/>
    <cellStyle name="표준 7 6 2 2 2 7 2" xfId="29020" xr:uid="{00000000-0005-0000-0000-0000A7710000}"/>
    <cellStyle name="표준 7 6 2 2 2 8" xfId="29021" xr:uid="{00000000-0005-0000-0000-0000A8710000}"/>
    <cellStyle name="표준 7 6 2 2 2 8 2" xfId="29022" xr:uid="{00000000-0005-0000-0000-0000A9710000}"/>
    <cellStyle name="표준 7 6 2 2 2 9" xfId="29023" xr:uid="{00000000-0005-0000-0000-0000AA710000}"/>
    <cellStyle name="표준 7 6 2 2 2 9 2" xfId="29024" xr:uid="{00000000-0005-0000-0000-0000AB710000}"/>
    <cellStyle name="표준 7 6 2 2 3" xfId="29025" xr:uid="{00000000-0005-0000-0000-0000AC710000}"/>
    <cellStyle name="표준 7 6 2 2 3 2" xfId="29026" xr:uid="{00000000-0005-0000-0000-0000AD710000}"/>
    <cellStyle name="표준 7 6 2 2 3 2 2" xfId="29027" xr:uid="{00000000-0005-0000-0000-0000AE710000}"/>
    <cellStyle name="표준 7 6 2 2 3 2 2 2" xfId="29028" xr:uid="{00000000-0005-0000-0000-0000AF710000}"/>
    <cellStyle name="표준 7 6 2 2 3 2 2 2 2" xfId="29029" xr:uid="{00000000-0005-0000-0000-0000B0710000}"/>
    <cellStyle name="표준 7 6 2 2 3 2 2 3" xfId="29030" xr:uid="{00000000-0005-0000-0000-0000B1710000}"/>
    <cellStyle name="표준 7 6 2 2 3 2 2 3 2" xfId="29031" xr:uid="{00000000-0005-0000-0000-0000B2710000}"/>
    <cellStyle name="표준 7 6 2 2 3 2 2 4" xfId="29032" xr:uid="{00000000-0005-0000-0000-0000B3710000}"/>
    <cellStyle name="표준 7 6 2 2 3 2 2 5" xfId="29033" xr:uid="{00000000-0005-0000-0000-0000B4710000}"/>
    <cellStyle name="표준 7 6 2 2 3 2 3" xfId="29034" xr:uid="{00000000-0005-0000-0000-0000B5710000}"/>
    <cellStyle name="표준 7 6 2 2 3 2 3 2" xfId="29035" xr:uid="{00000000-0005-0000-0000-0000B6710000}"/>
    <cellStyle name="표준 7 6 2 2 3 2 4" xfId="29036" xr:uid="{00000000-0005-0000-0000-0000B7710000}"/>
    <cellStyle name="표준 7 6 2 2 3 2 4 2" xfId="29037" xr:uid="{00000000-0005-0000-0000-0000B8710000}"/>
    <cellStyle name="표준 7 6 2 2 3 2 5" xfId="29038" xr:uid="{00000000-0005-0000-0000-0000B9710000}"/>
    <cellStyle name="표준 7 6 2 2 3 2 5 2" xfId="29039" xr:uid="{00000000-0005-0000-0000-0000BA710000}"/>
    <cellStyle name="표준 7 6 2 2 3 2 6" xfId="29040" xr:uid="{00000000-0005-0000-0000-0000BB710000}"/>
    <cellStyle name="표준 7 6 2 2 3 2 7" xfId="29041" xr:uid="{00000000-0005-0000-0000-0000BC710000}"/>
    <cellStyle name="표준 7 6 2 2 3 3" xfId="29042" xr:uid="{00000000-0005-0000-0000-0000BD710000}"/>
    <cellStyle name="표준 7 6 2 2 3 3 2" xfId="29043" xr:uid="{00000000-0005-0000-0000-0000BE710000}"/>
    <cellStyle name="표준 7 6 2 2 3 3 2 2" xfId="29044" xr:uid="{00000000-0005-0000-0000-0000BF710000}"/>
    <cellStyle name="표준 7 6 2 2 3 3 3" xfId="29045" xr:uid="{00000000-0005-0000-0000-0000C0710000}"/>
    <cellStyle name="표준 7 6 2 2 3 3 3 2" xfId="29046" xr:uid="{00000000-0005-0000-0000-0000C1710000}"/>
    <cellStyle name="표준 7 6 2 2 3 3 4" xfId="29047" xr:uid="{00000000-0005-0000-0000-0000C2710000}"/>
    <cellStyle name="표준 7 6 2 2 3 3 5" xfId="29048" xr:uid="{00000000-0005-0000-0000-0000C3710000}"/>
    <cellStyle name="표준 7 6 2 2 3 4" xfId="29049" xr:uid="{00000000-0005-0000-0000-0000C4710000}"/>
    <cellStyle name="표준 7 6 2 2 3 4 2" xfId="29050" xr:uid="{00000000-0005-0000-0000-0000C5710000}"/>
    <cellStyle name="표준 7 6 2 2 3 5" xfId="29051" xr:uid="{00000000-0005-0000-0000-0000C6710000}"/>
    <cellStyle name="표준 7 6 2 2 3 5 2" xfId="29052" xr:uid="{00000000-0005-0000-0000-0000C7710000}"/>
    <cellStyle name="표준 7 6 2 2 3 6" xfId="29053" xr:uid="{00000000-0005-0000-0000-0000C8710000}"/>
    <cellStyle name="표준 7 6 2 2 3 6 2" xfId="29054" xr:uid="{00000000-0005-0000-0000-0000C9710000}"/>
    <cellStyle name="표준 7 6 2 2 3 7" xfId="29055" xr:uid="{00000000-0005-0000-0000-0000CA710000}"/>
    <cellStyle name="표준 7 6 2 2 3 8" xfId="29056" xr:uid="{00000000-0005-0000-0000-0000CB710000}"/>
    <cellStyle name="표준 7 6 2 2 4" xfId="29057" xr:uid="{00000000-0005-0000-0000-0000CC710000}"/>
    <cellStyle name="표준 7 6 2 2 4 2" xfId="29058" xr:uid="{00000000-0005-0000-0000-0000CD710000}"/>
    <cellStyle name="표준 7 6 2 2 4 2 2" xfId="29059" xr:uid="{00000000-0005-0000-0000-0000CE710000}"/>
    <cellStyle name="표준 7 6 2 2 4 2 2 2" xfId="29060" xr:uid="{00000000-0005-0000-0000-0000CF710000}"/>
    <cellStyle name="표준 7 6 2 2 4 2 2 2 2" xfId="29061" xr:uid="{00000000-0005-0000-0000-0000D0710000}"/>
    <cellStyle name="표준 7 6 2 2 4 2 2 3" xfId="29062" xr:uid="{00000000-0005-0000-0000-0000D1710000}"/>
    <cellStyle name="표준 7 6 2 2 4 2 2 3 2" xfId="29063" xr:uid="{00000000-0005-0000-0000-0000D2710000}"/>
    <cellStyle name="표준 7 6 2 2 4 2 2 4" xfId="29064" xr:uid="{00000000-0005-0000-0000-0000D3710000}"/>
    <cellStyle name="표준 7 6 2 2 4 2 2 5" xfId="29065" xr:uid="{00000000-0005-0000-0000-0000D4710000}"/>
    <cellStyle name="표준 7 6 2 2 4 2 3" xfId="29066" xr:uid="{00000000-0005-0000-0000-0000D5710000}"/>
    <cellStyle name="표준 7 6 2 2 4 2 3 2" xfId="29067" xr:uid="{00000000-0005-0000-0000-0000D6710000}"/>
    <cellStyle name="표준 7 6 2 2 4 2 4" xfId="29068" xr:uid="{00000000-0005-0000-0000-0000D7710000}"/>
    <cellStyle name="표준 7 6 2 2 4 2 4 2" xfId="29069" xr:uid="{00000000-0005-0000-0000-0000D8710000}"/>
    <cellStyle name="표준 7 6 2 2 4 2 5" xfId="29070" xr:uid="{00000000-0005-0000-0000-0000D9710000}"/>
    <cellStyle name="표준 7 6 2 2 4 2 5 2" xfId="29071" xr:uid="{00000000-0005-0000-0000-0000DA710000}"/>
    <cellStyle name="표준 7 6 2 2 4 2 6" xfId="29072" xr:uid="{00000000-0005-0000-0000-0000DB710000}"/>
    <cellStyle name="표준 7 6 2 2 4 2 7" xfId="29073" xr:uid="{00000000-0005-0000-0000-0000DC710000}"/>
    <cellStyle name="표준 7 6 2 2 4 3" xfId="29074" xr:uid="{00000000-0005-0000-0000-0000DD710000}"/>
    <cellStyle name="표준 7 6 2 2 4 3 2" xfId="29075" xr:uid="{00000000-0005-0000-0000-0000DE710000}"/>
    <cellStyle name="표준 7 6 2 2 4 3 2 2" xfId="29076" xr:uid="{00000000-0005-0000-0000-0000DF710000}"/>
    <cellStyle name="표준 7 6 2 2 4 3 3" xfId="29077" xr:uid="{00000000-0005-0000-0000-0000E0710000}"/>
    <cellStyle name="표준 7 6 2 2 4 3 3 2" xfId="29078" xr:uid="{00000000-0005-0000-0000-0000E1710000}"/>
    <cellStyle name="표준 7 6 2 2 4 3 4" xfId="29079" xr:uid="{00000000-0005-0000-0000-0000E2710000}"/>
    <cellStyle name="표준 7 6 2 2 4 3 5" xfId="29080" xr:uid="{00000000-0005-0000-0000-0000E3710000}"/>
    <cellStyle name="표준 7 6 2 2 4 4" xfId="29081" xr:uid="{00000000-0005-0000-0000-0000E4710000}"/>
    <cellStyle name="표준 7 6 2 2 4 4 2" xfId="29082" xr:uid="{00000000-0005-0000-0000-0000E5710000}"/>
    <cellStyle name="표준 7 6 2 2 4 5" xfId="29083" xr:uid="{00000000-0005-0000-0000-0000E6710000}"/>
    <cellStyle name="표준 7 6 2 2 4 5 2" xfId="29084" xr:uid="{00000000-0005-0000-0000-0000E7710000}"/>
    <cellStyle name="표준 7 6 2 2 4 6" xfId="29085" xr:uid="{00000000-0005-0000-0000-0000E8710000}"/>
    <cellStyle name="표준 7 6 2 2 4 6 2" xfId="29086" xr:uid="{00000000-0005-0000-0000-0000E9710000}"/>
    <cellStyle name="표준 7 6 2 2 4 7" xfId="29087" xr:uid="{00000000-0005-0000-0000-0000EA710000}"/>
    <cellStyle name="표준 7 6 2 2 4 8" xfId="29088" xr:uid="{00000000-0005-0000-0000-0000EB710000}"/>
    <cellStyle name="표준 7 6 2 2 5" xfId="29089" xr:uid="{00000000-0005-0000-0000-0000EC710000}"/>
    <cellStyle name="표준 7 6 2 2 5 2" xfId="29090" xr:uid="{00000000-0005-0000-0000-0000ED710000}"/>
    <cellStyle name="표준 7 6 2 2 5 2 2" xfId="29091" xr:uid="{00000000-0005-0000-0000-0000EE710000}"/>
    <cellStyle name="표준 7 6 2 2 5 2 2 2" xfId="29092" xr:uid="{00000000-0005-0000-0000-0000EF710000}"/>
    <cellStyle name="표준 7 6 2 2 5 2 3" xfId="29093" xr:uid="{00000000-0005-0000-0000-0000F0710000}"/>
    <cellStyle name="표준 7 6 2 2 5 2 3 2" xfId="29094" xr:uid="{00000000-0005-0000-0000-0000F1710000}"/>
    <cellStyle name="표준 7 6 2 2 5 2 4" xfId="29095" xr:uid="{00000000-0005-0000-0000-0000F2710000}"/>
    <cellStyle name="표준 7 6 2 2 5 2 5" xfId="29096" xr:uid="{00000000-0005-0000-0000-0000F3710000}"/>
    <cellStyle name="표준 7 6 2 2 5 3" xfId="29097" xr:uid="{00000000-0005-0000-0000-0000F4710000}"/>
    <cellStyle name="표준 7 6 2 2 5 3 2" xfId="29098" xr:uid="{00000000-0005-0000-0000-0000F5710000}"/>
    <cellStyle name="표준 7 6 2 2 5 4" xfId="29099" xr:uid="{00000000-0005-0000-0000-0000F6710000}"/>
    <cellStyle name="표준 7 6 2 2 5 4 2" xfId="29100" xr:uid="{00000000-0005-0000-0000-0000F7710000}"/>
    <cellStyle name="표준 7 6 2 2 5 5" xfId="29101" xr:uid="{00000000-0005-0000-0000-0000F8710000}"/>
    <cellStyle name="표준 7 6 2 2 5 5 2" xfId="29102" xr:uid="{00000000-0005-0000-0000-0000F9710000}"/>
    <cellStyle name="표준 7 6 2 2 5 6" xfId="29103" xr:uid="{00000000-0005-0000-0000-0000FA710000}"/>
    <cellStyle name="표준 7 6 2 2 5 7" xfId="29104" xr:uid="{00000000-0005-0000-0000-0000FB710000}"/>
    <cellStyle name="표준 7 6 2 2 6" xfId="29105" xr:uid="{00000000-0005-0000-0000-0000FC710000}"/>
    <cellStyle name="표준 7 6 2 2 6 2" xfId="29106" xr:uid="{00000000-0005-0000-0000-0000FD710000}"/>
    <cellStyle name="표준 7 6 2 2 6 2 2" xfId="29107" xr:uid="{00000000-0005-0000-0000-0000FE710000}"/>
    <cellStyle name="표준 7 6 2 2 6 2 2 2" xfId="29108" xr:uid="{00000000-0005-0000-0000-0000FF710000}"/>
    <cellStyle name="표준 7 6 2 2 6 2 3" xfId="29109" xr:uid="{00000000-0005-0000-0000-000000720000}"/>
    <cellStyle name="표준 7 6 2 2 6 2 3 2" xfId="29110" xr:uid="{00000000-0005-0000-0000-000001720000}"/>
    <cellStyle name="표준 7 6 2 2 6 2 4" xfId="29111" xr:uid="{00000000-0005-0000-0000-000002720000}"/>
    <cellStyle name="표준 7 6 2 2 6 2 5" xfId="29112" xr:uid="{00000000-0005-0000-0000-000003720000}"/>
    <cellStyle name="표준 7 6 2 2 6 3" xfId="29113" xr:uid="{00000000-0005-0000-0000-000004720000}"/>
    <cellStyle name="표준 7 6 2 2 6 3 2" xfId="29114" xr:uid="{00000000-0005-0000-0000-000005720000}"/>
    <cellStyle name="표준 7 6 2 2 6 4" xfId="29115" xr:uid="{00000000-0005-0000-0000-000006720000}"/>
    <cellStyle name="표준 7 6 2 2 6 4 2" xfId="29116" xr:uid="{00000000-0005-0000-0000-000007720000}"/>
    <cellStyle name="표준 7 6 2 2 6 5" xfId="29117" xr:uid="{00000000-0005-0000-0000-000008720000}"/>
    <cellStyle name="표준 7 6 2 2 6 5 2" xfId="29118" xr:uid="{00000000-0005-0000-0000-000009720000}"/>
    <cellStyle name="표준 7 6 2 2 6 6" xfId="29119" xr:uid="{00000000-0005-0000-0000-00000A720000}"/>
    <cellStyle name="표준 7 6 2 2 6 7" xfId="29120" xr:uid="{00000000-0005-0000-0000-00000B720000}"/>
    <cellStyle name="표준 7 6 2 2 7" xfId="29121" xr:uid="{00000000-0005-0000-0000-00000C720000}"/>
    <cellStyle name="표준 7 6 2 2 7 2" xfId="29122" xr:uid="{00000000-0005-0000-0000-00000D720000}"/>
    <cellStyle name="표준 7 6 2 2 7 2 2" xfId="29123" xr:uid="{00000000-0005-0000-0000-00000E720000}"/>
    <cellStyle name="표준 7 6 2 2 7 3" xfId="29124" xr:uid="{00000000-0005-0000-0000-00000F720000}"/>
    <cellStyle name="표준 7 6 2 2 7 3 2" xfId="29125" xr:uid="{00000000-0005-0000-0000-000010720000}"/>
    <cellStyle name="표준 7 6 2 2 7 4" xfId="29126" xr:uid="{00000000-0005-0000-0000-000011720000}"/>
    <cellStyle name="표준 7 6 2 2 7 5" xfId="29127" xr:uid="{00000000-0005-0000-0000-000012720000}"/>
    <cellStyle name="표준 7 6 2 2 8" xfId="29128" xr:uid="{00000000-0005-0000-0000-000013720000}"/>
    <cellStyle name="표준 7 6 2 2 8 2" xfId="29129" xr:uid="{00000000-0005-0000-0000-000014720000}"/>
    <cellStyle name="표준 7 6 2 2 9" xfId="29130" xr:uid="{00000000-0005-0000-0000-000015720000}"/>
    <cellStyle name="표준 7 6 2 2 9 2" xfId="29131" xr:uid="{00000000-0005-0000-0000-000016720000}"/>
    <cellStyle name="표준 7 6 2 20" xfId="29132" xr:uid="{00000000-0005-0000-0000-000017720000}"/>
    <cellStyle name="표준 7 6 2 21" xfId="29133" xr:uid="{00000000-0005-0000-0000-000018720000}"/>
    <cellStyle name="표준 7 6 2 22" xfId="29134" xr:uid="{00000000-0005-0000-0000-000019720000}"/>
    <cellStyle name="표준 7 6 2 23" xfId="29135" xr:uid="{00000000-0005-0000-0000-00001A720000}"/>
    <cellStyle name="표준 7 6 2 3" xfId="29136" xr:uid="{00000000-0005-0000-0000-00001B720000}"/>
    <cellStyle name="표준 7 6 2 3 10" xfId="29137" xr:uid="{00000000-0005-0000-0000-00001C720000}"/>
    <cellStyle name="표준 7 6 2 3 10 2" xfId="29138" xr:uid="{00000000-0005-0000-0000-00001D720000}"/>
    <cellStyle name="표준 7 6 2 3 11" xfId="29139" xr:uid="{00000000-0005-0000-0000-00001E720000}"/>
    <cellStyle name="표준 7 6 2 3 12" xfId="29140" xr:uid="{00000000-0005-0000-0000-00001F720000}"/>
    <cellStyle name="표준 7 6 2 3 2" xfId="29141" xr:uid="{00000000-0005-0000-0000-000020720000}"/>
    <cellStyle name="표준 7 6 2 3 2 10" xfId="29142" xr:uid="{00000000-0005-0000-0000-000021720000}"/>
    <cellStyle name="표준 7 6 2 3 2 11" xfId="29143" xr:uid="{00000000-0005-0000-0000-000022720000}"/>
    <cellStyle name="표준 7 6 2 3 2 2" xfId="29144" xr:uid="{00000000-0005-0000-0000-000023720000}"/>
    <cellStyle name="표준 7 6 2 3 2 2 2" xfId="29145" xr:uid="{00000000-0005-0000-0000-000024720000}"/>
    <cellStyle name="표준 7 6 2 3 2 2 2 2" xfId="29146" xr:uid="{00000000-0005-0000-0000-000025720000}"/>
    <cellStyle name="표준 7 6 2 3 2 2 2 2 2" xfId="29147" xr:uid="{00000000-0005-0000-0000-000026720000}"/>
    <cellStyle name="표준 7 6 2 3 2 2 2 2 2 2" xfId="29148" xr:uid="{00000000-0005-0000-0000-000027720000}"/>
    <cellStyle name="표준 7 6 2 3 2 2 2 2 3" xfId="29149" xr:uid="{00000000-0005-0000-0000-000028720000}"/>
    <cellStyle name="표준 7 6 2 3 2 2 2 2 3 2" xfId="29150" xr:uid="{00000000-0005-0000-0000-000029720000}"/>
    <cellStyle name="표준 7 6 2 3 2 2 2 2 4" xfId="29151" xr:uid="{00000000-0005-0000-0000-00002A720000}"/>
    <cellStyle name="표준 7 6 2 3 2 2 2 2 5" xfId="29152" xr:uid="{00000000-0005-0000-0000-00002B720000}"/>
    <cellStyle name="표준 7 6 2 3 2 2 2 3" xfId="29153" xr:uid="{00000000-0005-0000-0000-00002C720000}"/>
    <cellStyle name="표준 7 6 2 3 2 2 2 3 2" xfId="29154" xr:uid="{00000000-0005-0000-0000-00002D720000}"/>
    <cellStyle name="표준 7 6 2 3 2 2 2 4" xfId="29155" xr:uid="{00000000-0005-0000-0000-00002E720000}"/>
    <cellStyle name="표준 7 6 2 3 2 2 2 4 2" xfId="29156" xr:uid="{00000000-0005-0000-0000-00002F720000}"/>
    <cellStyle name="표준 7 6 2 3 2 2 2 5" xfId="29157" xr:uid="{00000000-0005-0000-0000-000030720000}"/>
    <cellStyle name="표준 7 6 2 3 2 2 2 5 2" xfId="29158" xr:uid="{00000000-0005-0000-0000-000031720000}"/>
    <cellStyle name="표준 7 6 2 3 2 2 2 6" xfId="29159" xr:uid="{00000000-0005-0000-0000-000032720000}"/>
    <cellStyle name="표준 7 6 2 3 2 2 2 7" xfId="29160" xr:uid="{00000000-0005-0000-0000-000033720000}"/>
    <cellStyle name="표준 7 6 2 3 2 2 3" xfId="29161" xr:uid="{00000000-0005-0000-0000-000034720000}"/>
    <cellStyle name="표준 7 6 2 3 2 2 3 2" xfId="29162" xr:uid="{00000000-0005-0000-0000-000035720000}"/>
    <cellStyle name="표준 7 6 2 3 2 2 3 2 2" xfId="29163" xr:uid="{00000000-0005-0000-0000-000036720000}"/>
    <cellStyle name="표준 7 6 2 3 2 2 3 3" xfId="29164" xr:uid="{00000000-0005-0000-0000-000037720000}"/>
    <cellStyle name="표준 7 6 2 3 2 2 3 3 2" xfId="29165" xr:uid="{00000000-0005-0000-0000-000038720000}"/>
    <cellStyle name="표준 7 6 2 3 2 2 3 4" xfId="29166" xr:uid="{00000000-0005-0000-0000-000039720000}"/>
    <cellStyle name="표준 7 6 2 3 2 2 3 5" xfId="29167" xr:uid="{00000000-0005-0000-0000-00003A720000}"/>
    <cellStyle name="표준 7 6 2 3 2 2 4" xfId="29168" xr:uid="{00000000-0005-0000-0000-00003B720000}"/>
    <cellStyle name="표준 7 6 2 3 2 2 4 2" xfId="29169" xr:uid="{00000000-0005-0000-0000-00003C720000}"/>
    <cellStyle name="표준 7 6 2 3 2 2 5" xfId="29170" xr:uid="{00000000-0005-0000-0000-00003D720000}"/>
    <cellStyle name="표준 7 6 2 3 2 2 5 2" xfId="29171" xr:uid="{00000000-0005-0000-0000-00003E720000}"/>
    <cellStyle name="표준 7 6 2 3 2 2 6" xfId="29172" xr:uid="{00000000-0005-0000-0000-00003F720000}"/>
    <cellStyle name="표준 7 6 2 3 2 2 6 2" xfId="29173" xr:uid="{00000000-0005-0000-0000-000040720000}"/>
    <cellStyle name="표준 7 6 2 3 2 2 7" xfId="29174" xr:uid="{00000000-0005-0000-0000-000041720000}"/>
    <cellStyle name="표준 7 6 2 3 2 2 8" xfId="29175" xr:uid="{00000000-0005-0000-0000-000042720000}"/>
    <cellStyle name="표준 7 6 2 3 2 3" xfId="29176" xr:uid="{00000000-0005-0000-0000-000043720000}"/>
    <cellStyle name="표준 7 6 2 3 2 3 2" xfId="29177" xr:uid="{00000000-0005-0000-0000-000044720000}"/>
    <cellStyle name="표준 7 6 2 3 2 3 2 2" xfId="29178" xr:uid="{00000000-0005-0000-0000-000045720000}"/>
    <cellStyle name="표준 7 6 2 3 2 3 2 2 2" xfId="29179" xr:uid="{00000000-0005-0000-0000-000046720000}"/>
    <cellStyle name="표준 7 6 2 3 2 3 2 2 2 2" xfId="29180" xr:uid="{00000000-0005-0000-0000-000047720000}"/>
    <cellStyle name="표준 7 6 2 3 2 3 2 2 3" xfId="29181" xr:uid="{00000000-0005-0000-0000-000048720000}"/>
    <cellStyle name="표준 7 6 2 3 2 3 2 2 3 2" xfId="29182" xr:uid="{00000000-0005-0000-0000-000049720000}"/>
    <cellStyle name="표준 7 6 2 3 2 3 2 2 4" xfId="29183" xr:uid="{00000000-0005-0000-0000-00004A720000}"/>
    <cellStyle name="표준 7 6 2 3 2 3 2 2 5" xfId="29184" xr:uid="{00000000-0005-0000-0000-00004B720000}"/>
    <cellStyle name="표준 7 6 2 3 2 3 2 3" xfId="29185" xr:uid="{00000000-0005-0000-0000-00004C720000}"/>
    <cellStyle name="표준 7 6 2 3 2 3 2 3 2" xfId="29186" xr:uid="{00000000-0005-0000-0000-00004D720000}"/>
    <cellStyle name="표준 7 6 2 3 2 3 2 4" xfId="29187" xr:uid="{00000000-0005-0000-0000-00004E720000}"/>
    <cellStyle name="표준 7 6 2 3 2 3 2 4 2" xfId="29188" xr:uid="{00000000-0005-0000-0000-00004F720000}"/>
    <cellStyle name="표준 7 6 2 3 2 3 2 5" xfId="29189" xr:uid="{00000000-0005-0000-0000-000050720000}"/>
    <cellStyle name="표준 7 6 2 3 2 3 2 5 2" xfId="29190" xr:uid="{00000000-0005-0000-0000-000051720000}"/>
    <cellStyle name="표준 7 6 2 3 2 3 2 6" xfId="29191" xr:uid="{00000000-0005-0000-0000-000052720000}"/>
    <cellStyle name="표준 7 6 2 3 2 3 2 7" xfId="29192" xr:uid="{00000000-0005-0000-0000-000053720000}"/>
    <cellStyle name="표준 7 6 2 3 2 3 3" xfId="29193" xr:uid="{00000000-0005-0000-0000-000054720000}"/>
    <cellStyle name="표준 7 6 2 3 2 3 3 2" xfId="29194" xr:uid="{00000000-0005-0000-0000-000055720000}"/>
    <cellStyle name="표준 7 6 2 3 2 3 3 2 2" xfId="29195" xr:uid="{00000000-0005-0000-0000-000056720000}"/>
    <cellStyle name="표준 7 6 2 3 2 3 3 3" xfId="29196" xr:uid="{00000000-0005-0000-0000-000057720000}"/>
    <cellStyle name="표준 7 6 2 3 2 3 3 3 2" xfId="29197" xr:uid="{00000000-0005-0000-0000-000058720000}"/>
    <cellStyle name="표준 7 6 2 3 2 3 3 4" xfId="29198" xr:uid="{00000000-0005-0000-0000-000059720000}"/>
    <cellStyle name="표준 7 6 2 3 2 3 3 5" xfId="29199" xr:uid="{00000000-0005-0000-0000-00005A720000}"/>
    <cellStyle name="표준 7 6 2 3 2 3 4" xfId="29200" xr:uid="{00000000-0005-0000-0000-00005B720000}"/>
    <cellStyle name="표준 7 6 2 3 2 3 4 2" xfId="29201" xr:uid="{00000000-0005-0000-0000-00005C720000}"/>
    <cellStyle name="표준 7 6 2 3 2 3 5" xfId="29202" xr:uid="{00000000-0005-0000-0000-00005D720000}"/>
    <cellStyle name="표준 7 6 2 3 2 3 5 2" xfId="29203" xr:uid="{00000000-0005-0000-0000-00005E720000}"/>
    <cellStyle name="표준 7 6 2 3 2 3 6" xfId="29204" xr:uid="{00000000-0005-0000-0000-00005F720000}"/>
    <cellStyle name="표준 7 6 2 3 2 3 6 2" xfId="29205" xr:uid="{00000000-0005-0000-0000-000060720000}"/>
    <cellStyle name="표준 7 6 2 3 2 3 7" xfId="29206" xr:uid="{00000000-0005-0000-0000-000061720000}"/>
    <cellStyle name="표준 7 6 2 3 2 3 8" xfId="29207" xr:uid="{00000000-0005-0000-0000-000062720000}"/>
    <cellStyle name="표준 7 6 2 3 2 4" xfId="29208" xr:uid="{00000000-0005-0000-0000-000063720000}"/>
    <cellStyle name="표준 7 6 2 3 2 4 2" xfId="29209" xr:uid="{00000000-0005-0000-0000-000064720000}"/>
    <cellStyle name="표준 7 6 2 3 2 4 2 2" xfId="29210" xr:uid="{00000000-0005-0000-0000-000065720000}"/>
    <cellStyle name="표준 7 6 2 3 2 4 2 2 2" xfId="29211" xr:uid="{00000000-0005-0000-0000-000066720000}"/>
    <cellStyle name="표준 7 6 2 3 2 4 2 3" xfId="29212" xr:uid="{00000000-0005-0000-0000-000067720000}"/>
    <cellStyle name="표준 7 6 2 3 2 4 2 3 2" xfId="29213" xr:uid="{00000000-0005-0000-0000-000068720000}"/>
    <cellStyle name="표준 7 6 2 3 2 4 2 4" xfId="29214" xr:uid="{00000000-0005-0000-0000-000069720000}"/>
    <cellStyle name="표준 7 6 2 3 2 4 2 5" xfId="29215" xr:uid="{00000000-0005-0000-0000-00006A720000}"/>
    <cellStyle name="표준 7 6 2 3 2 4 3" xfId="29216" xr:uid="{00000000-0005-0000-0000-00006B720000}"/>
    <cellStyle name="표준 7 6 2 3 2 4 3 2" xfId="29217" xr:uid="{00000000-0005-0000-0000-00006C720000}"/>
    <cellStyle name="표준 7 6 2 3 2 4 4" xfId="29218" xr:uid="{00000000-0005-0000-0000-00006D720000}"/>
    <cellStyle name="표준 7 6 2 3 2 4 4 2" xfId="29219" xr:uid="{00000000-0005-0000-0000-00006E720000}"/>
    <cellStyle name="표준 7 6 2 3 2 4 5" xfId="29220" xr:uid="{00000000-0005-0000-0000-00006F720000}"/>
    <cellStyle name="표준 7 6 2 3 2 4 5 2" xfId="29221" xr:uid="{00000000-0005-0000-0000-000070720000}"/>
    <cellStyle name="표준 7 6 2 3 2 4 6" xfId="29222" xr:uid="{00000000-0005-0000-0000-000071720000}"/>
    <cellStyle name="표준 7 6 2 3 2 4 7" xfId="29223" xr:uid="{00000000-0005-0000-0000-000072720000}"/>
    <cellStyle name="표준 7 6 2 3 2 5" xfId="29224" xr:uid="{00000000-0005-0000-0000-000073720000}"/>
    <cellStyle name="표준 7 6 2 3 2 5 2" xfId="29225" xr:uid="{00000000-0005-0000-0000-000074720000}"/>
    <cellStyle name="표준 7 6 2 3 2 5 2 2" xfId="29226" xr:uid="{00000000-0005-0000-0000-000075720000}"/>
    <cellStyle name="표준 7 6 2 3 2 5 2 2 2" xfId="29227" xr:uid="{00000000-0005-0000-0000-000076720000}"/>
    <cellStyle name="표준 7 6 2 3 2 5 2 3" xfId="29228" xr:uid="{00000000-0005-0000-0000-000077720000}"/>
    <cellStyle name="표준 7 6 2 3 2 5 2 3 2" xfId="29229" xr:uid="{00000000-0005-0000-0000-000078720000}"/>
    <cellStyle name="표준 7 6 2 3 2 5 2 4" xfId="29230" xr:uid="{00000000-0005-0000-0000-000079720000}"/>
    <cellStyle name="표준 7 6 2 3 2 5 2 5" xfId="29231" xr:uid="{00000000-0005-0000-0000-00007A720000}"/>
    <cellStyle name="표준 7 6 2 3 2 5 3" xfId="29232" xr:uid="{00000000-0005-0000-0000-00007B720000}"/>
    <cellStyle name="표준 7 6 2 3 2 5 3 2" xfId="29233" xr:uid="{00000000-0005-0000-0000-00007C720000}"/>
    <cellStyle name="표준 7 6 2 3 2 5 4" xfId="29234" xr:uid="{00000000-0005-0000-0000-00007D720000}"/>
    <cellStyle name="표준 7 6 2 3 2 5 4 2" xfId="29235" xr:uid="{00000000-0005-0000-0000-00007E720000}"/>
    <cellStyle name="표준 7 6 2 3 2 5 5" xfId="29236" xr:uid="{00000000-0005-0000-0000-00007F720000}"/>
    <cellStyle name="표준 7 6 2 3 2 5 5 2" xfId="29237" xr:uid="{00000000-0005-0000-0000-000080720000}"/>
    <cellStyle name="표준 7 6 2 3 2 5 6" xfId="29238" xr:uid="{00000000-0005-0000-0000-000081720000}"/>
    <cellStyle name="표준 7 6 2 3 2 5 7" xfId="29239" xr:uid="{00000000-0005-0000-0000-000082720000}"/>
    <cellStyle name="표준 7 6 2 3 2 6" xfId="29240" xr:uid="{00000000-0005-0000-0000-000083720000}"/>
    <cellStyle name="표준 7 6 2 3 2 6 2" xfId="29241" xr:uid="{00000000-0005-0000-0000-000084720000}"/>
    <cellStyle name="표준 7 6 2 3 2 6 2 2" xfId="29242" xr:uid="{00000000-0005-0000-0000-000085720000}"/>
    <cellStyle name="표준 7 6 2 3 2 6 3" xfId="29243" xr:uid="{00000000-0005-0000-0000-000086720000}"/>
    <cellStyle name="표준 7 6 2 3 2 6 3 2" xfId="29244" xr:uid="{00000000-0005-0000-0000-000087720000}"/>
    <cellStyle name="표준 7 6 2 3 2 6 4" xfId="29245" xr:uid="{00000000-0005-0000-0000-000088720000}"/>
    <cellStyle name="표준 7 6 2 3 2 6 5" xfId="29246" xr:uid="{00000000-0005-0000-0000-000089720000}"/>
    <cellStyle name="표준 7 6 2 3 2 7" xfId="29247" xr:uid="{00000000-0005-0000-0000-00008A720000}"/>
    <cellStyle name="표준 7 6 2 3 2 7 2" xfId="29248" xr:uid="{00000000-0005-0000-0000-00008B720000}"/>
    <cellStyle name="표준 7 6 2 3 2 8" xfId="29249" xr:uid="{00000000-0005-0000-0000-00008C720000}"/>
    <cellStyle name="표준 7 6 2 3 2 8 2" xfId="29250" xr:uid="{00000000-0005-0000-0000-00008D720000}"/>
    <cellStyle name="표준 7 6 2 3 2 9" xfId="29251" xr:uid="{00000000-0005-0000-0000-00008E720000}"/>
    <cellStyle name="표준 7 6 2 3 2 9 2" xfId="29252" xr:uid="{00000000-0005-0000-0000-00008F720000}"/>
    <cellStyle name="표준 7 6 2 3 3" xfId="29253" xr:uid="{00000000-0005-0000-0000-000090720000}"/>
    <cellStyle name="표준 7 6 2 3 3 2" xfId="29254" xr:uid="{00000000-0005-0000-0000-000091720000}"/>
    <cellStyle name="표준 7 6 2 3 3 2 2" xfId="29255" xr:uid="{00000000-0005-0000-0000-000092720000}"/>
    <cellStyle name="표준 7 6 2 3 3 2 2 2" xfId="29256" xr:uid="{00000000-0005-0000-0000-000093720000}"/>
    <cellStyle name="표준 7 6 2 3 3 2 2 2 2" xfId="29257" xr:uid="{00000000-0005-0000-0000-000094720000}"/>
    <cellStyle name="표준 7 6 2 3 3 2 2 3" xfId="29258" xr:uid="{00000000-0005-0000-0000-000095720000}"/>
    <cellStyle name="표준 7 6 2 3 3 2 2 3 2" xfId="29259" xr:uid="{00000000-0005-0000-0000-000096720000}"/>
    <cellStyle name="표준 7 6 2 3 3 2 2 4" xfId="29260" xr:uid="{00000000-0005-0000-0000-000097720000}"/>
    <cellStyle name="표준 7 6 2 3 3 2 2 5" xfId="29261" xr:uid="{00000000-0005-0000-0000-000098720000}"/>
    <cellStyle name="표준 7 6 2 3 3 2 3" xfId="29262" xr:uid="{00000000-0005-0000-0000-000099720000}"/>
    <cellStyle name="표준 7 6 2 3 3 2 3 2" xfId="29263" xr:uid="{00000000-0005-0000-0000-00009A720000}"/>
    <cellStyle name="표준 7 6 2 3 3 2 4" xfId="29264" xr:uid="{00000000-0005-0000-0000-00009B720000}"/>
    <cellStyle name="표준 7 6 2 3 3 2 4 2" xfId="29265" xr:uid="{00000000-0005-0000-0000-00009C720000}"/>
    <cellStyle name="표준 7 6 2 3 3 2 5" xfId="29266" xr:uid="{00000000-0005-0000-0000-00009D720000}"/>
    <cellStyle name="표준 7 6 2 3 3 2 5 2" xfId="29267" xr:uid="{00000000-0005-0000-0000-00009E720000}"/>
    <cellStyle name="표준 7 6 2 3 3 2 6" xfId="29268" xr:uid="{00000000-0005-0000-0000-00009F720000}"/>
    <cellStyle name="표준 7 6 2 3 3 2 7" xfId="29269" xr:uid="{00000000-0005-0000-0000-0000A0720000}"/>
    <cellStyle name="표준 7 6 2 3 3 3" xfId="29270" xr:uid="{00000000-0005-0000-0000-0000A1720000}"/>
    <cellStyle name="표준 7 6 2 3 3 3 2" xfId="29271" xr:uid="{00000000-0005-0000-0000-0000A2720000}"/>
    <cellStyle name="표준 7 6 2 3 3 3 2 2" xfId="29272" xr:uid="{00000000-0005-0000-0000-0000A3720000}"/>
    <cellStyle name="표준 7 6 2 3 3 3 3" xfId="29273" xr:uid="{00000000-0005-0000-0000-0000A4720000}"/>
    <cellStyle name="표준 7 6 2 3 3 3 3 2" xfId="29274" xr:uid="{00000000-0005-0000-0000-0000A5720000}"/>
    <cellStyle name="표준 7 6 2 3 3 3 4" xfId="29275" xr:uid="{00000000-0005-0000-0000-0000A6720000}"/>
    <cellStyle name="표준 7 6 2 3 3 3 5" xfId="29276" xr:uid="{00000000-0005-0000-0000-0000A7720000}"/>
    <cellStyle name="표준 7 6 2 3 3 4" xfId="29277" xr:uid="{00000000-0005-0000-0000-0000A8720000}"/>
    <cellStyle name="표준 7 6 2 3 3 4 2" xfId="29278" xr:uid="{00000000-0005-0000-0000-0000A9720000}"/>
    <cellStyle name="표준 7 6 2 3 3 5" xfId="29279" xr:uid="{00000000-0005-0000-0000-0000AA720000}"/>
    <cellStyle name="표준 7 6 2 3 3 5 2" xfId="29280" xr:uid="{00000000-0005-0000-0000-0000AB720000}"/>
    <cellStyle name="표준 7 6 2 3 3 6" xfId="29281" xr:uid="{00000000-0005-0000-0000-0000AC720000}"/>
    <cellStyle name="표준 7 6 2 3 3 6 2" xfId="29282" xr:uid="{00000000-0005-0000-0000-0000AD720000}"/>
    <cellStyle name="표준 7 6 2 3 3 7" xfId="29283" xr:uid="{00000000-0005-0000-0000-0000AE720000}"/>
    <cellStyle name="표준 7 6 2 3 3 8" xfId="29284" xr:uid="{00000000-0005-0000-0000-0000AF720000}"/>
    <cellStyle name="표준 7 6 2 3 4" xfId="29285" xr:uid="{00000000-0005-0000-0000-0000B0720000}"/>
    <cellStyle name="표준 7 6 2 3 4 2" xfId="29286" xr:uid="{00000000-0005-0000-0000-0000B1720000}"/>
    <cellStyle name="표준 7 6 2 3 4 2 2" xfId="29287" xr:uid="{00000000-0005-0000-0000-0000B2720000}"/>
    <cellStyle name="표준 7 6 2 3 4 2 2 2" xfId="29288" xr:uid="{00000000-0005-0000-0000-0000B3720000}"/>
    <cellStyle name="표준 7 6 2 3 4 2 2 2 2" xfId="29289" xr:uid="{00000000-0005-0000-0000-0000B4720000}"/>
    <cellStyle name="표준 7 6 2 3 4 2 2 3" xfId="29290" xr:uid="{00000000-0005-0000-0000-0000B5720000}"/>
    <cellStyle name="표준 7 6 2 3 4 2 2 3 2" xfId="29291" xr:uid="{00000000-0005-0000-0000-0000B6720000}"/>
    <cellStyle name="표준 7 6 2 3 4 2 2 4" xfId="29292" xr:uid="{00000000-0005-0000-0000-0000B7720000}"/>
    <cellStyle name="표준 7 6 2 3 4 2 2 5" xfId="29293" xr:uid="{00000000-0005-0000-0000-0000B8720000}"/>
    <cellStyle name="표준 7 6 2 3 4 2 3" xfId="29294" xr:uid="{00000000-0005-0000-0000-0000B9720000}"/>
    <cellStyle name="표준 7 6 2 3 4 2 3 2" xfId="29295" xr:uid="{00000000-0005-0000-0000-0000BA720000}"/>
    <cellStyle name="표준 7 6 2 3 4 2 4" xfId="29296" xr:uid="{00000000-0005-0000-0000-0000BB720000}"/>
    <cellStyle name="표준 7 6 2 3 4 2 4 2" xfId="29297" xr:uid="{00000000-0005-0000-0000-0000BC720000}"/>
    <cellStyle name="표준 7 6 2 3 4 2 5" xfId="29298" xr:uid="{00000000-0005-0000-0000-0000BD720000}"/>
    <cellStyle name="표준 7 6 2 3 4 2 5 2" xfId="29299" xr:uid="{00000000-0005-0000-0000-0000BE720000}"/>
    <cellStyle name="표준 7 6 2 3 4 2 6" xfId="29300" xr:uid="{00000000-0005-0000-0000-0000BF720000}"/>
    <cellStyle name="표준 7 6 2 3 4 2 7" xfId="29301" xr:uid="{00000000-0005-0000-0000-0000C0720000}"/>
    <cellStyle name="표준 7 6 2 3 4 3" xfId="29302" xr:uid="{00000000-0005-0000-0000-0000C1720000}"/>
    <cellStyle name="표준 7 6 2 3 4 3 2" xfId="29303" xr:uid="{00000000-0005-0000-0000-0000C2720000}"/>
    <cellStyle name="표준 7 6 2 3 4 3 2 2" xfId="29304" xr:uid="{00000000-0005-0000-0000-0000C3720000}"/>
    <cellStyle name="표준 7 6 2 3 4 3 3" xfId="29305" xr:uid="{00000000-0005-0000-0000-0000C4720000}"/>
    <cellStyle name="표준 7 6 2 3 4 3 3 2" xfId="29306" xr:uid="{00000000-0005-0000-0000-0000C5720000}"/>
    <cellStyle name="표준 7 6 2 3 4 3 4" xfId="29307" xr:uid="{00000000-0005-0000-0000-0000C6720000}"/>
    <cellStyle name="표준 7 6 2 3 4 3 5" xfId="29308" xr:uid="{00000000-0005-0000-0000-0000C7720000}"/>
    <cellStyle name="표준 7 6 2 3 4 4" xfId="29309" xr:uid="{00000000-0005-0000-0000-0000C8720000}"/>
    <cellStyle name="표준 7 6 2 3 4 4 2" xfId="29310" xr:uid="{00000000-0005-0000-0000-0000C9720000}"/>
    <cellStyle name="표준 7 6 2 3 4 5" xfId="29311" xr:uid="{00000000-0005-0000-0000-0000CA720000}"/>
    <cellStyle name="표준 7 6 2 3 4 5 2" xfId="29312" xr:uid="{00000000-0005-0000-0000-0000CB720000}"/>
    <cellStyle name="표준 7 6 2 3 4 6" xfId="29313" xr:uid="{00000000-0005-0000-0000-0000CC720000}"/>
    <cellStyle name="표준 7 6 2 3 4 6 2" xfId="29314" xr:uid="{00000000-0005-0000-0000-0000CD720000}"/>
    <cellStyle name="표준 7 6 2 3 4 7" xfId="29315" xr:uid="{00000000-0005-0000-0000-0000CE720000}"/>
    <cellStyle name="표준 7 6 2 3 4 8" xfId="29316" xr:uid="{00000000-0005-0000-0000-0000CF720000}"/>
    <cellStyle name="표준 7 6 2 3 5" xfId="29317" xr:uid="{00000000-0005-0000-0000-0000D0720000}"/>
    <cellStyle name="표준 7 6 2 3 5 2" xfId="29318" xr:uid="{00000000-0005-0000-0000-0000D1720000}"/>
    <cellStyle name="표준 7 6 2 3 5 2 2" xfId="29319" xr:uid="{00000000-0005-0000-0000-0000D2720000}"/>
    <cellStyle name="표준 7 6 2 3 5 2 2 2" xfId="29320" xr:uid="{00000000-0005-0000-0000-0000D3720000}"/>
    <cellStyle name="표준 7 6 2 3 5 2 3" xfId="29321" xr:uid="{00000000-0005-0000-0000-0000D4720000}"/>
    <cellStyle name="표준 7 6 2 3 5 2 3 2" xfId="29322" xr:uid="{00000000-0005-0000-0000-0000D5720000}"/>
    <cellStyle name="표준 7 6 2 3 5 2 4" xfId="29323" xr:uid="{00000000-0005-0000-0000-0000D6720000}"/>
    <cellStyle name="표준 7 6 2 3 5 2 5" xfId="29324" xr:uid="{00000000-0005-0000-0000-0000D7720000}"/>
    <cellStyle name="표준 7 6 2 3 5 3" xfId="29325" xr:uid="{00000000-0005-0000-0000-0000D8720000}"/>
    <cellStyle name="표준 7 6 2 3 5 3 2" xfId="29326" xr:uid="{00000000-0005-0000-0000-0000D9720000}"/>
    <cellStyle name="표준 7 6 2 3 5 4" xfId="29327" xr:uid="{00000000-0005-0000-0000-0000DA720000}"/>
    <cellStyle name="표준 7 6 2 3 5 4 2" xfId="29328" xr:uid="{00000000-0005-0000-0000-0000DB720000}"/>
    <cellStyle name="표준 7 6 2 3 5 5" xfId="29329" xr:uid="{00000000-0005-0000-0000-0000DC720000}"/>
    <cellStyle name="표준 7 6 2 3 5 5 2" xfId="29330" xr:uid="{00000000-0005-0000-0000-0000DD720000}"/>
    <cellStyle name="표준 7 6 2 3 5 6" xfId="29331" xr:uid="{00000000-0005-0000-0000-0000DE720000}"/>
    <cellStyle name="표준 7 6 2 3 5 7" xfId="29332" xr:uid="{00000000-0005-0000-0000-0000DF720000}"/>
    <cellStyle name="표준 7 6 2 3 6" xfId="29333" xr:uid="{00000000-0005-0000-0000-0000E0720000}"/>
    <cellStyle name="표준 7 6 2 3 6 2" xfId="29334" xr:uid="{00000000-0005-0000-0000-0000E1720000}"/>
    <cellStyle name="표준 7 6 2 3 6 2 2" xfId="29335" xr:uid="{00000000-0005-0000-0000-0000E2720000}"/>
    <cellStyle name="표준 7 6 2 3 6 2 2 2" xfId="29336" xr:uid="{00000000-0005-0000-0000-0000E3720000}"/>
    <cellStyle name="표준 7 6 2 3 6 2 3" xfId="29337" xr:uid="{00000000-0005-0000-0000-0000E4720000}"/>
    <cellStyle name="표준 7 6 2 3 6 2 3 2" xfId="29338" xr:uid="{00000000-0005-0000-0000-0000E5720000}"/>
    <cellStyle name="표준 7 6 2 3 6 2 4" xfId="29339" xr:uid="{00000000-0005-0000-0000-0000E6720000}"/>
    <cellStyle name="표준 7 6 2 3 6 2 5" xfId="29340" xr:uid="{00000000-0005-0000-0000-0000E7720000}"/>
    <cellStyle name="표준 7 6 2 3 6 3" xfId="29341" xr:uid="{00000000-0005-0000-0000-0000E8720000}"/>
    <cellStyle name="표준 7 6 2 3 6 3 2" xfId="29342" xr:uid="{00000000-0005-0000-0000-0000E9720000}"/>
    <cellStyle name="표준 7 6 2 3 6 4" xfId="29343" xr:uid="{00000000-0005-0000-0000-0000EA720000}"/>
    <cellStyle name="표준 7 6 2 3 6 4 2" xfId="29344" xr:uid="{00000000-0005-0000-0000-0000EB720000}"/>
    <cellStyle name="표준 7 6 2 3 6 5" xfId="29345" xr:uid="{00000000-0005-0000-0000-0000EC720000}"/>
    <cellStyle name="표준 7 6 2 3 6 5 2" xfId="29346" xr:uid="{00000000-0005-0000-0000-0000ED720000}"/>
    <cellStyle name="표준 7 6 2 3 6 6" xfId="29347" xr:uid="{00000000-0005-0000-0000-0000EE720000}"/>
    <cellStyle name="표준 7 6 2 3 6 7" xfId="29348" xr:uid="{00000000-0005-0000-0000-0000EF720000}"/>
    <cellStyle name="표준 7 6 2 3 7" xfId="29349" xr:uid="{00000000-0005-0000-0000-0000F0720000}"/>
    <cellStyle name="표준 7 6 2 3 7 2" xfId="29350" xr:uid="{00000000-0005-0000-0000-0000F1720000}"/>
    <cellStyle name="표준 7 6 2 3 7 2 2" xfId="29351" xr:uid="{00000000-0005-0000-0000-0000F2720000}"/>
    <cellStyle name="표준 7 6 2 3 7 3" xfId="29352" xr:uid="{00000000-0005-0000-0000-0000F3720000}"/>
    <cellStyle name="표준 7 6 2 3 7 3 2" xfId="29353" xr:uid="{00000000-0005-0000-0000-0000F4720000}"/>
    <cellStyle name="표준 7 6 2 3 7 4" xfId="29354" xr:uid="{00000000-0005-0000-0000-0000F5720000}"/>
    <cellStyle name="표준 7 6 2 3 7 5" xfId="29355" xr:uid="{00000000-0005-0000-0000-0000F6720000}"/>
    <cellStyle name="표준 7 6 2 3 8" xfId="29356" xr:uid="{00000000-0005-0000-0000-0000F7720000}"/>
    <cellStyle name="표준 7 6 2 3 8 2" xfId="29357" xr:uid="{00000000-0005-0000-0000-0000F8720000}"/>
    <cellStyle name="표준 7 6 2 3 9" xfId="29358" xr:uid="{00000000-0005-0000-0000-0000F9720000}"/>
    <cellStyle name="표준 7 6 2 3 9 2" xfId="29359" xr:uid="{00000000-0005-0000-0000-0000FA720000}"/>
    <cellStyle name="표준 7 6 2 4" xfId="29360" xr:uid="{00000000-0005-0000-0000-0000FB720000}"/>
    <cellStyle name="표준 7 6 2 4 10" xfId="29361" xr:uid="{00000000-0005-0000-0000-0000FC720000}"/>
    <cellStyle name="표준 7 6 2 4 10 2" xfId="29362" xr:uid="{00000000-0005-0000-0000-0000FD720000}"/>
    <cellStyle name="표준 7 6 2 4 11" xfId="29363" xr:uid="{00000000-0005-0000-0000-0000FE720000}"/>
    <cellStyle name="표준 7 6 2 4 12" xfId="29364" xr:uid="{00000000-0005-0000-0000-0000FF720000}"/>
    <cellStyle name="표준 7 6 2 4 2" xfId="29365" xr:uid="{00000000-0005-0000-0000-000000730000}"/>
    <cellStyle name="표준 7 6 2 4 2 10" xfId="29366" xr:uid="{00000000-0005-0000-0000-000001730000}"/>
    <cellStyle name="표준 7 6 2 4 2 11" xfId="29367" xr:uid="{00000000-0005-0000-0000-000002730000}"/>
    <cellStyle name="표준 7 6 2 4 2 2" xfId="29368" xr:uid="{00000000-0005-0000-0000-000003730000}"/>
    <cellStyle name="표준 7 6 2 4 2 2 2" xfId="29369" xr:uid="{00000000-0005-0000-0000-000004730000}"/>
    <cellStyle name="표준 7 6 2 4 2 2 2 2" xfId="29370" xr:uid="{00000000-0005-0000-0000-000005730000}"/>
    <cellStyle name="표준 7 6 2 4 2 2 2 2 2" xfId="29371" xr:uid="{00000000-0005-0000-0000-000006730000}"/>
    <cellStyle name="표준 7 6 2 4 2 2 2 2 2 2" xfId="29372" xr:uid="{00000000-0005-0000-0000-000007730000}"/>
    <cellStyle name="표준 7 6 2 4 2 2 2 2 3" xfId="29373" xr:uid="{00000000-0005-0000-0000-000008730000}"/>
    <cellStyle name="표준 7 6 2 4 2 2 2 2 3 2" xfId="29374" xr:uid="{00000000-0005-0000-0000-000009730000}"/>
    <cellStyle name="표준 7 6 2 4 2 2 2 2 4" xfId="29375" xr:uid="{00000000-0005-0000-0000-00000A730000}"/>
    <cellStyle name="표준 7 6 2 4 2 2 2 2 5" xfId="29376" xr:uid="{00000000-0005-0000-0000-00000B730000}"/>
    <cellStyle name="표준 7 6 2 4 2 2 2 3" xfId="29377" xr:uid="{00000000-0005-0000-0000-00000C730000}"/>
    <cellStyle name="표준 7 6 2 4 2 2 2 3 2" xfId="29378" xr:uid="{00000000-0005-0000-0000-00000D730000}"/>
    <cellStyle name="표준 7 6 2 4 2 2 2 4" xfId="29379" xr:uid="{00000000-0005-0000-0000-00000E730000}"/>
    <cellStyle name="표준 7 6 2 4 2 2 2 4 2" xfId="29380" xr:uid="{00000000-0005-0000-0000-00000F730000}"/>
    <cellStyle name="표준 7 6 2 4 2 2 2 5" xfId="29381" xr:uid="{00000000-0005-0000-0000-000010730000}"/>
    <cellStyle name="표준 7 6 2 4 2 2 2 5 2" xfId="29382" xr:uid="{00000000-0005-0000-0000-000011730000}"/>
    <cellStyle name="표준 7 6 2 4 2 2 2 6" xfId="29383" xr:uid="{00000000-0005-0000-0000-000012730000}"/>
    <cellStyle name="표준 7 6 2 4 2 2 2 7" xfId="29384" xr:uid="{00000000-0005-0000-0000-000013730000}"/>
    <cellStyle name="표준 7 6 2 4 2 2 3" xfId="29385" xr:uid="{00000000-0005-0000-0000-000014730000}"/>
    <cellStyle name="표준 7 6 2 4 2 2 3 2" xfId="29386" xr:uid="{00000000-0005-0000-0000-000015730000}"/>
    <cellStyle name="표준 7 6 2 4 2 2 3 2 2" xfId="29387" xr:uid="{00000000-0005-0000-0000-000016730000}"/>
    <cellStyle name="표준 7 6 2 4 2 2 3 3" xfId="29388" xr:uid="{00000000-0005-0000-0000-000017730000}"/>
    <cellStyle name="표준 7 6 2 4 2 2 3 3 2" xfId="29389" xr:uid="{00000000-0005-0000-0000-000018730000}"/>
    <cellStyle name="표준 7 6 2 4 2 2 3 4" xfId="29390" xr:uid="{00000000-0005-0000-0000-000019730000}"/>
    <cellStyle name="표준 7 6 2 4 2 2 3 5" xfId="29391" xr:uid="{00000000-0005-0000-0000-00001A730000}"/>
    <cellStyle name="표준 7 6 2 4 2 2 4" xfId="29392" xr:uid="{00000000-0005-0000-0000-00001B730000}"/>
    <cellStyle name="표준 7 6 2 4 2 2 4 2" xfId="29393" xr:uid="{00000000-0005-0000-0000-00001C730000}"/>
    <cellStyle name="표준 7 6 2 4 2 2 5" xfId="29394" xr:uid="{00000000-0005-0000-0000-00001D730000}"/>
    <cellStyle name="표준 7 6 2 4 2 2 5 2" xfId="29395" xr:uid="{00000000-0005-0000-0000-00001E730000}"/>
    <cellStyle name="표준 7 6 2 4 2 2 6" xfId="29396" xr:uid="{00000000-0005-0000-0000-00001F730000}"/>
    <cellStyle name="표준 7 6 2 4 2 2 6 2" xfId="29397" xr:uid="{00000000-0005-0000-0000-000020730000}"/>
    <cellStyle name="표준 7 6 2 4 2 2 7" xfId="29398" xr:uid="{00000000-0005-0000-0000-000021730000}"/>
    <cellStyle name="표준 7 6 2 4 2 2 8" xfId="29399" xr:uid="{00000000-0005-0000-0000-000022730000}"/>
    <cellStyle name="표준 7 6 2 4 2 3" xfId="29400" xr:uid="{00000000-0005-0000-0000-000023730000}"/>
    <cellStyle name="표준 7 6 2 4 2 3 2" xfId="29401" xr:uid="{00000000-0005-0000-0000-000024730000}"/>
    <cellStyle name="표준 7 6 2 4 2 3 2 2" xfId="29402" xr:uid="{00000000-0005-0000-0000-000025730000}"/>
    <cellStyle name="표준 7 6 2 4 2 3 2 2 2" xfId="29403" xr:uid="{00000000-0005-0000-0000-000026730000}"/>
    <cellStyle name="표준 7 6 2 4 2 3 2 2 2 2" xfId="29404" xr:uid="{00000000-0005-0000-0000-000027730000}"/>
    <cellStyle name="표준 7 6 2 4 2 3 2 2 3" xfId="29405" xr:uid="{00000000-0005-0000-0000-000028730000}"/>
    <cellStyle name="표준 7 6 2 4 2 3 2 2 3 2" xfId="29406" xr:uid="{00000000-0005-0000-0000-000029730000}"/>
    <cellStyle name="표준 7 6 2 4 2 3 2 2 4" xfId="29407" xr:uid="{00000000-0005-0000-0000-00002A730000}"/>
    <cellStyle name="표준 7 6 2 4 2 3 2 2 5" xfId="29408" xr:uid="{00000000-0005-0000-0000-00002B730000}"/>
    <cellStyle name="표준 7 6 2 4 2 3 2 3" xfId="29409" xr:uid="{00000000-0005-0000-0000-00002C730000}"/>
    <cellStyle name="표준 7 6 2 4 2 3 2 3 2" xfId="29410" xr:uid="{00000000-0005-0000-0000-00002D730000}"/>
    <cellStyle name="표준 7 6 2 4 2 3 2 4" xfId="29411" xr:uid="{00000000-0005-0000-0000-00002E730000}"/>
    <cellStyle name="표준 7 6 2 4 2 3 2 4 2" xfId="29412" xr:uid="{00000000-0005-0000-0000-00002F730000}"/>
    <cellStyle name="표준 7 6 2 4 2 3 2 5" xfId="29413" xr:uid="{00000000-0005-0000-0000-000030730000}"/>
    <cellStyle name="표준 7 6 2 4 2 3 2 5 2" xfId="29414" xr:uid="{00000000-0005-0000-0000-000031730000}"/>
    <cellStyle name="표준 7 6 2 4 2 3 2 6" xfId="29415" xr:uid="{00000000-0005-0000-0000-000032730000}"/>
    <cellStyle name="표준 7 6 2 4 2 3 2 7" xfId="29416" xr:uid="{00000000-0005-0000-0000-000033730000}"/>
    <cellStyle name="표준 7 6 2 4 2 3 3" xfId="29417" xr:uid="{00000000-0005-0000-0000-000034730000}"/>
    <cellStyle name="표준 7 6 2 4 2 3 3 2" xfId="29418" xr:uid="{00000000-0005-0000-0000-000035730000}"/>
    <cellStyle name="표준 7 6 2 4 2 3 3 2 2" xfId="29419" xr:uid="{00000000-0005-0000-0000-000036730000}"/>
    <cellStyle name="표준 7 6 2 4 2 3 3 3" xfId="29420" xr:uid="{00000000-0005-0000-0000-000037730000}"/>
    <cellStyle name="표준 7 6 2 4 2 3 3 3 2" xfId="29421" xr:uid="{00000000-0005-0000-0000-000038730000}"/>
    <cellStyle name="표준 7 6 2 4 2 3 3 4" xfId="29422" xr:uid="{00000000-0005-0000-0000-000039730000}"/>
    <cellStyle name="표준 7 6 2 4 2 3 3 5" xfId="29423" xr:uid="{00000000-0005-0000-0000-00003A730000}"/>
    <cellStyle name="표준 7 6 2 4 2 3 4" xfId="29424" xr:uid="{00000000-0005-0000-0000-00003B730000}"/>
    <cellStyle name="표준 7 6 2 4 2 3 4 2" xfId="29425" xr:uid="{00000000-0005-0000-0000-00003C730000}"/>
    <cellStyle name="표준 7 6 2 4 2 3 5" xfId="29426" xr:uid="{00000000-0005-0000-0000-00003D730000}"/>
    <cellStyle name="표준 7 6 2 4 2 3 5 2" xfId="29427" xr:uid="{00000000-0005-0000-0000-00003E730000}"/>
    <cellStyle name="표준 7 6 2 4 2 3 6" xfId="29428" xr:uid="{00000000-0005-0000-0000-00003F730000}"/>
    <cellStyle name="표준 7 6 2 4 2 3 6 2" xfId="29429" xr:uid="{00000000-0005-0000-0000-000040730000}"/>
    <cellStyle name="표준 7 6 2 4 2 3 7" xfId="29430" xr:uid="{00000000-0005-0000-0000-000041730000}"/>
    <cellStyle name="표준 7 6 2 4 2 3 8" xfId="29431" xr:uid="{00000000-0005-0000-0000-000042730000}"/>
    <cellStyle name="표준 7 6 2 4 2 4" xfId="29432" xr:uid="{00000000-0005-0000-0000-000043730000}"/>
    <cellStyle name="표준 7 6 2 4 2 4 2" xfId="29433" xr:uid="{00000000-0005-0000-0000-000044730000}"/>
    <cellStyle name="표준 7 6 2 4 2 4 2 2" xfId="29434" xr:uid="{00000000-0005-0000-0000-000045730000}"/>
    <cellStyle name="표준 7 6 2 4 2 4 2 2 2" xfId="29435" xr:uid="{00000000-0005-0000-0000-000046730000}"/>
    <cellStyle name="표준 7 6 2 4 2 4 2 3" xfId="29436" xr:uid="{00000000-0005-0000-0000-000047730000}"/>
    <cellStyle name="표준 7 6 2 4 2 4 2 3 2" xfId="29437" xr:uid="{00000000-0005-0000-0000-000048730000}"/>
    <cellStyle name="표준 7 6 2 4 2 4 2 4" xfId="29438" xr:uid="{00000000-0005-0000-0000-000049730000}"/>
    <cellStyle name="표준 7 6 2 4 2 4 2 5" xfId="29439" xr:uid="{00000000-0005-0000-0000-00004A730000}"/>
    <cellStyle name="표준 7 6 2 4 2 4 3" xfId="29440" xr:uid="{00000000-0005-0000-0000-00004B730000}"/>
    <cellStyle name="표준 7 6 2 4 2 4 3 2" xfId="29441" xr:uid="{00000000-0005-0000-0000-00004C730000}"/>
    <cellStyle name="표준 7 6 2 4 2 4 4" xfId="29442" xr:uid="{00000000-0005-0000-0000-00004D730000}"/>
    <cellStyle name="표준 7 6 2 4 2 4 4 2" xfId="29443" xr:uid="{00000000-0005-0000-0000-00004E730000}"/>
    <cellStyle name="표준 7 6 2 4 2 4 5" xfId="29444" xr:uid="{00000000-0005-0000-0000-00004F730000}"/>
    <cellStyle name="표준 7 6 2 4 2 4 5 2" xfId="29445" xr:uid="{00000000-0005-0000-0000-000050730000}"/>
    <cellStyle name="표준 7 6 2 4 2 4 6" xfId="29446" xr:uid="{00000000-0005-0000-0000-000051730000}"/>
    <cellStyle name="표준 7 6 2 4 2 4 7" xfId="29447" xr:uid="{00000000-0005-0000-0000-000052730000}"/>
    <cellStyle name="표준 7 6 2 4 2 5" xfId="29448" xr:uid="{00000000-0005-0000-0000-000053730000}"/>
    <cellStyle name="표준 7 6 2 4 2 5 2" xfId="29449" xr:uid="{00000000-0005-0000-0000-000054730000}"/>
    <cellStyle name="표준 7 6 2 4 2 5 2 2" xfId="29450" xr:uid="{00000000-0005-0000-0000-000055730000}"/>
    <cellStyle name="표준 7 6 2 4 2 5 2 2 2" xfId="29451" xr:uid="{00000000-0005-0000-0000-000056730000}"/>
    <cellStyle name="표준 7 6 2 4 2 5 2 3" xfId="29452" xr:uid="{00000000-0005-0000-0000-000057730000}"/>
    <cellStyle name="표준 7 6 2 4 2 5 2 3 2" xfId="29453" xr:uid="{00000000-0005-0000-0000-000058730000}"/>
    <cellStyle name="표준 7 6 2 4 2 5 2 4" xfId="29454" xr:uid="{00000000-0005-0000-0000-000059730000}"/>
    <cellStyle name="표준 7 6 2 4 2 5 2 5" xfId="29455" xr:uid="{00000000-0005-0000-0000-00005A730000}"/>
    <cellStyle name="표준 7 6 2 4 2 5 3" xfId="29456" xr:uid="{00000000-0005-0000-0000-00005B730000}"/>
    <cellStyle name="표준 7 6 2 4 2 5 3 2" xfId="29457" xr:uid="{00000000-0005-0000-0000-00005C730000}"/>
    <cellStyle name="표준 7 6 2 4 2 5 4" xfId="29458" xr:uid="{00000000-0005-0000-0000-00005D730000}"/>
    <cellStyle name="표준 7 6 2 4 2 5 4 2" xfId="29459" xr:uid="{00000000-0005-0000-0000-00005E730000}"/>
    <cellStyle name="표준 7 6 2 4 2 5 5" xfId="29460" xr:uid="{00000000-0005-0000-0000-00005F730000}"/>
    <cellStyle name="표준 7 6 2 4 2 5 5 2" xfId="29461" xr:uid="{00000000-0005-0000-0000-000060730000}"/>
    <cellStyle name="표준 7 6 2 4 2 5 6" xfId="29462" xr:uid="{00000000-0005-0000-0000-000061730000}"/>
    <cellStyle name="표준 7 6 2 4 2 5 7" xfId="29463" xr:uid="{00000000-0005-0000-0000-000062730000}"/>
    <cellStyle name="표준 7 6 2 4 2 6" xfId="29464" xr:uid="{00000000-0005-0000-0000-000063730000}"/>
    <cellStyle name="표준 7 6 2 4 2 6 2" xfId="29465" xr:uid="{00000000-0005-0000-0000-000064730000}"/>
    <cellStyle name="표준 7 6 2 4 2 6 2 2" xfId="29466" xr:uid="{00000000-0005-0000-0000-000065730000}"/>
    <cellStyle name="표준 7 6 2 4 2 6 3" xfId="29467" xr:uid="{00000000-0005-0000-0000-000066730000}"/>
    <cellStyle name="표준 7 6 2 4 2 6 3 2" xfId="29468" xr:uid="{00000000-0005-0000-0000-000067730000}"/>
    <cellStyle name="표준 7 6 2 4 2 6 4" xfId="29469" xr:uid="{00000000-0005-0000-0000-000068730000}"/>
    <cellStyle name="표준 7 6 2 4 2 6 5" xfId="29470" xr:uid="{00000000-0005-0000-0000-000069730000}"/>
    <cellStyle name="표준 7 6 2 4 2 7" xfId="29471" xr:uid="{00000000-0005-0000-0000-00006A730000}"/>
    <cellStyle name="표준 7 6 2 4 2 7 2" xfId="29472" xr:uid="{00000000-0005-0000-0000-00006B730000}"/>
    <cellStyle name="표준 7 6 2 4 2 8" xfId="29473" xr:uid="{00000000-0005-0000-0000-00006C730000}"/>
    <cellStyle name="표준 7 6 2 4 2 8 2" xfId="29474" xr:uid="{00000000-0005-0000-0000-00006D730000}"/>
    <cellStyle name="표준 7 6 2 4 2 9" xfId="29475" xr:uid="{00000000-0005-0000-0000-00006E730000}"/>
    <cellStyle name="표준 7 6 2 4 2 9 2" xfId="29476" xr:uid="{00000000-0005-0000-0000-00006F730000}"/>
    <cellStyle name="표준 7 6 2 4 3" xfId="29477" xr:uid="{00000000-0005-0000-0000-000070730000}"/>
    <cellStyle name="표준 7 6 2 4 3 2" xfId="29478" xr:uid="{00000000-0005-0000-0000-000071730000}"/>
    <cellStyle name="표준 7 6 2 4 3 2 2" xfId="29479" xr:uid="{00000000-0005-0000-0000-000072730000}"/>
    <cellStyle name="표준 7 6 2 4 3 2 2 2" xfId="29480" xr:uid="{00000000-0005-0000-0000-000073730000}"/>
    <cellStyle name="표준 7 6 2 4 3 2 2 2 2" xfId="29481" xr:uid="{00000000-0005-0000-0000-000074730000}"/>
    <cellStyle name="표준 7 6 2 4 3 2 2 3" xfId="29482" xr:uid="{00000000-0005-0000-0000-000075730000}"/>
    <cellStyle name="표준 7 6 2 4 3 2 2 3 2" xfId="29483" xr:uid="{00000000-0005-0000-0000-000076730000}"/>
    <cellStyle name="표준 7 6 2 4 3 2 2 4" xfId="29484" xr:uid="{00000000-0005-0000-0000-000077730000}"/>
    <cellStyle name="표준 7 6 2 4 3 2 2 5" xfId="29485" xr:uid="{00000000-0005-0000-0000-000078730000}"/>
    <cellStyle name="표준 7 6 2 4 3 2 3" xfId="29486" xr:uid="{00000000-0005-0000-0000-000079730000}"/>
    <cellStyle name="표준 7 6 2 4 3 2 3 2" xfId="29487" xr:uid="{00000000-0005-0000-0000-00007A730000}"/>
    <cellStyle name="표준 7 6 2 4 3 2 4" xfId="29488" xr:uid="{00000000-0005-0000-0000-00007B730000}"/>
    <cellStyle name="표준 7 6 2 4 3 2 4 2" xfId="29489" xr:uid="{00000000-0005-0000-0000-00007C730000}"/>
    <cellStyle name="표준 7 6 2 4 3 2 5" xfId="29490" xr:uid="{00000000-0005-0000-0000-00007D730000}"/>
    <cellStyle name="표준 7 6 2 4 3 2 5 2" xfId="29491" xr:uid="{00000000-0005-0000-0000-00007E730000}"/>
    <cellStyle name="표준 7 6 2 4 3 2 6" xfId="29492" xr:uid="{00000000-0005-0000-0000-00007F730000}"/>
    <cellStyle name="표준 7 6 2 4 3 2 7" xfId="29493" xr:uid="{00000000-0005-0000-0000-000080730000}"/>
    <cellStyle name="표준 7 6 2 4 3 3" xfId="29494" xr:uid="{00000000-0005-0000-0000-000081730000}"/>
    <cellStyle name="표준 7 6 2 4 3 3 2" xfId="29495" xr:uid="{00000000-0005-0000-0000-000082730000}"/>
    <cellStyle name="표준 7 6 2 4 3 3 2 2" xfId="29496" xr:uid="{00000000-0005-0000-0000-000083730000}"/>
    <cellStyle name="표준 7 6 2 4 3 3 3" xfId="29497" xr:uid="{00000000-0005-0000-0000-000084730000}"/>
    <cellStyle name="표준 7 6 2 4 3 3 3 2" xfId="29498" xr:uid="{00000000-0005-0000-0000-000085730000}"/>
    <cellStyle name="표준 7 6 2 4 3 3 4" xfId="29499" xr:uid="{00000000-0005-0000-0000-000086730000}"/>
    <cellStyle name="표준 7 6 2 4 3 3 5" xfId="29500" xr:uid="{00000000-0005-0000-0000-000087730000}"/>
    <cellStyle name="표준 7 6 2 4 3 4" xfId="29501" xr:uid="{00000000-0005-0000-0000-000088730000}"/>
    <cellStyle name="표준 7 6 2 4 3 4 2" xfId="29502" xr:uid="{00000000-0005-0000-0000-000089730000}"/>
    <cellStyle name="표준 7 6 2 4 3 5" xfId="29503" xr:uid="{00000000-0005-0000-0000-00008A730000}"/>
    <cellStyle name="표준 7 6 2 4 3 5 2" xfId="29504" xr:uid="{00000000-0005-0000-0000-00008B730000}"/>
    <cellStyle name="표준 7 6 2 4 3 6" xfId="29505" xr:uid="{00000000-0005-0000-0000-00008C730000}"/>
    <cellStyle name="표준 7 6 2 4 3 6 2" xfId="29506" xr:uid="{00000000-0005-0000-0000-00008D730000}"/>
    <cellStyle name="표준 7 6 2 4 3 7" xfId="29507" xr:uid="{00000000-0005-0000-0000-00008E730000}"/>
    <cellStyle name="표준 7 6 2 4 3 8" xfId="29508" xr:uid="{00000000-0005-0000-0000-00008F730000}"/>
    <cellStyle name="표준 7 6 2 4 4" xfId="29509" xr:uid="{00000000-0005-0000-0000-000090730000}"/>
    <cellStyle name="표준 7 6 2 4 4 2" xfId="29510" xr:uid="{00000000-0005-0000-0000-000091730000}"/>
    <cellStyle name="표준 7 6 2 4 4 2 2" xfId="29511" xr:uid="{00000000-0005-0000-0000-000092730000}"/>
    <cellStyle name="표준 7 6 2 4 4 2 2 2" xfId="29512" xr:uid="{00000000-0005-0000-0000-000093730000}"/>
    <cellStyle name="표준 7 6 2 4 4 2 2 2 2" xfId="29513" xr:uid="{00000000-0005-0000-0000-000094730000}"/>
    <cellStyle name="표준 7 6 2 4 4 2 2 3" xfId="29514" xr:uid="{00000000-0005-0000-0000-000095730000}"/>
    <cellStyle name="표준 7 6 2 4 4 2 2 3 2" xfId="29515" xr:uid="{00000000-0005-0000-0000-000096730000}"/>
    <cellStyle name="표준 7 6 2 4 4 2 2 4" xfId="29516" xr:uid="{00000000-0005-0000-0000-000097730000}"/>
    <cellStyle name="표준 7 6 2 4 4 2 2 5" xfId="29517" xr:uid="{00000000-0005-0000-0000-000098730000}"/>
    <cellStyle name="표준 7 6 2 4 4 2 3" xfId="29518" xr:uid="{00000000-0005-0000-0000-000099730000}"/>
    <cellStyle name="표준 7 6 2 4 4 2 3 2" xfId="29519" xr:uid="{00000000-0005-0000-0000-00009A730000}"/>
    <cellStyle name="표준 7 6 2 4 4 2 4" xfId="29520" xr:uid="{00000000-0005-0000-0000-00009B730000}"/>
    <cellStyle name="표준 7 6 2 4 4 2 4 2" xfId="29521" xr:uid="{00000000-0005-0000-0000-00009C730000}"/>
    <cellStyle name="표준 7 6 2 4 4 2 5" xfId="29522" xr:uid="{00000000-0005-0000-0000-00009D730000}"/>
    <cellStyle name="표준 7 6 2 4 4 2 5 2" xfId="29523" xr:uid="{00000000-0005-0000-0000-00009E730000}"/>
    <cellStyle name="표준 7 6 2 4 4 2 6" xfId="29524" xr:uid="{00000000-0005-0000-0000-00009F730000}"/>
    <cellStyle name="표준 7 6 2 4 4 2 7" xfId="29525" xr:uid="{00000000-0005-0000-0000-0000A0730000}"/>
    <cellStyle name="표준 7 6 2 4 4 3" xfId="29526" xr:uid="{00000000-0005-0000-0000-0000A1730000}"/>
    <cellStyle name="표준 7 6 2 4 4 3 2" xfId="29527" xr:uid="{00000000-0005-0000-0000-0000A2730000}"/>
    <cellStyle name="표준 7 6 2 4 4 3 2 2" xfId="29528" xr:uid="{00000000-0005-0000-0000-0000A3730000}"/>
    <cellStyle name="표준 7 6 2 4 4 3 3" xfId="29529" xr:uid="{00000000-0005-0000-0000-0000A4730000}"/>
    <cellStyle name="표준 7 6 2 4 4 3 3 2" xfId="29530" xr:uid="{00000000-0005-0000-0000-0000A5730000}"/>
    <cellStyle name="표준 7 6 2 4 4 3 4" xfId="29531" xr:uid="{00000000-0005-0000-0000-0000A6730000}"/>
    <cellStyle name="표준 7 6 2 4 4 3 5" xfId="29532" xr:uid="{00000000-0005-0000-0000-0000A7730000}"/>
    <cellStyle name="표준 7 6 2 4 4 4" xfId="29533" xr:uid="{00000000-0005-0000-0000-0000A8730000}"/>
    <cellStyle name="표준 7 6 2 4 4 4 2" xfId="29534" xr:uid="{00000000-0005-0000-0000-0000A9730000}"/>
    <cellStyle name="표준 7 6 2 4 4 5" xfId="29535" xr:uid="{00000000-0005-0000-0000-0000AA730000}"/>
    <cellStyle name="표준 7 6 2 4 4 5 2" xfId="29536" xr:uid="{00000000-0005-0000-0000-0000AB730000}"/>
    <cellStyle name="표준 7 6 2 4 4 6" xfId="29537" xr:uid="{00000000-0005-0000-0000-0000AC730000}"/>
    <cellStyle name="표준 7 6 2 4 4 6 2" xfId="29538" xr:uid="{00000000-0005-0000-0000-0000AD730000}"/>
    <cellStyle name="표준 7 6 2 4 4 7" xfId="29539" xr:uid="{00000000-0005-0000-0000-0000AE730000}"/>
    <cellStyle name="표준 7 6 2 4 4 8" xfId="29540" xr:uid="{00000000-0005-0000-0000-0000AF730000}"/>
    <cellStyle name="표준 7 6 2 4 5" xfId="29541" xr:uid="{00000000-0005-0000-0000-0000B0730000}"/>
    <cellStyle name="표준 7 6 2 4 5 2" xfId="29542" xr:uid="{00000000-0005-0000-0000-0000B1730000}"/>
    <cellStyle name="표준 7 6 2 4 5 2 2" xfId="29543" xr:uid="{00000000-0005-0000-0000-0000B2730000}"/>
    <cellStyle name="표준 7 6 2 4 5 2 2 2" xfId="29544" xr:uid="{00000000-0005-0000-0000-0000B3730000}"/>
    <cellStyle name="표준 7 6 2 4 5 2 3" xfId="29545" xr:uid="{00000000-0005-0000-0000-0000B4730000}"/>
    <cellStyle name="표준 7 6 2 4 5 2 3 2" xfId="29546" xr:uid="{00000000-0005-0000-0000-0000B5730000}"/>
    <cellStyle name="표준 7 6 2 4 5 2 4" xfId="29547" xr:uid="{00000000-0005-0000-0000-0000B6730000}"/>
    <cellStyle name="표준 7 6 2 4 5 2 5" xfId="29548" xr:uid="{00000000-0005-0000-0000-0000B7730000}"/>
    <cellStyle name="표준 7 6 2 4 5 3" xfId="29549" xr:uid="{00000000-0005-0000-0000-0000B8730000}"/>
    <cellStyle name="표준 7 6 2 4 5 3 2" xfId="29550" xr:uid="{00000000-0005-0000-0000-0000B9730000}"/>
    <cellStyle name="표준 7 6 2 4 5 4" xfId="29551" xr:uid="{00000000-0005-0000-0000-0000BA730000}"/>
    <cellStyle name="표준 7 6 2 4 5 4 2" xfId="29552" xr:uid="{00000000-0005-0000-0000-0000BB730000}"/>
    <cellStyle name="표준 7 6 2 4 5 5" xfId="29553" xr:uid="{00000000-0005-0000-0000-0000BC730000}"/>
    <cellStyle name="표준 7 6 2 4 5 5 2" xfId="29554" xr:uid="{00000000-0005-0000-0000-0000BD730000}"/>
    <cellStyle name="표준 7 6 2 4 5 6" xfId="29555" xr:uid="{00000000-0005-0000-0000-0000BE730000}"/>
    <cellStyle name="표준 7 6 2 4 5 7" xfId="29556" xr:uid="{00000000-0005-0000-0000-0000BF730000}"/>
    <cellStyle name="표준 7 6 2 4 6" xfId="29557" xr:uid="{00000000-0005-0000-0000-0000C0730000}"/>
    <cellStyle name="표준 7 6 2 4 6 2" xfId="29558" xr:uid="{00000000-0005-0000-0000-0000C1730000}"/>
    <cellStyle name="표준 7 6 2 4 6 2 2" xfId="29559" xr:uid="{00000000-0005-0000-0000-0000C2730000}"/>
    <cellStyle name="표준 7 6 2 4 6 2 2 2" xfId="29560" xr:uid="{00000000-0005-0000-0000-0000C3730000}"/>
    <cellStyle name="표준 7 6 2 4 6 2 3" xfId="29561" xr:uid="{00000000-0005-0000-0000-0000C4730000}"/>
    <cellStyle name="표준 7 6 2 4 6 2 3 2" xfId="29562" xr:uid="{00000000-0005-0000-0000-0000C5730000}"/>
    <cellStyle name="표준 7 6 2 4 6 2 4" xfId="29563" xr:uid="{00000000-0005-0000-0000-0000C6730000}"/>
    <cellStyle name="표준 7 6 2 4 6 2 5" xfId="29564" xr:uid="{00000000-0005-0000-0000-0000C7730000}"/>
    <cellStyle name="표준 7 6 2 4 6 3" xfId="29565" xr:uid="{00000000-0005-0000-0000-0000C8730000}"/>
    <cellStyle name="표준 7 6 2 4 6 3 2" xfId="29566" xr:uid="{00000000-0005-0000-0000-0000C9730000}"/>
    <cellStyle name="표준 7 6 2 4 6 4" xfId="29567" xr:uid="{00000000-0005-0000-0000-0000CA730000}"/>
    <cellStyle name="표준 7 6 2 4 6 4 2" xfId="29568" xr:uid="{00000000-0005-0000-0000-0000CB730000}"/>
    <cellStyle name="표준 7 6 2 4 6 5" xfId="29569" xr:uid="{00000000-0005-0000-0000-0000CC730000}"/>
    <cellStyle name="표준 7 6 2 4 6 5 2" xfId="29570" xr:uid="{00000000-0005-0000-0000-0000CD730000}"/>
    <cellStyle name="표준 7 6 2 4 6 6" xfId="29571" xr:uid="{00000000-0005-0000-0000-0000CE730000}"/>
    <cellStyle name="표준 7 6 2 4 6 7" xfId="29572" xr:uid="{00000000-0005-0000-0000-0000CF730000}"/>
    <cellStyle name="표준 7 6 2 4 7" xfId="29573" xr:uid="{00000000-0005-0000-0000-0000D0730000}"/>
    <cellStyle name="표준 7 6 2 4 7 2" xfId="29574" xr:uid="{00000000-0005-0000-0000-0000D1730000}"/>
    <cellStyle name="표준 7 6 2 4 7 2 2" xfId="29575" xr:uid="{00000000-0005-0000-0000-0000D2730000}"/>
    <cellStyle name="표준 7 6 2 4 7 3" xfId="29576" xr:uid="{00000000-0005-0000-0000-0000D3730000}"/>
    <cellStyle name="표준 7 6 2 4 7 3 2" xfId="29577" xr:uid="{00000000-0005-0000-0000-0000D4730000}"/>
    <cellStyle name="표준 7 6 2 4 7 4" xfId="29578" xr:uid="{00000000-0005-0000-0000-0000D5730000}"/>
    <cellStyle name="표준 7 6 2 4 7 5" xfId="29579" xr:uid="{00000000-0005-0000-0000-0000D6730000}"/>
    <cellStyle name="표준 7 6 2 4 8" xfId="29580" xr:uid="{00000000-0005-0000-0000-0000D7730000}"/>
    <cellStyle name="표준 7 6 2 4 8 2" xfId="29581" xr:uid="{00000000-0005-0000-0000-0000D8730000}"/>
    <cellStyle name="표준 7 6 2 4 9" xfId="29582" xr:uid="{00000000-0005-0000-0000-0000D9730000}"/>
    <cellStyle name="표준 7 6 2 4 9 2" xfId="29583" xr:uid="{00000000-0005-0000-0000-0000DA730000}"/>
    <cellStyle name="표준 7 6 2 5" xfId="29584" xr:uid="{00000000-0005-0000-0000-0000DB730000}"/>
    <cellStyle name="표준 7 6 2 5 10" xfId="29585" xr:uid="{00000000-0005-0000-0000-0000DC730000}"/>
    <cellStyle name="표준 7 6 2 5 10 2" xfId="29586" xr:uid="{00000000-0005-0000-0000-0000DD730000}"/>
    <cellStyle name="표준 7 6 2 5 11" xfId="29587" xr:uid="{00000000-0005-0000-0000-0000DE730000}"/>
    <cellStyle name="표준 7 6 2 5 12" xfId="29588" xr:uid="{00000000-0005-0000-0000-0000DF730000}"/>
    <cellStyle name="표준 7 6 2 5 2" xfId="29589" xr:uid="{00000000-0005-0000-0000-0000E0730000}"/>
    <cellStyle name="표준 7 6 2 5 2 10" xfId="29590" xr:uid="{00000000-0005-0000-0000-0000E1730000}"/>
    <cellStyle name="표준 7 6 2 5 2 11" xfId="29591" xr:uid="{00000000-0005-0000-0000-0000E2730000}"/>
    <cellStyle name="표준 7 6 2 5 2 2" xfId="29592" xr:uid="{00000000-0005-0000-0000-0000E3730000}"/>
    <cellStyle name="표준 7 6 2 5 2 2 2" xfId="29593" xr:uid="{00000000-0005-0000-0000-0000E4730000}"/>
    <cellStyle name="표준 7 6 2 5 2 2 2 2" xfId="29594" xr:uid="{00000000-0005-0000-0000-0000E5730000}"/>
    <cellStyle name="표준 7 6 2 5 2 2 2 2 2" xfId="29595" xr:uid="{00000000-0005-0000-0000-0000E6730000}"/>
    <cellStyle name="표준 7 6 2 5 2 2 2 2 2 2" xfId="29596" xr:uid="{00000000-0005-0000-0000-0000E7730000}"/>
    <cellStyle name="표준 7 6 2 5 2 2 2 2 3" xfId="29597" xr:uid="{00000000-0005-0000-0000-0000E8730000}"/>
    <cellStyle name="표준 7 6 2 5 2 2 2 2 3 2" xfId="29598" xr:uid="{00000000-0005-0000-0000-0000E9730000}"/>
    <cellStyle name="표준 7 6 2 5 2 2 2 2 4" xfId="29599" xr:uid="{00000000-0005-0000-0000-0000EA730000}"/>
    <cellStyle name="표준 7 6 2 5 2 2 2 2 5" xfId="29600" xr:uid="{00000000-0005-0000-0000-0000EB730000}"/>
    <cellStyle name="표준 7 6 2 5 2 2 2 3" xfId="29601" xr:uid="{00000000-0005-0000-0000-0000EC730000}"/>
    <cellStyle name="표준 7 6 2 5 2 2 2 3 2" xfId="29602" xr:uid="{00000000-0005-0000-0000-0000ED730000}"/>
    <cellStyle name="표준 7 6 2 5 2 2 2 4" xfId="29603" xr:uid="{00000000-0005-0000-0000-0000EE730000}"/>
    <cellStyle name="표준 7 6 2 5 2 2 2 4 2" xfId="29604" xr:uid="{00000000-0005-0000-0000-0000EF730000}"/>
    <cellStyle name="표준 7 6 2 5 2 2 2 5" xfId="29605" xr:uid="{00000000-0005-0000-0000-0000F0730000}"/>
    <cellStyle name="표준 7 6 2 5 2 2 2 5 2" xfId="29606" xr:uid="{00000000-0005-0000-0000-0000F1730000}"/>
    <cellStyle name="표준 7 6 2 5 2 2 2 6" xfId="29607" xr:uid="{00000000-0005-0000-0000-0000F2730000}"/>
    <cellStyle name="표준 7 6 2 5 2 2 2 7" xfId="29608" xr:uid="{00000000-0005-0000-0000-0000F3730000}"/>
    <cellStyle name="표준 7 6 2 5 2 2 3" xfId="29609" xr:uid="{00000000-0005-0000-0000-0000F4730000}"/>
    <cellStyle name="표준 7 6 2 5 2 2 3 2" xfId="29610" xr:uid="{00000000-0005-0000-0000-0000F5730000}"/>
    <cellStyle name="표준 7 6 2 5 2 2 3 2 2" xfId="29611" xr:uid="{00000000-0005-0000-0000-0000F6730000}"/>
    <cellStyle name="표준 7 6 2 5 2 2 3 3" xfId="29612" xr:uid="{00000000-0005-0000-0000-0000F7730000}"/>
    <cellStyle name="표준 7 6 2 5 2 2 3 3 2" xfId="29613" xr:uid="{00000000-0005-0000-0000-0000F8730000}"/>
    <cellStyle name="표준 7 6 2 5 2 2 3 4" xfId="29614" xr:uid="{00000000-0005-0000-0000-0000F9730000}"/>
    <cellStyle name="표준 7 6 2 5 2 2 3 5" xfId="29615" xr:uid="{00000000-0005-0000-0000-0000FA730000}"/>
    <cellStyle name="표준 7 6 2 5 2 2 4" xfId="29616" xr:uid="{00000000-0005-0000-0000-0000FB730000}"/>
    <cellStyle name="표준 7 6 2 5 2 2 4 2" xfId="29617" xr:uid="{00000000-0005-0000-0000-0000FC730000}"/>
    <cellStyle name="표준 7 6 2 5 2 2 5" xfId="29618" xr:uid="{00000000-0005-0000-0000-0000FD730000}"/>
    <cellStyle name="표준 7 6 2 5 2 2 5 2" xfId="29619" xr:uid="{00000000-0005-0000-0000-0000FE730000}"/>
    <cellStyle name="표준 7 6 2 5 2 2 6" xfId="29620" xr:uid="{00000000-0005-0000-0000-0000FF730000}"/>
    <cellStyle name="표준 7 6 2 5 2 2 6 2" xfId="29621" xr:uid="{00000000-0005-0000-0000-000000740000}"/>
    <cellStyle name="표준 7 6 2 5 2 2 7" xfId="29622" xr:uid="{00000000-0005-0000-0000-000001740000}"/>
    <cellStyle name="표준 7 6 2 5 2 2 8" xfId="29623" xr:uid="{00000000-0005-0000-0000-000002740000}"/>
    <cellStyle name="표준 7 6 2 5 2 3" xfId="29624" xr:uid="{00000000-0005-0000-0000-000003740000}"/>
    <cellStyle name="표준 7 6 2 5 2 3 2" xfId="29625" xr:uid="{00000000-0005-0000-0000-000004740000}"/>
    <cellStyle name="표준 7 6 2 5 2 3 2 2" xfId="29626" xr:uid="{00000000-0005-0000-0000-000005740000}"/>
    <cellStyle name="표준 7 6 2 5 2 3 2 2 2" xfId="29627" xr:uid="{00000000-0005-0000-0000-000006740000}"/>
    <cellStyle name="표준 7 6 2 5 2 3 2 2 2 2" xfId="29628" xr:uid="{00000000-0005-0000-0000-000007740000}"/>
    <cellStyle name="표준 7 6 2 5 2 3 2 2 3" xfId="29629" xr:uid="{00000000-0005-0000-0000-000008740000}"/>
    <cellStyle name="표준 7 6 2 5 2 3 2 2 3 2" xfId="29630" xr:uid="{00000000-0005-0000-0000-000009740000}"/>
    <cellStyle name="표준 7 6 2 5 2 3 2 2 4" xfId="29631" xr:uid="{00000000-0005-0000-0000-00000A740000}"/>
    <cellStyle name="표준 7 6 2 5 2 3 2 2 5" xfId="29632" xr:uid="{00000000-0005-0000-0000-00000B740000}"/>
    <cellStyle name="표준 7 6 2 5 2 3 2 3" xfId="29633" xr:uid="{00000000-0005-0000-0000-00000C740000}"/>
    <cellStyle name="표준 7 6 2 5 2 3 2 3 2" xfId="29634" xr:uid="{00000000-0005-0000-0000-00000D740000}"/>
    <cellStyle name="표준 7 6 2 5 2 3 2 4" xfId="29635" xr:uid="{00000000-0005-0000-0000-00000E740000}"/>
    <cellStyle name="표준 7 6 2 5 2 3 2 4 2" xfId="29636" xr:uid="{00000000-0005-0000-0000-00000F740000}"/>
    <cellStyle name="표준 7 6 2 5 2 3 2 5" xfId="29637" xr:uid="{00000000-0005-0000-0000-000010740000}"/>
    <cellStyle name="표준 7 6 2 5 2 3 2 5 2" xfId="29638" xr:uid="{00000000-0005-0000-0000-000011740000}"/>
    <cellStyle name="표준 7 6 2 5 2 3 2 6" xfId="29639" xr:uid="{00000000-0005-0000-0000-000012740000}"/>
    <cellStyle name="표준 7 6 2 5 2 3 2 7" xfId="29640" xr:uid="{00000000-0005-0000-0000-000013740000}"/>
    <cellStyle name="표준 7 6 2 5 2 3 3" xfId="29641" xr:uid="{00000000-0005-0000-0000-000014740000}"/>
    <cellStyle name="표준 7 6 2 5 2 3 3 2" xfId="29642" xr:uid="{00000000-0005-0000-0000-000015740000}"/>
    <cellStyle name="표준 7 6 2 5 2 3 3 2 2" xfId="29643" xr:uid="{00000000-0005-0000-0000-000016740000}"/>
    <cellStyle name="표준 7 6 2 5 2 3 3 3" xfId="29644" xr:uid="{00000000-0005-0000-0000-000017740000}"/>
    <cellStyle name="표준 7 6 2 5 2 3 3 3 2" xfId="29645" xr:uid="{00000000-0005-0000-0000-000018740000}"/>
    <cellStyle name="표준 7 6 2 5 2 3 3 4" xfId="29646" xr:uid="{00000000-0005-0000-0000-000019740000}"/>
    <cellStyle name="표준 7 6 2 5 2 3 3 5" xfId="29647" xr:uid="{00000000-0005-0000-0000-00001A740000}"/>
    <cellStyle name="표준 7 6 2 5 2 3 4" xfId="29648" xr:uid="{00000000-0005-0000-0000-00001B740000}"/>
    <cellStyle name="표준 7 6 2 5 2 3 4 2" xfId="29649" xr:uid="{00000000-0005-0000-0000-00001C740000}"/>
    <cellStyle name="표준 7 6 2 5 2 3 5" xfId="29650" xr:uid="{00000000-0005-0000-0000-00001D740000}"/>
    <cellStyle name="표준 7 6 2 5 2 3 5 2" xfId="29651" xr:uid="{00000000-0005-0000-0000-00001E740000}"/>
    <cellStyle name="표준 7 6 2 5 2 3 6" xfId="29652" xr:uid="{00000000-0005-0000-0000-00001F740000}"/>
    <cellStyle name="표준 7 6 2 5 2 3 6 2" xfId="29653" xr:uid="{00000000-0005-0000-0000-000020740000}"/>
    <cellStyle name="표준 7 6 2 5 2 3 7" xfId="29654" xr:uid="{00000000-0005-0000-0000-000021740000}"/>
    <cellStyle name="표준 7 6 2 5 2 3 8" xfId="29655" xr:uid="{00000000-0005-0000-0000-000022740000}"/>
    <cellStyle name="표준 7 6 2 5 2 4" xfId="29656" xr:uid="{00000000-0005-0000-0000-000023740000}"/>
    <cellStyle name="표준 7 6 2 5 2 4 2" xfId="29657" xr:uid="{00000000-0005-0000-0000-000024740000}"/>
    <cellStyle name="표준 7 6 2 5 2 4 2 2" xfId="29658" xr:uid="{00000000-0005-0000-0000-000025740000}"/>
    <cellStyle name="표준 7 6 2 5 2 4 2 2 2" xfId="29659" xr:uid="{00000000-0005-0000-0000-000026740000}"/>
    <cellStyle name="표준 7 6 2 5 2 4 2 3" xfId="29660" xr:uid="{00000000-0005-0000-0000-000027740000}"/>
    <cellStyle name="표준 7 6 2 5 2 4 2 3 2" xfId="29661" xr:uid="{00000000-0005-0000-0000-000028740000}"/>
    <cellStyle name="표준 7 6 2 5 2 4 2 4" xfId="29662" xr:uid="{00000000-0005-0000-0000-000029740000}"/>
    <cellStyle name="표준 7 6 2 5 2 4 2 5" xfId="29663" xr:uid="{00000000-0005-0000-0000-00002A740000}"/>
    <cellStyle name="표준 7 6 2 5 2 4 3" xfId="29664" xr:uid="{00000000-0005-0000-0000-00002B740000}"/>
    <cellStyle name="표준 7 6 2 5 2 4 3 2" xfId="29665" xr:uid="{00000000-0005-0000-0000-00002C740000}"/>
    <cellStyle name="표준 7 6 2 5 2 4 4" xfId="29666" xr:uid="{00000000-0005-0000-0000-00002D740000}"/>
    <cellStyle name="표준 7 6 2 5 2 4 4 2" xfId="29667" xr:uid="{00000000-0005-0000-0000-00002E740000}"/>
    <cellStyle name="표준 7 6 2 5 2 4 5" xfId="29668" xr:uid="{00000000-0005-0000-0000-00002F740000}"/>
    <cellStyle name="표준 7 6 2 5 2 4 5 2" xfId="29669" xr:uid="{00000000-0005-0000-0000-000030740000}"/>
    <cellStyle name="표준 7 6 2 5 2 4 6" xfId="29670" xr:uid="{00000000-0005-0000-0000-000031740000}"/>
    <cellStyle name="표준 7 6 2 5 2 4 7" xfId="29671" xr:uid="{00000000-0005-0000-0000-000032740000}"/>
    <cellStyle name="표준 7 6 2 5 2 5" xfId="29672" xr:uid="{00000000-0005-0000-0000-000033740000}"/>
    <cellStyle name="표준 7 6 2 5 2 5 2" xfId="29673" xr:uid="{00000000-0005-0000-0000-000034740000}"/>
    <cellStyle name="표준 7 6 2 5 2 5 2 2" xfId="29674" xr:uid="{00000000-0005-0000-0000-000035740000}"/>
    <cellStyle name="표준 7 6 2 5 2 5 2 2 2" xfId="29675" xr:uid="{00000000-0005-0000-0000-000036740000}"/>
    <cellStyle name="표준 7 6 2 5 2 5 2 3" xfId="29676" xr:uid="{00000000-0005-0000-0000-000037740000}"/>
    <cellStyle name="표준 7 6 2 5 2 5 2 3 2" xfId="29677" xr:uid="{00000000-0005-0000-0000-000038740000}"/>
    <cellStyle name="표준 7 6 2 5 2 5 2 4" xfId="29678" xr:uid="{00000000-0005-0000-0000-000039740000}"/>
    <cellStyle name="표준 7 6 2 5 2 5 2 5" xfId="29679" xr:uid="{00000000-0005-0000-0000-00003A740000}"/>
    <cellStyle name="표준 7 6 2 5 2 5 3" xfId="29680" xr:uid="{00000000-0005-0000-0000-00003B740000}"/>
    <cellStyle name="표준 7 6 2 5 2 5 3 2" xfId="29681" xr:uid="{00000000-0005-0000-0000-00003C740000}"/>
    <cellStyle name="표준 7 6 2 5 2 5 4" xfId="29682" xr:uid="{00000000-0005-0000-0000-00003D740000}"/>
    <cellStyle name="표준 7 6 2 5 2 5 4 2" xfId="29683" xr:uid="{00000000-0005-0000-0000-00003E740000}"/>
    <cellStyle name="표준 7 6 2 5 2 5 5" xfId="29684" xr:uid="{00000000-0005-0000-0000-00003F740000}"/>
    <cellStyle name="표준 7 6 2 5 2 5 5 2" xfId="29685" xr:uid="{00000000-0005-0000-0000-000040740000}"/>
    <cellStyle name="표준 7 6 2 5 2 5 6" xfId="29686" xr:uid="{00000000-0005-0000-0000-000041740000}"/>
    <cellStyle name="표준 7 6 2 5 2 5 7" xfId="29687" xr:uid="{00000000-0005-0000-0000-000042740000}"/>
    <cellStyle name="표준 7 6 2 5 2 6" xfId="29688" xr:uid="{00000000-0005-0000-0000-000043740000}"/>
    <cellStyle name="표준 7 6 2 5 2 6 2" xfId="29689" xr:uid="{00000000-0005-0000-0000-000044740000}"/>
    <cellStyle name="표준 7 6 2 5 2 6 2 2" xfId="29690" xr:uid="{00000000-0005-0000-0000-000045740000}"/>
    <cellStyle name="표준 7 6 2 5 2 6 3" xfId="29691" xr:uid="{00000000-0005-0000-0000-000046740000}"/>
    <cellStyle name="표준 7 6 2 5 2 6 3 2" xfId="29692" xr:uid="{00000000-0005-0000-0000-000047740000}"/>
    <cellStyle name="표준 7 6 2 5 2 6 4" xfId="29693" xr:uid="{00000000-0005-0000-0000-000048740000}"/>
    <cellStyle name="표준 7 6 2 5 2 6 5" xfId="29694" xr:uid="{00000000-0005-0000-0000-000049740000}"/>
    <cellStyle name="표준 7 6 2 5 2 7" xfId="29695" xr:uid="{00000000-0005-0000-0000-00004A740000}"/>
    <cellStyle name="표준 7 6 2 5 2 7 2" xfId="29696" xr:uid="{00000000-0005-0000-0000-00004B740000}"/>
    <cellStyle name="표준 7 6 2 5 2 8" xfId="29697" xr:uid="{00000000-0005-0000-0000-00004C740000}"/>
    <cellStyle name="표준 7 6 2 5 2 8 2" xfId="29698" xr:uid="{00000000-0005-0000-0000-00004D740000}"/>
    <cellStyle name="표준 7 6 2 5 2 9" xfId="29699" xr:uid="{00000000-0005-0000-0000-00004E740000}"/>
    <cellStyle name="표준 7 6 2 5 2 9 2" xfId="29700" xr:uid="{00000000-0005-0000-0000-00004F740000}"/>
    <cellStyle name="표준 7 6 2 5 3" xfId="29701" xr:uid="{00000000-0005-0000-0000-000050740000}"/>
    <cellStyle name="표준 7 6 2 5 3 2" xfId="29702" xr:uid="{00000000-0005-0000-0000-000051740000}"/>
    <cellStyle name="표준 7 6 2 5 3 2 2" xfId="29703" xr:uid="{00000000-0005-0000-0000-000052740000}"/>
    <cellStyle name="표준 7 6 2 5 3 2 2 2" xfId="29704" xr:uid="{00000000-0005-0000-0000-000053740000}"/>
    <cellStyle name="표준 7 6 2 5 3 2 2 2 2" xfId="29705" xr:uid="{00000000-0005-0000-0000-000054740000}"/>
    <cellStyle name="표준 7 6 2 5 3 2 2 3" xfId="29706" xr:uid="{00000000-0005-0000-0000-000055740000}"/>
    <cellStyle name="표준 7 6 2 5 3 2 2 3 2" xfId="29707" xr:uid="{00000000-0005-0000-0000-000056740000}"/>
    <cellStyle name="표준 7 6 2 5 3 2 2 4" xfId="29708" xr:uid="{00000000-0005-0000-0000-000057740000}"/>
    <cellStyle name="표준 7 6 2 5 3 2 2 5" xfId="29709" xr:uid="{00000000-0005-0000-0000-000058740000}"/>
    <cellStyle name="표준 7 6 2 5 3 2 3" xfId="29710" xr:uid="{00000000-0005-0000-0000-000059740000}"/>
    <cellStyle name="표준 7 6 2 5 3 2 3 2" xfId="29711" xr:uid="{00000000-0005-0000-0000-00005A740000}"/>
    <cellStyle name="표준 7 6 2 5 3 2 4" xfId="29712" xr:uid="{00000000-0005-0000-0000-00005B740000}"/>
    <cellStyle name="표준 7 6 2 5 3 2 4 2" xfId="29713" xr:uid="{00000000-0005-0000-0000-00005C740000}"/>
    <cellStyle name="표준 7 6 2 5 3 2 5" xfId="29714" xr:uid="{00000000-0005-0000-0000-00005D740000}"/>
    <cellStyle name="표준 7 6 2 5 3 2 5 2" xfId="29715" xr:uid="{00000000-0005-0000-0000-00005E740000}"/>
    <cellStyle name="표준 7 6 2 5 3 2 6" xfId="29716" xr:uid="{00000000-0005-0000-0000-00005F740000}"/>
    <cellStyle name="표준 7 6 2 5 3 2 7" xfId="29717" xr:uid="{00000000-0005-0000-0000-000060740000}"/>
    <cellStyle name="표준 7 6 2 5 3 3" xfId="29718" xr:uid="{00000000-0005-0000-0000-000061740000}"/>
    <cellStyle name="표준 7 6 2 5 3 3 2" xfId="29719" xr:uid="{00000000-0005-0000-0000-000062740000}"/>
    <cellStyle name="표준 7 6 2 5 3 3 2 2" xfId="29720" xr:uid="{00000000-0005-0000-0000-000063740000}"/>
    <cellStyle name="표준 7 6 2 5 3 3 3" xfId="29721" xr:uid="{00000000-0005-0000-0000-000064740000}"/>
    <cellStyle name="표준 7 6 2 5 3 3 3 2" xfId="29722" xr:uid="{00000000-0005-0000-0000-000065740000}"/>
    <cellStyle name="표준 7 6 2 5 3 3 4" xfId="29723" xr:uid="{00000000-0005-0000-0000-000066740000}"/>
    <cellStyle name="표준 7 6 2 5 3 3 5" xfId="29724" xr:uid="{00000000-0005-0000-0000-000067740000}"/>
    <cellStyle name="표준 7 6 2 5 3 4" xfId="29725" xr:uid="{00000000-0005-0000-0000-000068740000}"/>
    <cellStyle name="표준 7 6 2 5 3 4 2" xfId="29726" xr:uid="{00000000-0005-0000-0000-000069740000}"/>
    <cellStyle name="표준 7 6 2 5 3 5" xfId="29727" xr:uid="{00000000-0005-0000-0000-00006A740000}"/>
    <cellStyle name="표준 7 6 2 5 3 5 2" xfId="29728" xr:uid="{00000000-0005-0000-0000-00006B740000}"/>
    <cellStyle name="표준 7 6 2 5 3 6" xfId="29729" xr:uid="{00000000-0005-0000-0000-00006C740000}"/>
    <cellStyle name="표준 7 6 2 5 3 6 2" xfId="29730" xr:uid="{00000000-0005-0000-0000-00006D740000}"/>
    <cellStyle name="표준 7 6 2 5 3 7" xfId="29731" xr:uid="{00000000-0005-0000-0000-00006E740000}"/>
    <cellStyle name="표준 7 6 2 5 3 8" xfId="29732" xr:uid="{00000000-0005-0000-0000-00006F740000}"/>
    <cellStyle name="표준 7 6 2 5 4" xfId="29733" xr:uid="{00000000-0005-0000-0000-000070740000}"/>
    <cellStyle name="표준 7 6 2 5 4 2" xfId="29734" xr:uid="{00000000-0005-0000-0000-000071740000}"/>
    <cellStyle name="표준 7 6 2 5 4 2 2" xfId="29735" xr:uid="{00000000-0005-0000-0000-000072740000}"/>
    <cellStyle name="표준 7 6 2 5 4 2 2 2" xfId="29736" xr:uid="{00000000-0005-0000-0000-000073740000}"/>
    <cellStyle name="표준 7 6 2 5 4 2 2 2 2" xfId="29737" xr:uid="{00000000-0005-0000-0000-000074740000}"/>
    <cellStyle name="표준 7 6 2 5 4 2 2 3" xfId="29738" xr:uid="{00000000-0005-0000-0000-000075740000}"/>
    <cellStyle name="표준 7 6 2 5 4 2 2 3 2" xfId="29739" xr:uid="{00000000-0005-0000-0000-000076740000}"/>
    <cellStyle name="표준 7 6 2 5 4 2 2 4" xfId="29740" xr:uid="{00000000-0005-0000-0000-000077740000}"/>
    <cellStyle name="표준 7 6 2 5 4 2 2 5" xfId="29741" xr:uid="{00000000-0005-0000-0000-000078740000}"/>
    <cellStyle name="표준 7 6 2 5 4 2 3" xfId="29742" xr:uid="{00000000-0005-0000-0000-000079740000}"/>
    <cellStyle name="표준 7 6 2 5 4 2 3 2" xfId="29743" xr:uid="{00000000-0005-0000-0000-00007A740000}"/>
    <cellStyle name="표준 7 6 2 5 4 2 4" xfId="29744" xr:uid="{00000000-0005-0000-0000-00007B740000}"/>
    <cellStyle name="표준 7 6 2 5 4 2 4 2" xfId="29745" xr:uid="{00000000-0005-0000-0000-00007C740000}"/>
    <cellStyle name="표준 7 6 2 5 4 2 5" xfId="29746" xr:uid="{00000000-0005-0000-0000-00007D740000}"/>
    <cellStyle name="표준 7 6 2 5 4 2 5 2" xfId="29747" xr:uid="{00000000-0005-0000-0000-00007E740000}"/>
    <cellStyle name="표준 7 6 2 5 4 2 6" xfId="29748" xr:uid="{00000000-0005-0000-0000-00007F740000}"/>
    <cellStyle name="표준 7 6 2 5 4 2 7" xfId="29749" xr:uid="{00000000-0005-0000-0000-000080740000}"/>
    <cellStyle name="표준 7 6 2 5 4 3" xfId="29750" xr:uid="{00000000-0005-0000-0000-000081740000}"/>
    <cellStyle name="표준 7 6 2 5 4 3 2" xfId="29751" xr:uid="{00000000-0005-0000-0000-000082740000}"/>
    <cellStyle name="표준 7 6 2 5 4 3 2 2" xfId="29752" xr:uid="{00000000-0005-0000-0000-000083740000}"/>
    <cellStyle name="표준 7 6 2 5 4 3 3" xfId="29753" xr:uid="{00000000-0005-0000-0000-000084740000}"/>
    <cellStyle name="표준 7 6 2 5 4 3 3 2" xfId="29754" xr:uid="{00000000-0005-0000-0000-000085740000}"/>
    <cellStyle name="표준 7 6 2 5 4 3 4" xfId="29755" xr:uid="{00000000-0005-0000-0000-000086740000}"/>
    <cellStyle name="표준 7 6 2 5 4 3 5" xfId="29756" xr:uid="{00000000-0005-0000-0000-000087740000}"/>
    <cellStyle name="표준 7 6 2 5 4 4" xfId="29757" xr:uid="{00000000-0005-0000-0000-000088740000}"/>
    <cellStyle name="표준 7 6 2 5 4 4 2" xfId="29758" xr:uid="{00000000-0005-0000-0000-000089740000}"/>
    <cellStyle name="표준 7 6 2 5 4 5" xfId="29759" xr:uid="{00000000-0005-0000-0000-00008A740000}"/>
    <cellStyle name="표준 7 6 2 5 4 5 2" xfId="29760" xr:uid="{00000000-0005-0000-0000-00008B740000}"/>
    <cellStyle name="표준 7 6 2 5 4 6" xfId="29761" xr:uid="{00000000-0005-0000-0000-00008C740000}"/>
    <cellStyle name="표준 7 6 2 5 4 6 2" xfId="29762" xr:uid="{00000000-0005-0000-0000-00008D740000}"/>
    <cellStyle name="표준 7 6 2 5 4 7" xfId="29763" xr:uid="{00000000-0005-0000-0000-00008E740000}"/>
    <cellStyle name="표준 7 6 2 5 4 8" xfId="29764" xr:uid="{00000000-0005-0000-0000-00008F740000}"/>
    <cellStyle name="표준 7 6 2 5 5" xfId="29765" xr:uid="{00000000-0005-0000-0000-000090740000}"/>
    <cellStyle name="표준 7 6 2 5 5 2" xfId="29766" xr:uid="{00000000-0005-0000-0000-000091740000}"/>
    <cellStyle name="표준 7 6 2 5 5 2 2" xfId="29767" xr:uid="{00000000-0005-0000-0000-000092740000}"/>
    <cellStyle name="표준 7 6 2 5 5 2 2 2" xfId="29768" xr:uid="{00000000-0005-0000-0000-000093740000}"/>
    <cellStyle name="표준 7 6 2 5 5 2 3" xfId="29769" xr:uid="{00000000-0005-0000-0000-000094740000}"/>
    <cellStyle name="표준 7 6 2 5 5 2 3 2" xfId="29770" xr:uid="{00000000-0005-0000-0000-000095740000}"/>
    <cellStyle name="표준 7 6 2 5 5 2 4" xfId="29771" xr:uid="{00000000-0005-0000-0000-000096740000}"/>
    <cellStyle name="표준 7 6 2 5 5 2 5" xfId="29772" xr:uid="{00000000-0005-0000-0000-000097740000}"/>
    <cellStyle name="표준 7 6 2 5 5 3" xfId="29773" xr:uid="{00000000-0005-0000-0000-000098740000}"/>
    <cellStyle name="표준 7 6 2 5 5 3 2" xfId="29774" xr:uid="{00000000-0005-0000-0000-000099740000}"/>
    <cellStyle name="표준 7 6 2 5 5 4" xfId="29775" xr:uid="{00000000-0005-0000-0000-00009A740000}"/>
    <cellStyle name="표준 7 6 2 5 5 4 2" xfId="29776" xr:uid="{00000000-0005-0000-0000-00009B740000}"/>
    <cellStyle name="표준 7 6 2 5 5 5" xfId="29777" xr:uid="{00000000-0005-0000-0000-00009C740000}"/>
    <cellStyle name="표준 7 6 2 5 5 5 2" xfId="29778" xr:uid="{00000000-0005-0000-0000-00009D740000}"/>
    <cellStyle name="표준 7 6 2 5 5 6" xfId="29779" xr:uid="{00000000-0005-0000-0000-00009E740000}"/>
    <cellStyle name="표준 7 6 2 5 5 7" xfId="29780" xr:uid="{00000000-0005-0000-0000-00009F740000}"/>
    <cellStyle name="표준 7 6 2 5 6" xfId="29781" xr:uid="{00000000-0005-0000-0000-0000A0740000}"/>
    <cellStyle name="표준 7 6 2 5 6 2" xfId="29782" xr:uid="{00000000-0005-0000-0000-0000A1740000}"/>
    <cellStyle name="표준 7 6 2 5 6 2 2" xfId="29783" xr:uid="{00000000-0005-0000-0000-0000A2740000}"/>
    <cellStyle name="표준 7 6 2 5 6 2 2 2" xfId="29784" xr:uid="{00000000-0005-0000-0000-0000A3740000}"/>
    <cellStyle name="표준 7 6 2 5 6 2 3" xfId="29785" xr:uid="{00000000-0005-0000-0000-0000A4740000}"/>
    <cellStyle name="표준 7 6 2 5 6 2 3 2" xfId="29786" xr:uid="{00000000-0005-0000-0000-0000A5740000}"/>
    <cellStyle name="표준 7 6 2 5 6 2 4" xfId="29787" xr:uid="{00000000-0005-0000-0000-0000A6740000}"/>
    <cellStyle name="표준 7 6 2 5 6 2 5" xfId="29788" xr:uid="{00000000-0005-0000-0000-0000A7740000}"/>
    <cellStyle name="표준 7 6 2 5 6 3" xfId="29789" xr:uid="{00000000-0005-0000-0000-0000A8740000}"/>
    <cellStyle name="표준 7 6 2 5 6 3 2" xfId="29790" xr:uid="{00000000-0005-0000-0000-0000A9740000}"/>
    <cellStyle name="표준 7 6 2 5 6 4" xfId="29791" xr:uid="{00000000-0005-0000-0000-0000AA740000}"/>
    <cellStyle name="표준 7 6 2 5 6 4 2" xfId="29792" xr:uid="{00000000-0005-0000-0000-0000AB740000}"/>
    <cellStyle name="표준 7 6 2 5 6 5" xfId="29793" xr:uid="{00000000-0005-0000-0000-0000AC740000}"/>
    <cellStyle name="표준 7 6 2 5 6 5 2" xfId="29794" xr:uid="{00000000-0005-0000-0000-0000AD740000}"/>
    <cellStyle name="표준 7 6 2 5 6 6" xfId="29795" xr:uid="{00000000-0005-0000-0000-0000AE740000}"/>
    <cellStyle name="표준 7 6 2 5 6 7" xfId="29796" xr:uid="{00000000-0005-0000-0000-0000AF740000}"/>
    <cellStyle name="표준 7 6 2 5 7" xfId="29797" xr:uid="{00000000-0005-0000-0000-0000B0740000}"/>
    <cellStyle name="표준 7 6 2 5 7 2" xfId="29798" xr:uid="{00000000-0005-0000-0000-0000B1740000}"/>
    <cellStyle name="표준 7 6 2 5 7 2 2" xfId="29799" xr:uid="{00000000-0005-0000-0000-0000B2740000}"/>
    <cellStyle name="표준 7 6 2 5 7 3" xfId="29800" xr:uid="{00000000-0005-0000-0000-0000B3740000}"/>
    <cellStyle name="표준 7 6 2 5 7 3 2" xfId="29801" xr:uid="{00000000-0005-0000-0000-0000B4740000}"/>
    <cellStyle name="표준 7 6 2 5 7 4" xfId="29802" xr:uid="{00000000-0005-0000-0000-0000B5740000}"/>
    <cellStyle name="표준 7 6 2 5 7 5" xfId="29803" xr:uid="{00000000-0005-0000-0000-0000B6740000}"/>
    <cellStyle name="표준 7 6 2 5 8" xfId="29804" xr:uid="{00000000-0005-0000-0000-0000B7740000}"/>
    <cellStyle name="표준 7 6 2 5 8 2" xfId="29805" xr:uid="{00000000-0005-0000-0000-0000B8740000}"/>
    <cellStyle name="표준 7 6 2 5 9" xfId="29806" xr:uid="{00000000-0005-0000-0000-0000B9740000}"/>
    <cellStyle name="표준 7 6 2 5 9 2" xfId="29807" xr:uid="{00000000-0005-0000-0000-0000BA740000}"/>
    <cellStyle name="표준 7 6 2 6" xfId="29808" xr:uid="{00000000-0005-0000-0000-0000BB740000}"/>
    <cellStyle name="표준 7 6 2 6 10" xfId="29809" xr:uid="{00000000-0005-0000-0000-0000BC740000}"/>
    <cellStyle name="표준 7 6 2 6 10 2" xfId="29810" xr:uid="{00000000-0005-0000-0000-0000BD740000}"/>
    <cellStyle name="표준 7 6 2 6 11" xfId="29811" xr:uid="{00000000-0005-0000-0000-0000BE740000}"/>
    <cellStyle name="표준 7 6 2 6 12" xfId="29812" xr:uid="{00000000-0005-0000-0000-0000BF740000}"/>
    <cellStyle name="표준 7 6 2 6 2" xfId="29813" xr:uid="{00000000-0005-0000-0000-0000C0740000}"/>
    <cellStyle name="표준 7 6 2 6 2 10" xfId="29814" xr:uid="{00000000-0005-0000-0000-0000C1740000}"/>
    <cellStyle name="표준 7 6 2 6 2 11" xfId="29815" xr:uid="{00000000-0005-0000-0000-0000C2740000}"/>
    <cellStyle name="표준 7 6 2 6 2 2" xfId="29816" xr:uid="{00000000-0005-0000-0000-0000C3740000}"/>
    <cellStyle name="표준 7 6 2 6 2 2 2" xfId="29817" xr:uid="{00000000-0005-0000-0000-0000C4740000}"/>
    <cellStyle name="표준 7 6 2 6 2 2 2 2" xfId="29818" xr:uid="{00000000-0005-0000-0000-0000C5740000}"/>
    <cellStyle name="표준 7 6 2 6 2 2 2 2 2" xfId="29819" xr:uid="{00000000-0005-0000-0000-0000C6740000}"/>
    <cellStyle name="표준 7 6 2 6 2 2 2 2 2 2" xfId="29820" xr:uid="{00000000-0005-0000-0000-0000C7740000}"/>
    <cellStyle name="표준 7 6 2 6 2 2 2 2 3" xfId="29821" xr:uid="{00000000-0005-0000-0000-0000C8740000}"/>
    <cellStyle name="표준 7 6 2 6 2 2 2 2 3 2" xfId="29822" xr:uid="{00000000-0005-0000-0000-0000C9740000}"/>
    <cellStyle name="표준 7 6 2 6 2 2 2 2 4" xfId="29823" xr:uid="{00000000-0005-0000-0000-0000CA740000}"/>
    <cellStyle name="표준 7 6 2 6 2 2 2 2 5" xfId="29824" xr:uid="{00000000-0005-0000-0000-0000CB740000}"/>
    <cellStyle name="표준 7 6 2 6 2 2 2 3" xfId="29825" xr:uid="{00000000-0005-0000-0000-0000CC740000}"/>
    <cellStyle name="표준 7 6 2 6 2 2 2 3 2" xfId="29826" xr:uid="{00000000-0005-0000-0000-0000CD740000}"/>
    <cellStyle name="표준 7 6 2 6 2 2 2 4" xfId="29827" xr:uid="{00000000-0005-0000-0000-0000CE740000}"/>
    <cellStyle name="표준 7 6 2 6 2 2 2 4 2" xfId="29828" xr:uid="{00000000-0005-0000-0000-0000CF740000}"/>
    <cellStyle name="표준 7 6 2 6 2 2 2 5" xfId="29829" xr:uid="{00000000-0005-0000-0000-0000D0740000}"/>
    <cellStyle name="표준 7 6 2 6 2 2 2 5 2" xfId="29830" xr:uid="{00000000-0005-0000-0000-0000D1740000}"/>
    <cellStyle name="표준 7 6 2 6 2 2 2 6" xfId="29831" xr:uid="{00000000-0005-0000-0000-0000D2740000}"/>
    <cellStyle name="표준 7 6 2 6 2 2 2 7" xfId="29832" xr:uid="{00000000-0005-0000-0000-0000D3740000}"/>
    <cellStyle name="표준 7 6 2 6 2 2 3" xfId="29833" xr:uid="{00000000-0005-0000-0000-0000D4740000}"/>
    <cellStyle name="표준 7 6 2 6 2 2 3 2" xfId="29834" xr:uid="{00000000-0005-0000-0000-0000D5740000}"/>
    <cellStyle name="표준 7 6 2 6 2 2 3 2 2" xfId="29835" xr:uid="{00000000-0005-0000-0000-0000D6740000}"/>
    <cellStyle name="표준 7 6 2 6 2 2 3 3" xfId="29836" xr:uid="{00000000-0005-0000-0000-0000D7740000}"/>
    <cellStyle name="표준 7 6 2 6 2 2 3 3 2" xfId="29837" xr:uid="{00000000-0005-0000-0000-0000D8740000}"/>
    <cellStyle name="표준 7 6 2 6 2 2 3 4" xfId="29838" xr:uid="{00000000-0005-0000-0000-0000D9740000}"/>
    <cellStyle name="표준 7 6 2 6 2 2 3 5" xfId="29839" xr:uid="{00000000-0005-0000-0000-0000DA740000}"/>
    <cellStyle name="표준 7 6 2 6 2 2 4" xfId="29840" xr:uid="{00000000-0005-0000-0000-0000DB740000}"/>
    <cellStyle name="표준 7 6 2 6 2 2 4 2" xfId="29841" xr:uid="{00000000-0005-0000-0000-0000DC740000}"/>
    <cellStyle name="표준 7 6 2 6 2 2 5" xfId="29842" xr:uid="{00000000-0005-0000-0000-0000DD740000}"/>
    <cellStyle name="표준 7 6 2 6 2 2 5 2" xfId="29843" xr:uid="{00000000-0005-0000-0000-0000DE740000}"/>
    <cellStyle name="표준 7 6 2 6 2 2 6" xfId="29844" xr:uid="{00000000-0005-0000-0000-0000DF740000}"/>
    <cellStyle name="표준 7 6 2 6 2 2 6 2" xfId="29845" xr:uid="{00000000-0005-0000-0000-0000E0740000}"/>
    <cellStyle name="표준 7 6 2 6 2 2 7" xfId="29846" xr:uid="{00000000-0005-0000-0000-0000E1740000}"/>
    <cellStyle name="표준 7 6 2 6 2 2 8" xfId="29847" xr:uid="{00000000-0005-0000-0000-0000E2740000}"/>
    <cellStyle name="표준 7 6 2 6 2 3" xfId="29848" xr:uid="{00000000-0005-0000-0000-0000E3740000}"/>
    <cellStyle name="표준 7 6 2 6 2 3 2" xfId="29849" xr:uid="{00000000-0005-0000-0000-0000E4740000}"/>
    <cellStyle name="표준 7 6 2 6 2 3 2 2" xfId="29850" xr:uid="{00000000-0005-0000-0000-0000E5740000}"/>
    <cellStyle name="표준 7 6 2 6 2 3 2 2 2" xfId="29851" xr:uid="{00000000-0005-0000-0000-0000E6740000}"/>
    <cellStyle name="표준 7 6 2 6 2 3 2 2 2 2" xfId="29852" xr:uid="{00000000-0005-0000-0000-0000E7740000}"/>
    <cellStyle name="표준 7 6 2 6 2 3 2 2 3" xfId="29853" xr:uid="{00000000-0005-0000-0000-0000E8740000}"/>
    <cellStyle name="표준 7 6 2 6 2 3 2 2 3 2" xfId="29854" xr:uid="{00000000-0005-0000-0000-0000E9740000}"/>
    <cellStyle name="표준 7 6 2 6 2 3 2 2 4" xfId="29855" xr:uid="{00000000-0005-0000-0000-0000EA740000}"/>
    <cellStyle name="표준 7 6 2 6 2 3 2 2 5" xfId="29856" xr:uid="{00000000-0005-0000-0000-0000EB740000}"/>
    <cellStyle name="표준 7 6 2 6 2 3 2 3" xfId="29857" xr:uid="{00000000-0005-0000-0000-0000EC740000}"/>
    <cellStyle name="표준 7 6 2 6 2 3 2 3 2" xfId="29858" xr:uid="{00000000-0005-0000-0000-0000ED740000}"/>
    <cellStyle name="표준 7 6 2 6 2 3 2 4" xfId="29859" xr:uid="{00000000-0005-0000-0000-0000EE740000}"/>
    <cellStyle name="표준 7 6 2 6 2 3 2 4 2" xfId="29860" xr:uid="{00000000-0005-0000-0000-0000EF740000}"/>
    <cellStyle name="표준 7 6 2 6 2 3 2 5" xfId="29861" xr:uid="{00000000-0005-0000-0000-0000F0740000}"/>
    <cellStyle name="표준 7 6 2 6 2 3 2 5 2" xfId="29862" xr:uid="{00000000-0005-0000-0000-0000F1740000}"/>
    <cellStyle name="표준 7 6 2 6 2 3 2 6" xfId="29863" xr:uid="{00000000-0005-0000-0000-0000F2740000}"/>
    <cellStyle name="표준 7 6 2 6 2 3 2 7" xfId="29864" xr:uid="{00000000-0005-0000-0000-0000F3740000}"/>
    <cellStyle name="표준 7 6 2 6 2 3 3" xfId="29865" xr:uid="{00000000-0005-0000-0000-0000F4740000}"/>
    <cellStyle name="표준 7 6 2 6 2 3 3 2" xfId="29866" xr:uid="{00000000-0005-0000-0000-0000F5740000}"/>
    <cellStyle name="표준 7 6 2 6 2 3 3 2 2" xfId="29867" xr:uid="{00000000-0005-0000-0000-0000F6740000}"/>
    <cellStyle name="표준 7 6 2 6 2 3 3 3" xfId="29868" xr:uid="{00000000-0005-0000-0000-0000F7740000}"/>
    <cellStyle name="표준 7 6 2 6 2 3 3 3 2" xfId="29869" xr:uid="{00000000-0005-0000-0000-0000F8740000}"/>
    <cellStyle name="표준 7 6 2 6 2 3 3 4" xfId="29870" xr:uid="{00000000-0005-0000-0000-0000F9740000}"/>
    <cellStyle name="표준 7 6 2 6 2 3 3 5" xfId="29871" xr:uid="{00000000-0005-0000-0000-0000FA740000}"/>
    <cellStyle name="표준 7 6 2 6 2 3 4" xfId="29872" xr:uid="{00000000-0005-0000-0000-0000FB740000}"/>
    <cellStyle name="표준 7 6 2 6 2 3 4 2" xfId="29873" xr:uid="{00000000-0005-0000-0000-0000FC740000}"/>
    <cellStyle name="표준 7 6 2 6 2 3 5" xfId="29874" xr:uid="{00000000-0005-0000-0000-0000FD740000}"/>
    <cellStyle name="표준 7 6 2 6 2 3 5 2" xfId="29875" xr:uid="{00000000-0005-0000-0000-0000FE740000}"/>
    <cellStyle name="표준 7 6 2 6 2 3 6" xfId="29876" xr:uid="{00000000-0005-0000-0000-0000FF740000}"/>
    <cellStyle name="표준 7 6 2 6 2 3 6 2" xfId="29877" xr:uid="{00000000-0005-0000-0000-000000750000}"/>
    <cellStyle name="표준 7 6 2 6 2 3 7" xfId="29878" xr:uid="{00000000-0005-0000-0000-000001750000}"/>
    <cellStyle name="표준 7 6 2 6 2 3 8" xfId="29879" xr:uid="{00000000-0005-0000-0000-000002750000}"/>
    <cellStyle name="표준 7 6 2 6 2 4" xfId="29880" xr:uid="{00000000-0005-0000-0000-000003750000}"/>
    <cellStyle name="표준 7 6 2 6 2 4 2" xfId="29881" xr:uid="{00000000-0005-0000-0000-000004750000}"/>
    <cellStyle name="표준 7 6 2 6 2 4 2 2" xfId="29882" xr:uid="{00000000-0005-0000-0000-000005750000}"/>
    <cellStyle name="표준 7 6 2 6 2 4 2 2 2" xfId="29883" xr:uid="{00000000-0005-0000-0000-000006750000}"/>
    <cellStyle name="표준 7 6 2 6 2 4 2 3" xfId="29884" xr:uid="{00000000-0005-0000-0000-000007750000}"/>
    <cellStyle name="표준 7 6 2 6 2 4 2 3 2" xfId="29885" xr:uid="{00000000-0005-0000-0000-000008750000}"/>
    <cellStyle name="표준 7 6 2 6 2 4 2 4" xfId="29886" xr:uid="{00000000-0005-0000-0000-000009750000}"/>
    <cellStyle name="표준 7 6 2 6 2 4 2 5" xfId="29887" xr:uid="{00000000-0005-0000-0000-00000A750000}"/>
    <cellStyle name="표준 7 6 2 6 2 4 3" xfId="29888" xr:uid="{00000000-0005-0000-0000-00000B750000}"/>
    <cellStyle name="표준 7 6 2 6 2 4 3 2" xfId="29889" xr:uid="{00000000-0005-0000-0000-00000C750000}"/>
    <cellStyle name="표준 7 6 2 6 2 4 4" xfId="29890" xr:uid="{00000000-0005-0000-0000-00000D750000}"/>
    <cellStyle name="표준 7 6 2 6 2 4 4 2" xfId="29891" xr:uid="{00000000-0005-0000-0000-00000E750000}"/>
    <cellStyle name="표준 7 6 2 6 2 4 5" xfId="29892" xr:uid="{00000000-0005-0000-0000-00000F750000}"/>
    <cellStyle name="표준 7 6 2 6 2 4 5 2" xfId="29893" xr:uid="{00000000-0005-0000-0000-000010750000}"/>
    <cellStyle name="표준 7 6 2 6 2 4 6" xfId="29894" xr:uid="{00000000-0005-0000-0000-000011750000}"/>
    <cellStyle name="표준 7 6 2 6 2 4 7" xfId="29895" xr:uid="{00000000-0005-0000-0000-000012750000}"/>
    <cellStyle name="표준 7 6 2 6 2 5" xfId="29896" xr:uid="{00000000-0005-0000-0000-000013750000}"/>
    <cellStyle name="표준 7 6 2 6 2 5 2" xfId="29897" xr:uid="{00000000-0005-0000-0000-000014750000}"/>
    <cellStyle name="표준 7 6 2 6 2 5 2 2" xfId="29898" xr:uid="{00000000-0005-0000-0000-000015750000}"/>
    <cellStyle name="표준 7 6 2 6 2 5 2 2 2" xfId="29899" xr:uid="{00000000-0005-0000-0000-000016750000}"/>
    <cellStyle name="표준 7 6 2 6 2 5 2 3" xfId="29900" xr:uid="{00000000-0005-0000-0000-000017750000}"/>
    <cellStyle name="표준 7 6 2 6 2 5 2 3 2" xfId="29901" xr:uid="{00000000-0005-0000-0000-000018750000}"/>
    <cellStyle name="표준 7 6 2 6 2 5 2 4" xfId="29902" xr:uid="{00000000-0005-0000-0000-000019750000}"/>
    <cellStyle name="표준 7 6 2 6 2 5 2 5" xfId="29903" xr:uid="{00000000-0005-0000-0000-00001A750000}"/>
    <cellStyle name="표준 7 6 2 6 2 5 3" xfId="29904" xr:uid="{00000000-0005-0000-0000-00001B750000}"/>
    <cellStyle name="표준 7 6 2 6 2 5 3 2" xfId="29905" xr:uid="{00000000-0005-0000-0000-00001C750000}"/>
    <cellStyle name="표준 7 6 2 6 2 5 4" xfId="29906" xr:uid="{00000000-0005-0000-0000-00001D750000}"/>
    <cellStyle name="표준 7 6 2 6 2 5 4 2" xfId="29907" xr:uid="{00000000-0005-0000-0000-00001E750000}"/>
    <cellStyle name="표준 7 6 2 6 2 5 5" xfId="29908" xr:uid="{00000000-0005-0000-0000-00001F750000}"/>
    <cellStyle name="표준 7 6 2 6 2 5 5 2" xfId="29909" xr:uid="{00000000-0005-0000-0000-000020750000}"/>
    <cellStyle name="표준 7 6 2 6 2 5 6" xfId="29910" xr:uid="{00000000-0005-0000-0000-000021750000}"/>
    <cellStyle name="표준 7 6 2 6 2 5 7" xfId="29911" xr:uid="{00000000-0005-0000-0000-000022750000}"/>
    <cellStyle name="표준 7 6 2 6 2 6" xfId="29912" xr:uid="{00000000-0005-0000-0000-000023750000}"/>
    <cellStyle name="표준 7 6 2 6 2 6 2" xfId="29913" xr:uid="{00000000-0005-0000-0000-000024750000}"/>
    <cellStyle name="표준 7 6 2 6 2 6 2 2" xfId="29914" xr:uid="{00000000-0005-0000-0000-000025750000}"/>
    <cellStyle name="표준 7 6 2 6 2 6 3" xfId="29915" xr:uid="{00000000-0005-0000-0000-000026750000}"/>
    <cellStyle name="표준 7 6 2 6 2 6 3 2" xfId="29916" xr:uid="{00000000-0005-0000-0000-000027750000}"/>
    <cellStyle name="표준 7 6 2 6 2 6 4" xfId="29917" xr:uid="{00000000-0005-0000-0000-000028750000}"/>
    <cellStyle name="표준 7 6 2 6 2 6 5" xfId="29918" xr:uid="{00000000-0005-0000-0000-000029750000}"/>
    <cellStyle name="표준 7 6 2 6 2 7" xfId="29919" xr:uid="{00000000-0005-0000-0000-00002A750000}"/>
    <cellStyle name="표준 7 6 2 6 2 7 2" xfId="29920" xr:uid="{00000000-0005-0000-0000-00002B750000}"/>
    <cellStyle name="표준 7 6 2 6 2 8" xfId="29921" xr:uid="{00000000-0005-0000-0000-00002C750000}"/>
    <cellStyle name="표준 7 6 2 6 2 8 2" xfId="29922" xr:uid="{00000000-0005-0000-0000-00002D750000}"/>
    <cellStyle name="표준 7 6 2 6 2 9" xfId="29923" xr:uid="{00000000-0005-0000-0000-00002E750000}"/>
    <cellStyle name="표준 7 6 2 6 2 9 2" xfId="29924" xr:uid="{00000000-0005-0000-0000-00002F750000}"/>
    <cellStyle name="표준 7 6 2 6 3" xfId="29925" xr:uid="{00000000-0005-0000-0000-000030750000}"/>
    <cellStyle name="표준 7 6 2 6 3 2" xfId="29926" xr:uid="{00000000-0005-0000-0000-000031750000}"/>
    <cellStyle name="표준 7 6 2 6 3 2 2" xfId="29927" xr:uid="{00000000-0005-0000-0000-000032750000}"/>
    <cellStyle name="표준 7 6 2 6 3 2 2 2" xfId="29928" xr:uid="{00000000-0005-0000-0000-000033750000}"/>
    <cellStyle name="표준 7 6 2 6 3 2 2 2 2" xfId="29929" xr:uid="{00000000-0005-0000-0000-000034750000}"/>
    <cellStyle name="표준 7 6 2 6 3 2 2 3" xfId="29930" xr:uid="{00000000-0005-0000-0000-000035750000}"/>
    <cellStyle name="표준 7 6 2 6 3 2 2 3 2" xfId="29931" xr:uid="{00000000-0005-0000-0000-000036750000}"/>
    <cellStyle name="표준 7 6 2 6 3 2 2 4" xfId="29932" xr:uid="{00000000-0005-0000-0000-000037750000}"/>
    <cellStyle name="표준 7 6 2 6 3 2 2 5" xfId="29933" xr:uid="{00000000-0005-0000-0000-000038750000}"/>
    <cellStyle name="표준 7 6 2 6 3 2 3" xfId="29934" xr:uid="{00000000-0005-0000-0000-000039750000}"/>
    <cellStyle name="표준 7 6 2 6 3 2 3 2" xfId="29935" xr:uid="{00000000-0005-0000-0000-00003A750000}"/>
    <cellStyle name="표준 7 6 2 6 3 2 4" xfId="29936" xr:uid="{00000000-0005-0000-0000-00003B750000}"/>
    <cellStyle name="표준 7 6 2 6 3 2 4 2" xfId="29937" xr:uid="{00000000-0005-0000-0000-00003C750000}"/>
    <cellStyle name="표준 7 6 2 6 3 2 5" xfId="29938" xr:uid="{00000000-0005-0000-0000-00003D750000}"/>
    <cellStyle name="표준 7 6 2 6 3 2 5 2" xfId="29939" xr:uid="{00000000-0005-0000-0000-00003E750000}"/>
    <cellStyle name="표준 7 6 2 6 3 2 6" xfId="29940" xr:uid="{00000000-0005-0000-0000-00003F750000}"/>
    <cellStyle name="표준 7 6 2 6 3 2 7" xfId="29941" xr:uid="{00000000-0005-0000-0000-000040750000}"/>
    <cellStyle name="표준 7 6 2 6 3 3" xfId="29942" xr:uid="{00000000-0005-0000-0000-000041750000}"/>
    <cellStyle name="표준 7 6 2 6 3 3 2" xfId="29943" xr:uid="{00000000-0005-0000-0000-000042750000}"/>
    <cellStyle name="표준 7 6 2 6 3 3 2 2" xfId="29944" xr:uid="{00000000-0005-0000-0000-000043750000}"/>
    <cellStyle name="표준 7 6 2 6 3 3 3" xfId="29945" xr:uid="{00000000-0005-0000-0000-000044750000}"/>
    <cellStyle name="표준 7 6 2 6 3 3 3 2" xfId="29946" xr:uid="{00000000-0005-0000-0000-000045750000}"/>
    <cellStyle name="표준 7 6 2 6 3 3 4" xfId="29947" xr:uid="{00000000-0005-0000-0000-000046750000}"/>
    <cellStyle name="표준 7 6 2 6 3 3 5" xfId="29948" xr:uid="{00000000-0005-0000-0000-000047750000}"/>
    <cellStyle name="표준 7 6 2 6 3 4" xfId="29949" xr:uid="{00000000-0005-0000-0000-000048750000}"/>
    <cellStyle name="표준 7 6 2 6 3 4 2" xfId="29950" xr:uid="{00000000-0005-0000-0000-000049750000}"/>
    <cellStyle name="표준 7 6 2 6 3 5" xfId="29951" xr:uid="{00000000-0005-0000-0000-00004A750000}"/>
    <cellStyle name="표준 7 6 2 6 3 5 2" xfId="29952" xr:uid="{00000000-0005-0000-0000-00004B750000}"/>
    <cellStyle name="표준 7 6 2 6 3 6" xfId="29953" xr:uid="{00000000-0005-0000-0000-00004C750000}"/>
    <cellStyle name="표준 7 6 2 6 3 6 2" xfId="29954" xr:uid="{00000000-0005-0000-0000-00004D750000}"/>
    <cellStyle name="표준 7 6 2 6 3 7" xfId="29955" xr:uid="{00000000-0005-0000-0000-00004E750000}"/>
    <cellStyle name="표준 7 6 2 6 3 8" xfId="29956" xr:uid="{00000000-0005-0000-0000-00004F750000}"/>
    <cellStyle name="표준 7 6 2 6 4" xfId="29957" xr:uid="{00000000-0005-0000-0000-000050750000}"/>
    <cellStyle name="표준 7 6 2 6 4 2" xfId="29958" xr:uid="{00000000-0005-0000-0000-000051750000}"/>
    <cellStyle name="표준 7 6 2 6 4 2 2" xfId="29959" xr:uid="{00000000-0005-0000-0000-000052750000}"/>
    <cellStyle name="표준 7 6 2 6 4 2 2 2" xfId="29960" xr:uid="{00000000-0005-0000-0000-000053750000}"/>
    <cellStyle name="표준 7 6 2 6 4 2 2 2 2" xfId="29961" xr:uid="{00000000-0005-0000-0000-000054750000}"/>
    <cellStyle name="표준 7 6 2 6 4 2 2 3" xfId="29962" xr:uid="{00000000-0005-0000-0000-000055750000}"/>
    <cellStyle name="표준 7 6 2 6 4 2 2 3 2" xfId="29963" xr:uid="{00000000-0005-0000-0000-000056750000}"/>
    <cellStyle name="표준 7 6 2 6 4 2 2 4" xfId="29964" xr:uid="{00000000-0005-0000-0000-000057750000}"/>
    <cellStyle name="표준 7 6 2 6 4 2 2 5" xfId="29965" xr:uid="{00000000-0005-0000-0000-000058750000}"/>
    <cellStyle name="표준 7 6 2 6 4 2 3" xfId="29966" xr:uid="{00000000-0005-0000-0000-000059750000}"/>
    <cellStyle name="표준 7 6 2 6 4 2 3 2" xfId="29967" xr:uid="{00000000-0005-0000-0000-00005A750000}"/>
    <cellStyle name="표준 7 6 2 6 4 2 4" xfId="29968" xr:uid="{00000000-0005-0000-0000-00005B750000}"/>
    <cellStyle name="표준 7 6 2 6 4 2 4 2" xfId="29969" xr:uid="{00000000-0005-0000-0000-00005C750000}"/>
    <cellStyle name="표준 7 6 2 6 4 2 5" xfId="29970" xr:uid="{00000000-0005-0000-0000-00005D750000}"/>
    <cellStyle name="표준 7 6 2 6 4 2 5 2" xfId="29971" xr:uid="{00000000-0005-0000-0000-00005E750000}"/>
    <cellStyle name="표준 7 6 2 6 4 2 6" xfId="29972" xr:uid="{00000000-0005-0000-0000-00005F750000}"/>
    <cellStyle name="표준 7 6 2 6 4 2 7" xfId="29973" xr:uid="{00000000-0005-0000-0000-000060750000}"/>
    <cellStyle name="표준 7 6 2 6 4 3" xfId="29974" xr:uid="{00000000-0005-0000-0000-000061750000}"/>
    <cellStyle name="표준 7 6 2 6 4 3 2" xfId="29975" xr:uid="{00000000-0005-0000-0000-000062750000}"/>
    <cellStyle name="표준 7 6 2 6 4 3 2 2" xfId="29976" xr:uid="{00000000-0005-0000-0000-000063750000}"/>
    <cellStyle name="표준 7 6 2 6 4 3 3" xfId="29977" xr:uid="{00000000-0005-0000-0000-000064750000}"/>
    <cellStyle name="표준 7 6 2 6 4 3 3 2" xfId="29978" xr:uid="{00000000-0005-0000-0000-000065750000}"/>
    <cellStyle name="표준 7 6 2 6 4 3 4" xfId="29979" xr:uid="{00000000-0005-0000-0000-000066750000}"/>
    <cellStyle name="표준 7 6 2 6 4 3 5" xfId="29980" xr:uid="{00000000-0005-0000-0000-000067750000}"/>
    <cellStyle name="표준 7 6 2 6 4 4" xfId="29981" xr:uid="{00000000-0005-0000-0000-000068750000}"/>
    <cellStyle name="표준 7 6 2 6 4 4 2" xfId="29982" xr:uid="{00000000-0005-0000-0000-000069750000}"/>
    <cellStyle name="표준 7 6 2 6 4 5" xfId="29983" xr:uid="{00000000-0005-0000-0000-00006A750000}"/>
    <cellStyle name="표준 7 6 2 6 4 5 2" xfId="29984" xr:uid="{00000000-0005-0000-0000-00006B750000}"/>
    <cellStyle name="표준 7 6 2 6 4 6" xfId="29985" xr:uid="{00000000-0005-0000-0000-00006C750000}"/>
    <cellStyle name="표준 7 6 2 6 4 6 2" xfId="29986" xr:uid="{00000000-0005-0000-0000-00006D750000}"/>
    <cellStyle name="표준 7 6 2 6 4 7" xfId="29987" xr:uid="{00000000-0005-0000-0000-00006E750000}"/>
    <cellStyle name="표준 7 6 2 6 4 8" xfId="29988" xr:uid="{00000000-0005-0000-0000-00006F750000}"/>
    <cellStyle name="표준 7 6 2 6 5" xfId="29989" xr:uid="{00000000-0005-0000-0000-000070750000}"/>
    <cellStyle name="표준 7 6 2 6 5 2" xfId="29990" xr:uid="{00000000-0005-0000-0000-000071750000}"/>
    <cellStyle name="표준 7 6 2 6 5 2 2" xfId="29991" xr:uid="{00000000-0005-0000-0000-000072750000}"/>
    <cellStyle name="표준 7 6 2 6 5 2 2 2" xfId="29992" xr:uid="{00000000-0005-0000-0000-000073750000}"/>
    <cellStyle name="표준 7 6 2 6 5 2 3" xfId="29993" xr:uid="{00000000-0005-0000-0000-000074750000}"/>
    <cellStyle name="표준 7 6 2 6 5 2 3 2" xfId="29994" xr:uid="{00000000-0005-0000-0000-000075750000}"/>
    <cellStyle name="표준 7 6 2 6 5 2 4" xfId="29995" xr:uid="{00000000-0005-0000-0000-000076750000}"/>
    <cellStyle name="표준 7 6 2 6 5 2 5" xfId="29996" xr:uid="{00000000-0005-0000-0000-000077750000}"/>
    <cellStyle name="표준 7 6 2 6 5 3" xfId="29997" xr:uid="{00000000-0005-0000-0000-000078750000}"/>
    <cellStyle name="표준 7 6 2 6 5 3 2" xfId="29998" xr:uid="{00000000-0005-0000-0000-000079750000}"/>
    <cellStyle name="표준 7 6 2 6 5 4" xfId="29999" xr:uid="{00000000-0005-0000-0000-00007A750000}"/>
    <cellStyle name="표준 7 6 2 6 5 4 2" xfId="30000" xr:uid="{00000000-0005-0000-0000-00007B750000}"/>
    <cellStyle name="표준 7 6 2 6 5 5" xfId="30001" xr:uid="{00000000-0005-0000-0000-00007C750000}"/>
    <cellStyle name="표준 7 6 2 6 5 5 2" xfId="30002" xr:uid="{00000000-0005-0000-0000-00007D750000}"/>
    <cellStyle name="표준 7 6 2 6 5 6" xfId="30003" xr:uid="{00000000-0005-0000-0000-00007E750000}"/>
    <cellStyle name="표준 7 6 2 6 5 7" xfId="30004" xr:uid="{00000000-0005-0000-0000-00007F750000}"/>
    <cellStyle name="표준 7 6 2 6 6" xfId="30005" xr:uid="{00000000-0005-0000-0000-000080750000}"/>
    <cellStyle name="표준 7 6 2 6 6 2" xfId="30006" xr:uid="{00000000-0005-0000-0000-000081750000}"/>
    <cellStyle name="표준 7 6 2 6 6 2 2" xfId="30007" xr:uid="{00000000-0005-0000-0000-000082750000}"/>
    <cellStyle name="표준 7 6 2 6 6 2 2 2" xfId="30008" xr:uid="{00000000-0005-0000-0000-000083750000}"/>
    <cellStyle name="표준 7 6 2 6 6 2 3" xfId="30009" xr:uid="{00000000-0005-0000-0000-000084750000}"/>
    <cellStyle name="표준 7 6 2 6 6 2 3 2" xfId="30010" xr:uid="{00000000-0005-0000-0000-000085750000}"/>
    <cellStyle name="표준 7 6 2 6 6 2 4" xfId="30011" xr:uid="{00000000-0005-0000-0000-000086750000}"/>
    <cellStyle name="표준 7 6 2 6 6 2 5" xfId="30012" xr:uid="{00000000-0005-0000-0000-000087750000}"/>
    <cellStyle name="표준 7 6 2 6 6 3" xfId="30013" xr:uid="{00000000-0005-0000-0000-000088750000}"/>
    <cellStyle name="표준 7 6 2 6 6 3 2" xfId="30014" xr:uid="{00000000-0005-0000-0000-000089750000}"/>
    <cellStyle name="표준 7 6 2 6 6 4" xfId="30015" xr:uid="{00000000-0005-0000-0000-00008A750000}"/>
    <cellStyle name="표준 7 6 2 6 6 4 2" xfId="30016" xr:uid="{00000000-0005-0000-0000-00008B750000}"/>
    <cellStyle name="표준 7 6 2 6 6 5" xfId="30017" xr:uid="{00000000-0005-0000-0000-00008C750000}"/>
    <cellStyle name="표준 7 6 2 6 6 5 2" xfId="30018" xr:uid="{00000000-0005-0000-0000-00008D750000}"/>
    <cellStyle name="표준 7 6 2 6 6 6" xfId="30019" xr:uid="{00000000-0005-0000-0000-00008E750000}"/>
    <cellStyle name="표준 7 6 2 6 6 7" xfId="30020" xr:uid="{00000000-0005-0000-0000-00008F750000}"/>
    <cellStyle name="표준 7 6 2 6 7" xfId="30021" xr:uid="{00000000-0005-0000-0000-000090750000}"/>
    <cellStyle name="표준 7 6 2 6 7 2" xfId="30022" xr:uid="{00000000-0005-0000-0000-000091750000}"/>
    <cellStyle name="표준 7 6 2 6 7 2 2" xfId="30023" xr:uid="{00000000-0005-0000-0000-000092750000}"/>
    <cellStyle name="표준 7 6 2 6 7 3" xfId="30024" xr:uid="{00000000-0005-0000-0000-000093750000}"/>
    <cellStyle name="표준 7 6 2 6 7 3 2" xfId="30025" xr:uid="{00000000-0005-0000-0000-000094750000}"/>
    <cellStyle name="표준 7 6 2 6 7 4" xfId="30026" xr:uid="{00000000-0005-0000-0000-000095750000}"/>
    <cellStyle name="표준 7 6 2 6 7 5" xfId="30027" xr:uid="{00000000-0005-0000-0000-000096750000}"/>
    <cellStyle name="표준 7 6 2 6 8" xfId="30028" xr:uid="{00000000-0005-0000-0000-000097750000}"/>
    <cellStyle name="표준 7 6 2 6 8 2" xfId="30029" xr:uid="{00000000-0005-0000-0000-000098750000}"/>
    <cellStyle name="표준 7 6 2 6 9" xfId="30030" xr:uid="{00000000-0005-0000-0000-000099750000}"/>
    <cellStyle name="표준 7 6 2 6 9 2" xfId="30031" xr:uid="{00000000-0005-0000-0000-00009A750000}"/>
    <cellStyle name="표준 7 6 2 7" xfId="30032" xr:uid="{00000000-0005-0000-0000-00009B750000}"/>
    <cellStyle name="표준 7 6 2 7 10" xfId="30033" xr:uid="{00000000-0005-0000-0000-00009C750000}"/>
    <cellStyle name="표준 7 6 2 7 10 2" xfId="30034" xr:uid="{00000000-0005-0000-0000-00009D750000}"/>
    <cellStyle name="표준 7 6 2 7 11" xfId="30035" xr:uid="{00000000-0005-0000-0000-00009E750000}"/>
    <cellStyle name="표준 7 6 2 7 12" xfId="30036" xr:uid="{00000000-0005-0000-0000-00009F750000}"/>
    <cellStyle name="표준 7 6 2 7 2" xfId="30037" xr:uid="{00000000-0005-0000-0000-0000A0750000}"/>
    <cellStyle name="표준 7 6 2 7 2 10" xfId="30038" xr:uid="{00000000-0005-0000-0000-0000A1750000}"/>
    <cellStyle name="표준 7 6 2 7 2 11" xfId="30039" xr:uid="{00000000-0005-0000-0000-0000A2750000}"/>
    <cellStyle name="표준 7 6 2 7 2 2" xfId="30040" xr:uid="{00000000-0005-0000-0000-0000A3750000}"/>
    <cellStyle name="표준 7 6 2 7 2 2 2" xfId="30041" xr:uid="{00000000-0005-0000-0000-0000A4750000}"/>
    <cellStyle name="표준 7 6 2 7 2 2 2 2" xfId="30042" xr:uid="{00000000-0005-0000-0000-0000A5750000}"/>
    <cellStyle name="표준 7 6 2 7 2 2 2 2 2" xfId="30043" xr:uid="{00000000-0005-0000-0000-0000A6750000}"/>
    <cellStyle name="표준 7 6 2 7 2 2 2 2 2 2" xfId="30044" xr:uid="{00000000-0005-0000-0000-0000A7750000}"/>
    <cellStyle name="표준 7 6 2 7 2 2 2 2 3" xfId="30045" xr:uid="{00000000-0005-0000-0000-0000A8750000}"/>
    <cellStyle name="표준 7 6 2 7 2 2 2 2 3 2" xfId="30046" xr:uid="{00000000-0005-0000-0000-0000A9750000}"/>
    <cellStyle name="표준 7 6 2 7 2 2 2 2 4" xfId="30047" xr:uid="{00000000-0005-0000-0000-0000AA750000}"/>
    <cellStyle name="표준 7 6 2 7 2 2 2 2 5" xfId="30048" xr:uid="{00000000-0005-0000-0000-0000AB750000}"/>
    <cellStyle name="표준 7 6 2 7 2 2 2 3" xfId="30049" xr:uid="{00000000-0005-0000-0000-0000AC750000}"/>
    <cellStyle name="표준 7 6 2 7 2 2 2 3 2" xfId="30050" xr:uid="{00000000-0005-0000-0000-0000AD750000}"/>
    <cellStyle name="표준 7 6 2 7 2 2 2 4" xfId="30051" xr:uid="{00000000-0005-0000-0000-0000AE750000}"/>
    <cellStyle name="표준 7 6 2 7 2 2 2 4 2" xfId="30052" xr:uid="{00000000-0005-0000-0000-0000AF750000}"/>
    <cellStyle name="표준 7 6 2 7 2 2 2 5" xfId="30053" xr:uid="{00000000-0005-0000-0000-0000B0750000}"/>
    <cellStyle name="표준 7 6 2 7 2 2 2 5 2" xfId="30054" xr:uid="{00000000-0005-0000-0000-0000B1750000}"/>
    <cellStyle name="표준 7 6 2 7 2 2 2 6" xfId="30055" xr:uid="{00000000-0005-0000-0000-0000B2750000}"/>
    <cellStyle name="표준 7 6 2 7 2 2 2 7" xfId="30056" xr:uid="{00000000-0005-0000-0000-0000B3750000}"/>
    <cellStyle name="표준 7 6 2 7 2 2 3" xfId="30057" xr:uid="{00000000-0005-0000-0000-0000B4750000}"/>
    <cellStyle name="표준 7 6 2 7 2 2 3 2" xfId="30058" xr:uid="{00000000-0005-0000-0000-0000B5750000}"/>
    <cellStyle name="표준 7 6 2 7 2 2 3 2 2" xfId="30059" xr:uid="{00000000-0005-0000-0000-0000B6750000}"/>
    <cellStyle name="표준 7 6 2 7 2 2 3 3" xfId="30060" xr:uid="{00000000-0005-0000-0000-0000B7750000}"/>
    <cellStyle name="표준 7 6 2 7 2 2 3 3 2" xfId="30061" xr:uid="{00000000-0005-0000-0000-0000B8750000}"/>
    <cellStyle name="표준 7 6 2 7 2 2 3 4" xfId="30062" xr:uid="{00000000-0005-0000-0000-0000B9750000}"/>
    <cellStyle name="표준 7 6 2 7 2 2 3 5" xfId="30063" xr:uid="{00000000-0005-0000-0000-0000BA750000}"/>
    <cellStyle name="표준 7 6 2 7 2 2 4" xfId="30064" xr:uid="{00000000-0005-0000-0000-0000BB750000}"/>
    <cellStyle name="표준 7 6 2 7 2 2 4 2" xfId="30065" xr:uid="{00000000-0005-0000-0000-0000BC750000}"/>
    <cellStyle name="표준 7 6 2 7 2 2 5" xfId="30066" xr:uid="{00000000-0005-0000-0000-0000BD750000}"/>
    <cellStyle name="표준 7 6 2 7 2 2 5 2" xfId="30067" xr:uid="{00000000-0005-0000-0000-0000BE750000}"/>
    <cellStyle name="표준 7 6 2 7 2 2 6" xfId="30068" xr:uid="{00000000-0005-0000-0000-0000BF750000}"/>
    <cellStyle name="표준 7 6 2 7 2 2 6 2" xfId="30069" xr:uid="{00000000-0005-0000-0000-0000C0750000}"/>
    <cellStyle name="표준 7 6 2 7 2 2 7" xfId="30070" xr:uid="{00000000-0005-0000-0000-0000C1750000}"/>
    <cellStyle name="표준 7 6 2 7 2 2 8" xfId="30071" xr:uid="{00000000-0005-0000-0000-0000C2750000}"/>
    <cellStyle name="표준 7 6 2 7 2 3" xfId="30072" xr:uid="{00000000-0005-0000-0000-0000C3750000}"/>
    <cellStyle name="표준 7 6 2 7 2 3 2" xfId="30073" xr:uid="{00000000-0005-0000-0000-0000C4750000}"/>
    <cellStyle name="표준 7 6 2 7 2 3 2 2" xfId="30074" xr:uid="{00000000-0005-0000-0000-0000C5750000}"/>
    <cellStyle name="표준 7 6 2 7 2 3 2 2 2" xfId="30075" xr:uid="{00000000-0005-0000-0000-0000C6750000}"/>
    <cellStyle name="표준 7 6 2 7 2 3 2 2 2 2" xfId="30076" xr:uid="{00000000-0005-0000-0000-0000C7750000}"/>
    <cellStyle name="표준 7 6 2 7 2 3 2 2 3" xfId="30077" xr:uid="{00000000-0005-0000-0000-0000C8750000}"/>
    <cellStyle name="표준 7 6 2 7 2 3 2 2 3 2" xfId="30078" xr:uid="{00000000-0005-0000-0000-0000C9750000}"/>
    <cellStyle name="표준 7 6 2 7 2 3 2 2 4" xfId="30079" xr:uid="{00000000-0005-0000-0000-0000CA750000}"/>
    <cellStyle name="표준 7 6 2 7 2 3 2 2 5" xfId="30080" xr:uid="{00000000-0005-0000-0000-0000CB750000}"/>
    <cellStyle name="표준 7 6 2 7 2 3 2 3" xfId="30081" xr:uid="{00000000-0005-0000-0000-0000CC750000}"/>
    <cellStyle name="표준 7 6 2 7 2 3 2 3 2" xfId="30082" xr:uid="{00000000-0005-0000-0000-0000CD750000}"/>
    <cellStyle name="표준 7 6 2 7 2 3 2 4" xfId="30083" xr:uid="{00000000-0005-0000-0000-0000CE750000}"/>
    <cellStyle name="표준 7 6 2 7 2 3 2 4 2" xfId="30084" xr:uid="{00000000-0005-0000-0000-0000CF750000}"/>
    <cellStyle name="표준 7 6 2 7 2 3 2 5" xfId="30085" xr:uid="{00000000-0005-0000-0000-0000D0750000}"/>
    <cellStyle name="표준 7 6 2 7 2 3 2 5 2" xfId="30086" xr:uid="{00000000-0005-0000-0000-0000D1750000}"/>
    <cellStyle name="표준 7 6 2 7 2 3 2 6" xfId="30087" xr:uid="{00000000-0005-0000-0000-0000D2750000}"/>
    <cellStyle name="표준 7 6 2 7 2 3 2 7" xfId="30088" xr:uid="{00000000-0005-0000-0000-0000D3750000}"/>
    <cellStyle name="표준 7 6 2 7 2 3 3" xfId="30089" xr:uid="{00000000-0005-0000-0000-0000D4750000}"/>
    <cellStyle name="표준 7 6 2 7 2 3 3 2" xfId="30090" xr:uid="{00000000-0005-0000-0000-0000D5750000}"/>
    <cellStyle name="표준 7 6 2 7 2 3 3 2 2" xfId="30091" xr:uid="{00000000-0005-0000-0000-0000D6750000}"/>
    <cellStyle name="표준 7 6 2 7 2 3 3 3" xfId="30092" xr:uid="{00000000-0005-0000-0000-0000D7750000}"/>
    <cellStyle name="표준 7 6 2 7 2 3 3 3 2" xfId="30093" xr:uid="{00000000-0005-0000-0000-0000D8750000}"/>
    <cellStyle name="표준 7 6 2 7 2 3 3 4" xfId="30094" xr:uid="{00000000-0005-0000-0000-0000D9750000}"/>
    <cellStyle name="표준 7 6 2 7 2 3 3 5" xfId="30095" xr:uid="{00000000-0005-0000-0000-0000DA750000}"/>
    <cellStyle name="표준 7 6 2 7 2 3 4" xfId="30096" xr:uid="{00000000-0005-0000-0000-0000DB750000}"/>
    <cellStyle name="표준 7 6 2 7 2 3 4 2" xfId="30097" xr:uid="{00000000-0005-0000-0000-0000DC750000}"/>
    <cellStyle name="표준 7 6 2 7 2 3 5" xfId="30098" xr:uid="{00000000-0005-0000-0000-0000DD750000}"/>
    <cellStyle name="표준 7 6 2 7 2 3 5 2" xfId="30099" xr:uid="{00000000-0005-0000-0000-0000DE750000}"/>
    <cellStyle name="표준 7 6 2 7 2 3 6" xfId="30100" xr:uid="{00000000-0005-0000-0000-0000DF750000}"/>
    <cellStyle name="표준 7 6 2 7 2 3 6 2" xfId="30101" xr:uid="{00000000-0005-0000-0000-0000E0750000}"/>
    <cellStyle name="표준 7 6 2 7 2 3 7" xfId="30102" xr:uid="{00000000-0005-0000-0000-0000E1750000}"/>
    <cellStyle name="표준 7 6 2 7 2 3 8" xfId="30103" xr:uid="{00000000-0005-0000-0000-0000E2750000}"/>
    <cellStyle name="표준 7 6 2 7 2 4" xfId="30104" xr:uid="{00000000-0005-0000-0000-0000E3750000}"/>
    <cellStyle name="표준 7 6 2 7 2 4 2" xfId="30105" xr:uid="{00000000-0005-0000-0000-0000E4750000}"/>
    <cellStyle name="표준 7 6 2 7 2 4 2 2" xfId="30106" xr:uid="{00000000-0005-0000-0000-0000E5750000}"/>
    <cellStyle name="표준 7 6 2 7 2 4 2 2 2" xfId="30107" xr:uid="{00000000-0005-0000-0000-0000E6750000}"/>
    <cellStyle name="표준 7 6 2 7 2 4 2 3" xfId="30108" xr:uid="{00000000-0005-0000-0000-0000E7750000}"/>
    <cellStyle name="표준 7 6 2 7 2 4 2 3 2" xfId="30109" xr:uid="{00000000-0005-0000-0000-0000E8750000}"/>
    <cellStyle name="표준 7 6 2 7 2 4 2 4" xfId="30110" xr:uid="{00000000-0005-0000-0000-0000E9750000}"/>
    <cellStyle name="표준 7 6 2 7 2 4 2 5" xfId="30111" xr:uid="{00000000-0005-0000-0000-0000EA750000}"/>
    <cellStyle name="표준 7 6 2 7 2 4 3" xfId="30112" xr:uid="{00000000-0005-0000-0000-0000EB750000}"/>
    <cellStyle name="표준 7 6 2 7 2 4 3 2" xfId="30113" xr:uid="{00000000-0005-0000-0000-0000EC750000}"/>
    <cellStyle name="표준 7 6 2 7 2 4 4" xfId="30114" xr:uid="{00000000-0005-0000-0000-0000ED750000}"/>
    <cellStyle name="표준 7 6 2 7 2 4 4 2" xfId="30115" xr:uid="{00000000-0005-0000-0000-0000EE750000}"/>
    <cellStyle name="표준 7 6 2 7 2 4 5" xfId="30116" xr:uid="{00000000-0005-0000-0000-0000EF750000}"/>
    <cellStyle name="표준 7 6 2 7 2 4 5 2" xfId="30117" xr:uid="{00000000-0005-0000-0000-0000F0750000}"/>
    <cellStyle name="표준 7 6 2 7 2 4 6" xfId="30118" xr:uid="{00000000-0005-0000-0000-0000F1750000}"/>
    <cellStyle name="표준 7 6 2 7 2 4 7" xfId="30119" xr:uid="{00000000-0005-0000-0000-0000F2750000}"/>
    <cellStyle name="표준 7 6 2 7 2 5" xfId="30120" xr:uid="{00000000-0005-0000-0000-0000F3750000}"/>
    <cellStyle name="표준 7 6 2 7 2 5 2" xfId="30121" xr:uid="{00000000-0005-0000-0000-0000F4750000}"/>
    <cellStyle name="표준 7 6 2 7 2 5 2 2" xfId="30122" xr:uid="{00000000-0005-0000-0000-0000F5750000}"/>
    <cellStyle name="표준 7 6 2 7 2 5 2 2 2" xfId="30123" xr:uid="{00000000-0005-0000-0000-0000F6750000}"/>
    <cellStyle name="표준 7 6 2 7 2 5 2 3" xfId="30124" xr:uid="{00000000-0005-0000-0000-0000F7750000}"/>
    <cellStyle name="표준 7 6 2 7 2 5 2 3 2" xfId="30125" xr:uid="{00000000-0005-0000-0000-0000F8750000}"/>
    <cellStyle name="표준 7 6 2 7 2 5 2 4" xfId="30126" xr:uid="{00000000-0005-0000-0000-0000F9750000}"/>
    <cellStyle name="표준 7 6 2 7 2 5 2 5" xfId="30127" xr:uid="{00000000-0005-0000-0000-0000FA750000}"/>
    <cellStyle name="표준 7 6 2 7 2 5 3" xfId="30128" xr:uid="{00000000-0005-0000-0000-0000FB750000}"/>
    <cellStyle name="표준 7 6 2 7 2 5 3 2" xfId="30129" xr:uid="{00000000-0005-0000-0000-0000FC750000}"/>
    <cellStyle name="표준 7 6 2 7 2 5 4" xfId="30130" xr:uid="{00000000-0005-0000-0000-0000FD750000}"/>
    <cellStyle name="표준 7 6 2 7 2 5 4 2" xfId="30131" xr:uid="{00000000-0005-0000-0000-0000FE750000}"/>
    <cellStyle name="표준 7 6 2 7 2 5 5" xfId="30132" xr:uid="{00000000-0005-0000-0000-0000FF750000}"/>
    <cellStyle name="표준 7 6 2 7 2 5 5 2" xfId="30133" xr:uid="{00000000-0005-0000-0000-000000760000}"/>
    <cellStyle name="표준 7 6 2 7 2 5 6" xfId="30134" xr:uid="{00000000-0005-0000-0000-000001760000}"/>
    <cellStyle name="표준 7 6 2 7 2 5 7" xfId="30135" xr:uid="{00000000-0005-0000-0000-000002760000}"/>
    <cellStyle name="표준 7 6 2 7 2 6" xfId="30136" xr:uid="{00000000-0005-0000-0000-000003760000}"/>
    <cellStyle name="표준 7 6 2 7 2 6 2" xfId="30137" xr:uid="{00000000-0005-0000-0000-000004760000}"/>
    <cellStyle name="표준 7 6 2 7 2 6 2 2" xfId="30138" xr:uid="{00000000-0005-0000-0000-000005760000}"/>
    <cellStyle name="표준 7 6 2 7 2 6 3" xfId="30139" xr:uid="{00000000-0005-0000-0000-000006760000}"/>
    <cellStyle name="표준 7 6 2 7 2 6 3 2" xfId="30140" xr:uid="{00000000-0005-0000-0000-000007760000}"/>
    <cellStyle name="표준 7 6 2 7 2 6 4" xfId="30141" xr:uid="{00000000-0005-0000-0000-000008760000}"/>
    <cellStyle name="표준 7 6 2 7 2 6 5" xfId="30142" xr:uid="{00000000-0005-0000-0000-000009760000}"/>
    <cellStyle name="표준 7 6 2 7 2 7" xfId="30143" xr:uid="{00000000-0005-0000-0000-00000A760000}"/>
    <cellStyle name="표준 7 6 2 7 2 7 2" xfId="30144" xr:uid="{00000000-0005-0000-0000-00000B760000}"/>
    <cellStyle name="표준 7 6 2 7 2 8" xfId="30145" xr:uid="{00000000-0005-0000-0000-00000C760000}"/>
    <cellStyle name="표준 7 6 2 7 2 8 2" xfId="30146" xr:uid="{00000000-0005-0000-0000-00000D760000}"/>
    <cellStyle name="표준 7 6 2 7 2 9" xfId="30147" xr:uid="{00000000-0005-0000-0000-00000E760000}"/>
    <cellStyle name="표준 7 6 2 7 2 9 2" xfId="30148" xr:uid="{00000000-0005-0000-0000-00000F760000}"/>
    <cellStyle name="표준 7 6 2 7 3" xfId="30149" xr:uid="{00000000-0005-0000-0000-000010760000}"/>
    <cellStyle name="표준 7 6 2 7 3 2" xfId="30150" xr:uid="{00000000-0005-0000-0000-000011760000}"/>
    <cellStyle name="표준 7 6 2 7 3 2 2" xfId="30151" xr:uid="{00000000-0005-0000-0000-000012760000}"/>
    <cellStyle name="표준 7 6 2 7 3 2 2 2" xfId="30152" xr:uid="{00000000-0005-0000-0000-000013760000}"/>
    <cellStyle name="표준 7 6 2 7 3 2 2 2 2" xfId="30153" xr:uid="{00000000-0005-0000-0000-000014760000}"/>
    <cellStyle name="표준 7 6 2 7 3 2 2 3" xfId="30154" xr:uid="{00000000-0005-0000-0000-000015760000}"/>
    <cellStyle name="표준 7 6 2 7 3 2 2 3 2" xfId="30155" xr:uid="{00000000-0005-0000-0000-000016760000}"/>
    <cellStyle name="표준 7 6 2 7 3 2 2 4" xfId="30156" xr:uid="{00000000-0005-0000-0000-000017760000}"/>
    <cellStyle name="표준 7 6 2 7 3 2 2 5" xfId="30157" xr:uid="{00000000-0005-0000-0000-000018760000}"/>
    <cellStyle name="표준 7 6 2 7 3 2 3" xfId="30158" xr:uid="{00000000-0005-0000-0000-000019760000}"/>
    <cellStyle name="표준 7 6 2 7 3 2 3 2" xfId="30159" xr:uid="{00000000-0005-0000-0000-00001A760000}"/>
    <cellStyle name="표준 7 6 2 7 3 2 4" xfId="30160" xr:uid="{00000000-0005-0000-0000-00001B760000}"/>
    <cellStyle name="표준 7 6 2 7 3 2 4 2" xfId="30161" xr:uid="{00000000-0005-0000-0000-00001C760000}"/>
    <cellStyle name="표준 7 6 2 7 3 2 5" xfId="30162" xr:uid="{00000000-0005-0000-0000-00001D760000}"/>
    <cellStyle name="표준 7 6 2 7 3 2 5 2" xfId="30163" xr:uid="{00000000-0005-0000-0000-00001E760000}"/>
    <cellStyle name="표준 7 6 2 7 3 2 6" xfId="30164" xr:uid="{00000000-0005-0000-0000-00001F760000}"/>
    <cellStyle name="표준 7 6 2 7 3 2 7" xfId="30165" xr:uid="{00000000-0005-0000-0000-000020760000}"/>
    <cellStyle name="표준 7 6 2 7 3 3" xfId="30166" xr:uid="{00000000-0005-0000-0000-000021760000}"/>
    <cellStyle name="표준 7 6 2 7 3 3 2" xfId="30167" xr:uid="{00000000-0005-0000-0000-000022760000}"/>
    <cellStyle name="표준 7 6 2 7 3 3 2 2" xfId="30168" xr:uid="{00000000-0005-0000-0000-000023760000}"/>
    <cellStyle name="표준 7 6 2 7 3 3 3" xfId="30169" xr:uid="{00000000-0005-0000-0000-000024760000}"/>
    <cellStyle name="표준 7 6 2 7 3 3 3 2" xfId="30170" xr:uid="{00000000-0005-0000-0000-000025760000}"/>
    <cellStyle name="표준 7 6 2 7 3 3 4" xfId="30171" xr:uid="{00000000-0005-0000-0000-000026760000}"/>
    <cellStyle name="표준 7 6 2 7 3 3 5" xfId="30172" xr:uid="{00000000-0005-0000-0000-000027760000}"/>
    <cellStyle name="표준 7 6 2 7 3 4" xfId="30173" xr:uid="{00000000-0005-0000-0000-000028760000}"/>
    <cellStyle name="표준 7 6 2 7 3 4 2" xfId="30174" xr:uid="{00000000-0005-0000-0000-000029760000}"/>
    <cellStyle name="표준 7 6 2 7 3 5" xfId="30175" xr:uid="{00000000-0005-0000-0000-00002A760000}"/>
    <cellStyle name="표준 7 6 2 7 3 5 2" xfId="30176" xr:uid="{00000000-0005-0000-0000-00002B760000}"/>
    <cellStyle name="표준 7 6 2 7 3 6" xfId="30177" xr:uid="{00000000-0005-0000-0000-00002C760000}"/>
    <cellStyle name="표준 7 6 2 7 3 6 2" xfId="30178" xr:uid="{00000000-0005-0000-0000-00002D760000}"/>
    <cellStyle name="표준 7 6 2 7 3 7" xfId="30179" xr:uid="{00000000-0005-0000-0000-00002E760000}"/>
    <cellStyle name="표준 7 6 2 7 3 8" xfId="30180" xr:uid="{00000000-0005-0000-0000-00002F760000}"/>
    <cellStyle name="표준 7 6 2 7 4" xfId="30181" xr:uid="{00000000-0005-0000-0000-000030760000}"/>
    <cellStyle name="표준 7 6 2 7 4 2" xfId="30182" xr:uid="{00000000-0005-0000-0000-000031760000}"/>
    <cellStyle name="표준 7 6 2 7 4 2 2" xfId="30183" xr:uid="{00000000-0005-0000-0000-000032760000}"/>
    <cellStyle name="표준 7 6 2 7 4 2 2 2" xfId="30184" xr:uid="{00000000-0005-0000-0000-000033760000}"/>
    <cellStyle name="표준 7 6 2 7 4 2 2 2 2" xfId="30185" xr:uid="{00000000-0005-0000-0000-000034760000}"/>
    <cellStyle name="표준 7 6 2 7 4 2 2 3" xfId="30186" xr:uid="{00000000-0005-0000-0000-000035760000}"/>
    <cellStyle name="표준 7 6 2 7 4 2 2 3 2" xfId="30187" xr:uid="{00000000-0005-0000-0000-000036760000}"/>
    <cellStyle name="표준 7 6 2 7 4 2 2 4" xfId="30188" xr:uid="{00000000-0005-0000-0000-000037760000}"/>
    <cellStyle name="표준 7 6 2 7 4 2 2 5" xfId="30189" xr:uid="{00000000-0005-0000-0000-000038760000}"/>
    <cellStyle name="표준 7 6 2 7 4 2 3" xfId="30190" xr:uid="{00000000-0005-0000-0000-000039760000}"/>
    <cellStyle name="표준 7 6 2 7 4 2 3 2" xfId="30191" xr:uid="{00000000-0005-0000-0000-00003A760000}"/>
    <cellStyle name="표준 7 6 2 7 4 2 4" xfId="30192" xr:uid="{00000000-0005-0000-0000-00003B760000}"/>
    <cellStyle name="표준 7 6 2 7 4 2 4 2" xfId="30193" xr:uid="{00000000-0005-0000-0000-00003C760000}"/>
    <cellStyle name="표준 7 6 2 7 4 2 5" xfId="30194" xr:uid="{00000000-0005-0000-0000-00003D760000}"/>
    <cellStyle name="표준 7 6 2 7 4 2 5 2" xfId="30195" xr:uid="{00000000-0005-0000-0000-00003E760000}"/>
    <cellStyle name="표준 7 6 2 7 4 2 6" xfId="30196" xr:uid="{00000000-0005-0000-0000-00003F760000}"/>
    <cellStyle name="표준 7 6 2 7 4 2 7" xfId="30197" xr:uid="{00000000-0005-0000-0000-000040760000}"/>
    <cellStyle name="표준 7 6 2 7 4 3" xfId="30198" xr:uid="{00000000-0005-0000-0000-000041760000}"/>
    <cellStyle name="표준 7 6 2 7 4 3 2" xfId="30199" xr:uid="{00000000-0005-0000-0000-000042760000}"/>
    <cellStyle name="표준 7 6 2 7 4 3 2 2" xfId="30200" xr:uid="{00000000-0005-0000-0000-000043760000}"/>
    <cellStyle name="표준 7 6 2 7 4 3 3" xfId="30201" xr:uid="{00000000-0005-0000-0000-000044760000}"/>
    <cellStyle name="표준 7 6 2 7 4 3 3 2" xfId="30202" xr:uid="{00000000-0005-0000-0000-000045760000}"/>
    <cellStyle name="표준 7 6 2 7 4 3 4" xfId="30203" xr:uid="{00000000-0005-0000-0000-000046760000}"/>
    <cellStyle name="표준 7 6 2 7 4 3 5" xfId="30204" xr:uid="{00000000-0005-0000-0000-000047760000}"/>
    <cellStyle name="표준 7 6 2 7 4 4" xfId="30205" xr:uid="{00000000-0005-0000-0000-000048760000}"/>
    <cellStyle name="표준 7 6 2 7 4 4 2" xfId="30206" xr:uid="{00000000-0005-0000-0000-000049760000}"/>
    <cellStyle name="표준 7 6 2 7 4 5" xfId="30207" xr:uid="{00000000-0005-0000-0000-00004A760000}"/>
    <cellStyle name="표준 7 6 2 7 4 5 2" xfId="30208" xr:uid="{00000000-0005-0000-0000-00004B760000}"/>
    <cellStyle name="표준 7 6 2 7 4 6" xfId="30209" xr:uid="{00000000-0005-0000-0000-00004C760000}"/>
    <cellStyle name="표준 7 6 2 7 4 6 2" xfId="30210" xr:uid="{00000000-0005-0000-0000-00004D760000}"/>
    <cellStyle name="표준 7 6 2 7 4 7" xfId="30211" xr:uid="{00000000-0005-0000-0000-00004E760000}"/>
    <cellStyle name="표준 7 6 2 7 4 8" xfId="30212" xr:uid="{00000000-0005-0000-0000-00004F760000}"/>
    <cellStyle name="표준 7 6 2 7 5" xfId="30213" xr:uid="{00000000-0005-0000-0000-000050760000}"/>
    <cellStyle name="표준 7 6 2 7 5 2" xfId="30214" xr:uid="{00000000-0005-0000-0000-000051760000}"/>
    <cellStyle name="표준 7 6 2 7 5 2 2" xfId="30215" xr:uid="{00000000-0005-0000-0000-000052760000}"/>
    <cellStyle name="표준 7 6 2 7 5 2 2 2" xfId="30216" xr:uid="{00000000-0005-0000-0000-000053760000}"/>
    <cellStyle name="표준 7 6 2 7 5 2 3" xfId="30217" xr:uid="{00000000-0005-0000-0000-000054760000}"/>
    <cellStyle name="표준 7 6 2 7 5 2 3 2" xfId="30218" xr:uid="{00000000-0005-0000-0000-000055760000}"/>
    <cellStyle name="표준 7 6 2 7 5 2 4" xfId="30219" xr:uid="{00000000-0005-0000-0000-000056760000}"/>
    <cellStyle name="표준 7 6 2 7 5 2 5" xfId="30220" xr:uid="{00000000-0005-0000-0000-000057760000}"/>
    <cellStyle name="표준 7 6 2 7 5 3" xfId="30221" xr:uid="{00000000-0005-0000-0000-000058760000}"/>
    <cellStyle name="표준 7 6 2 7 5 3 2" xfId="30222" xr:uid="{00000000-0005-0000-0000-000059760000}"/>
    <cellStyle name="표준 7 6 2 7 5 4" xfId="30223" xr:uid="{00000000-0005-0000-0000-00005A760000}"/>
    <cellStyle name="표준 7 6 2 7 5 4 2" xfId="30224" xr:uid="{00000000-0005-0000-0000-00005B760000}"/>
    <cellStyle name="표준 7 6 2 7 5 5" xfId="30225" xr:uid="{00000000-0005-0000-0000-00005C760000}"/>
    <cellStyle name="표준 7 6 2 7 5 5 2" xfId="30226" xr:uid="{00000000-0005-0000-0000-00005D760000}"/>
    <cellStyle name="표준 7 6 2 7 5 6" xfId="30227" xr:uid="{00000000-0005-0000-0000-00005E760000}"/>
    <cellStyle name="표준 7 6 2 7 5 7" xfId="30228" xr:uid="{00000000-0005-0000-0000-00005F760000}"/>
    <cellStyle name="표준 7 6 2 7 6" xfId="30229" xr:uid="{00000000-0005-0000-0000-000060760000}"/>
    <cellStyle name="표준 7 6 2 7 6 2" xfId="30230" xr:uid="{00000000-0005-0000-0000-000061760000}"/>
    <cellStyle name="표준 7 6 2 7 6 2 2" xfId="30231" xr:uid="{00000000-0005-0000-0000-000062760000}"/>
    <cellStyle name="표준 7 6 2 7 6 2 2 2" xfId="30232" xr:uid="{00000000-0005-0000-0000-000063760000}"/>
    <cellStyle name="표준 7 6 2 7 6 2 3" xfId="30233" xr:uid="{00000000-0005-0000-0000-000064760000}"/>
    <cellStyle name="표준 7 6 2 7 6 2 3 2" xfId="30234" xr:uid="{00000000-0005-0000-0000-000065760000}"/>
    <cellStyle name="표준 7 6 2 7 6 2 4" xfId="30235" xr:uid="{00000000-0005-0000-0000-000066760000}"/>
    <cellStyle name="표준 7 6 2 7 6 2 5" xfId="30236" xr:uid="{00000000-0005-0000-0000-000067760000}"/>
    <cellStyle name="표준 7 6 2 7 6 3" xfId="30237" xr:uid="{00000000-0005-0000-0000-000068760000}"/>
    <cellStyle name="표준 7 6 2 7 6 3 2" xfId="30238" xr:uid="{00000000-0005-0000-0000-000069760000}"/>
    <cellStyle name="표준 7 6 2 7 6 4" xfId="30239" xr:uid="{00000000-0005-0000-0000-00006A760000}"/>
    <cellStyle name="표준 7 6 2 7 6 4 2" xfId="30240" xr:uid="{00000000-0005-0000-0000-00006B760000}"/>
    <cellStyle name="표준 7 6 2 7 6 5" xfId="30241" xr:uid="{00000000-0005-0000-0000-00006C760000}"/>
    <cellStyle name="표준 7 6 2 7 6 5 2" xfId="30242" xr:uid="{00000000-0005-0000-0000-00006D760000}"/>
    <cellStyle name="표준 7 6 2 7 6 6" xfId="30243" xr:uid="{00000000-0005-0000-0000-00006E760000}"/>
    <cellStyle name="표준 7 6 2 7 6 7" xfId="30244" xr:uid="{00000000-0005-0000-0000-00006F760000}"/>
    <cellStyle name="표준 7 6 2 7 7" xfId="30245" xr:uid="{00000000-0005-0000-0000-000070760000}"/>
    <cellStyle name="표준 7 6 2 7 7 2" xfId="30246" xr:uid="{00000000-0005-0000-0000-000071760000}"/>
    <cellStyle name="표준 7 6 2 7 7 2 2" xfId="30247" xr:uid="{00000000-0005-0000-0000-000072760000}"/>
    <cellStyle name="표준 7 6 2 7 7 3" xfId="30248" xr:uid="{00000000-0005-0000-0000-000073760000}"/>
    <cellStyle name="표준 7 6 2 7 7 3 2" xfId="30249" xr:uid="{00000000-0005-0000-0000-000074760000}"/>
    <cellStyle name="표준 7 6 2 7 7 4" xfId="30250" xr:uid="{00000000-0005-0000-0000-000075760000}"/>
    <cellStyle name="표준 7 6 2 7 7 5" xfId="30251" xr:uid="{00000000-0005-0000-0000-000076760000}"/>
    <cellStyle name="표준 7 6 2 7 8" xfId="30252" xr:uid="{00000000-0005-0000-0000-000077760000}"/>
    <cellStyle name="표준 7 6 2 7 8 2" xfId="30253" xr:uid="{00000000-0005-0000-0000-000078760000}"/>
    <cellStyle name="표준 7 6 2 7 9" xfId="30254" xr:uid="{00000000-0005-0000-0000-000079760000}"/>
    <cellStyle name="표준 7 6 2 7 9 2" xfId="30255" xr:uid="{00000000-0005-0000-0000-00007A760000}"/>
    <cellStyle name="표준 7 6 2 8" xfId="30256" xr:uid="{00000000-0005-0000-0000-00007B760000}"/>
    <cellStyle name="표준 7 6 2 8 10" xfId="30257" xr:uid="{00000000-0005-0000-0000-00007C760000}"/>
    <cellStyle name="표준 7 6 2 8 10 2" xfId="30258" xr:uid="{00000000-0005-0000-0000-00007D760000}"/>
    <cellStyle name="표준 7 6 2 8 11" xfId="30259" xr:uid="{00000000-0005-0000-0000-00007E760000}"/>
    <cellStyle name="표준 7 6 2 8 12" xfId="30260" xr:uid="{00000000-0005-0000-0000-00007F760000}"/>
    <cellStyle name="표준 7 6 2 8 2" xfId="30261" xr:uid="{00000000-0005-0000-0000-000080760000}"/>
    <cellStyle name="표준 7 6 2 8 2 10" xfId="30262" xr:uid="{00000000-0005-0000-0000-000081760000}"/>
    <cellStyle name="표준 7 6 2 8 2 11" xfId="30263" xr:uid="{00000000-0005-0000-0000-000082760000}"/>
    <cellStyle name="표준 7 6 2 8 2 2" xfId="30264" xr:uid="{00000000-0005-0000-0000-000083760000}"/>
    <cellStyle name="표준 7 6 2 8 2 2 2" xfId="30265" xr:uid="{00000000-0005-0000-0000-000084760000}"/>
    <cellStyle name="표준 7 6 2 8 2 2 2 2" xfId="30266" xr:uid="{00000000-0005-0000-0000-000085760000}"/>
    <cellStyle name="표준 7 6 2 8 2 2 2 2 2" xfId="30267" xr:uid="{00000000-0005-0000-0000-000086760000}"/>
    <cellStyle name="표준 7 6 2 8 2 2 2 2 2 2" xfId="30268" xr:uid="{00000000-0005-0000-0000-000087760000}"/>
    <cellStyle name="표준 7 6 2 8 2 2 2 2 3" xfId="30269" xr:uid="{00000000-0005-0000-0000-000088760000}"/>
    <cellStyle name="표준 7 6 2 8 2 2 2 2 3 2" xfId="30270" xr:uid="{00000000-0005-0000-0000-000089760000}"/>
    <cellStyle name="표준 7 6 2 8 2 2 2 2 4" xfId="30271" xr:uid="{00000000-0005-0000-0000-00008A760000}"/>
    <cellStyle name="표준 7 6 2 8 2 2 2 2 5" xfId="30272" xr:uid="{00000000-0005-0000-0000-00008B760000}"/>
    <cellStyle name="표준 7 6 2 8 2 2 2 3" xfId="30273" xr:uid="{00000000-0005-0000-0000-00008C760000}"/>
    <cellStyle name="표준 7 6 2 8 2 2 2 3 2" xfId="30274" xr:uid="{00000000-0005-0000-0000-00008D760000}"/>
    <cellStyle name="표준 7 6 2 8 2 2 2 4" xfId="30275" xr:uid="{00000000-0005-0000-0000-00008E760000}"/>
    <cellStyle name="표준 7 6 2 8 2 2 2 4 2" xfId="30276" xr:uid="{00000000-0005-0000-0000-00008F760000}"/>
    <cellStyle name="표준 7 6 2 8 2 2 2 5" xfId="30277" xr:uid="{00000000-0005-0000-0000-000090760000}"/>
    <cellStyle name="표준 7 6 2 8 2 2 2 5 2" xfId="30278" xr:uid="{00000000-0005-0000-0000-000091760000}"/>
    <cellStyle name="표준 7 6 2 8 2 2 2 6" xfId="30279" xr:uid="{00000000-0005-0000-0000-000092760000}"/>
    <cellStyle name="표준 7 6 2 8 2 2 2 7" xfId="30280" xr:uid="{00000000-0005-0000-0000-000093760000}"/>
    <cellStyle name="표준 7 6 2 8 2 2 3" xfId="30281" xr:uid="{00000000-0005-0000-0000-000094760000}"/>
    <cellStyle name="표준 7 6 2 8 2 2 3 2" xfId="30282" xr:uid="{00000000-0005-0000-0000-000095760000}"/>
    <cellStyle name="표준 7 6 2 8 2 2 3 2 2" xfId="30283" xr:uid="{00000000-0005-0000-0000-000096760000}"/>
    <cellStyle name="표준 7 6 2 8 2 2 3 3" xfId="30284" xr:uid="{00000000-0005-0000-0000-000097760000}"/>
    <cellStyle name="표준 7 6 2 8 2 2 3 3 2" xfId="30285" xr:uid="{00000000-0005-0000-0000-000098760000}"/>
    <cellStyle name="표준 7 6 2 8 2 2 3 4" xfId="30286" xr:uid="{00000000-0005-0000-0000-000099760000}"/>
    <cellStyle name="표준 7 6 2 8 2 2 3 5" xfId="30287" xr:uid="{00000000-0005-0000-0000-00009A760000}"/>
    <cellStyle name="표준 7 6 2 8 2 2 4" xfId="30288" xr:uid="{00000000-0005-0000-0000-00009B760000}"/>
    <cellStyle name="표준 7 6 2 8 2 2 4 2" xfId="30289" xr:uid="{00000000-0005-0000-0000-00009C760000}"/>
    <cellStyle name="표준 7 6 2 8 2 2 5" xfId="30290" xr:uid="{00000000-0005-0000-0000-00009D760000}"/>
    <cellStyle name="표준 7 6 2 8 2 2 5 2" xfId="30291" xr:uid="{00000000-0005-0000-0000-00009E760000}"/>
    <cellStyle name="표준 7 6 2 8 2 2 6" xfId="30292" xr:uid="{00000000-0005-0000-0000-00009F760000}"/>
    <cellStyle name="표준 7 6 2 8 2 2 6 2" xfId="30293" xr:uid="{00000000-0005-0000-0000-0000A0760000}"/>
    <cellStyle name="표준 7 6 2 8 2 2 7" xfId="30294" xr:uid="{00000000-0005-0000-0000-0000A1760000}"/>
    <cellStyle name="표준 7 6 2 8 2 2 8" xfId="30295" xr:uid="{00000000-0005-0000-0000-0000A2760000}"/>
    <cellStyle name="표준 7 6 2 8 2 3" xfId="30296" xr:uid="{00000000-0005-0000-0000-0000A3760000}"/>
    <cellStyle name="표준 7 6 2 8 2 3 2" xfId="30297" xr:uid="{00000000-0005-0000-0000-0000A4760000}"/>
    <cellStyle name="표준 7 6 2 8 2 3 2 2" xfId="30298" xr:uid="{00000000-0005-0000-0000-0000A5760000}"/>
    <cellStyle name="표준 7 6 2 8 2 3 2 2 2" xfId="30299" xr:uid="{00000000-0005-0000-0000-0000A6760000}"/>
    <cellStyle name="표준 7 6 2 8 2 3 2 2 2 2" xfId="30300" xr:uid="{00000000-0005-0000-0000-0000A7760000}"/>
    <cellStyle name="표준 7 6 2 8 2 3 2 2 3" xfId="30301" xr:uid="{00000000-0005-0000-0000-0000A8760000}"/>
    <cellStyle name="표준 7 6 2 8 2 3 2 2 3 2" xfId="30302" xr:uid="{00000000-0005-0000-0000-0000A9760000}"/>
    <cellStyle name="표준 7 6 2 8 2 3 2 2 4" xfId="30303" xr:uid="{00000000-0005-0000-0000-0000AA760000}"/>
    <cellStyle name="표준 7 6 2 8 2 3 2 2 5" xfId="30304" xr:uid="{00000000-0005-0000-0000-0000AB760000}"/>
    <cellStyle name="표준 7 6 2 8 2 3 2 3" xfId="30305" xr:uid="{00000000-0005-0000-0000-0000AC760000}"/>
    <cellStyle name="표준 7 6 2 8 2 3 2 3 2" xfId="30306" xr:uid="{00000000-0005-0000-0000-0000AD760000}"/>
    <cellStyle name="표준 7 6 2 8 2 3 2 4" xfId="30307" xr:uid="{00000000-0005-0000-0000-0000AE760000}"/>
    <cellStyle name="표준 7 6 2 8 2 3 2 4 2" xfId="30308" xr:uid="{00000000-0005-0000-0000-0000AF760000}"/>
    <cellStyle name="표준 7 6 2 8 2 3 2 5" xfId="30309" xr:uid="{00000000-0005-0000-0000-0000B0760000}"/>
    <cellStyle name="표준 7 6 2 8 2 3 2 5 2" xfId="30310" xr:uid="{00000000-0005-0000-0000-0000B1760000}"/>
    <cellStyle name="표준 7 6 2 8 2 3 2 6" xfId="30311" xr:uid="{00000000-0005-0000-0000-0000B2760000}"/>
    <cellStyle name="표준 7 6 2 8 2 3 2 7" xfId="30312" xr:uid="{00000000-0005-0000-0000-0000B3760000}"/>
    <cellStyle name="표준 7 6 2 8 2 3 3" xfId="30313" xr:uid="{00000000-0005-0000-0000-0000B4760000}"/>
    <cellStyle name="표준 7 6 2 8 2 3 3 2" xfId="30314" xr:uid="{00000000-0005-0000-0000-0000B5760000}"/>
    <cellStyle name="표준 7 6 2 8 2 3 3 2 2" xfId="30315" xr:uid="{00000000-0005-0000-0000-0000B6760000}"/>
    <cellStyle name="표준 7 6 2 8 2 3 3 3" xfId="30316" xr:uid="{00000000-0005-0000-0000-0000B7760000}"/>
    <cellStyle name="표준 7 6 2 8 2 3 3 3 2" xfId="30317" xr:uid="{00000000-0005-0000-0000-0000B8760000}"/>
    <cellStyle name="표준 7 6 2 8 2 3 3 4" xfId="30318" xr:uid="{00000000-0005-0000-0000-0000B9760000}"/>
    <cellStyle name="표준 7 6 2 8 2 3 3 5" xfId="30319" xr:uid="{00000000-0005-0000-0000-0000BA760000}"/>
    <cellStyle name="표준 7 6 2 8 2 3 4" xfId="30320" xr:uid="{00000000-0005-0000-0000-0000BB760000}"/>
    <cellStyle name="표준 7 6 2 8 2 3 4 2" xfId="30321" xr:uid="{00000000-0005-0000-0000-0000BC760000}"/>
    <cellStyle name="표준 7 6 2 8 2 3 5" xfId="30322" xr:uid="{00000000-0005-0000-0000-0000BD760000}"/>
    <cellStyle name="표준 7 6 2 8 2 3 5 2" xfId="30323" xr:uid="{00000000-0005-0000-0000-0000BE760000}"/>
    <cellStyle name="표준 7 6 2 8 2 3 6" xfId="30324" xr:uid="{00000000-0005-0000-0000-0000BF760000}"/>
    <cellStyle name="표준 7 6 2 8 2 3 6 2" xfId="30325" xr:uid="{00000000-0005-0000-0000-0000C0760000}"/>
    <cellStyle name="표준 7 6 2 8 2 3 7" xfId="30326" xr:uid="{00000000-0005-0000-0000-0000C1760000}"/>
    <cellStyle name="표준 7 6 2 8 2 3 8" xfId="30327" xr:uid="{00000000-0005-0000-0000-0000C2760000}"/>
    <cellStyle name="표준 7 6 2 8 2 4" xfId="30328" xr:uid="{00000000-0005-0000-0000-0000C3760000}"/>
    <cellStyle name="표준 7 6 2 8 2 4 2" xfId="30329" xr:uid="{00000000-0005-0000-0000-0000C4760000}"/>
    <cellStyle name="표준 7 6 2 8 2 4 2 2" xfId="30330" xr:uid="{00000000-0005-0000-0000-0000C5760000}"/>
    <cellStyle name="표준 7 6 2 8 2 4 2 2 2" xfId="30331" xr:uid="{00000000-0005-0000-0000-0000C6760000}"/>
    <cellStyle name="표준 7 6 2 8 2 4 2 3" xfId="30332" xr:uid="{00000000-0005-0000-0000-0000C7760000}"/>
    <cellStyle name="표준 7 6 2 8 2 4 2 3 2" xfId="30333" xr:uid="{00000000-0005-0000-0000-0000C8760000}"/>
    <cellStyle name="표준 7 6 2 8 2 4 2 4" xfId="30334" xr:uid="{00000000-0005-0000-0000-0000C9760000}"/>
    <cellStyle name="표준 7 6 2 8 2 4 2 5" xfId="30335" xr:uid="{00000000-0005-0000-0000-0000CA760000}"/>
    <cellStyle name="표준 7 6 2 8 2 4 3" xfId="30336" xr:uid="{00000000-0005-0000-0000-0000CB760000}"/>
    <cellStyle name="표준 7 6 2 8 2 4 3 2" xfId="30337" xr:uid="{00000000-0005-0000-0000-0000CC760000}"/>
    <cellStyle name="표준 7 6 2 8 2 4 4" xfId="30338" xr:uid="{00000000-0005-0000-0000-0000CD760000}"/>
    <cellStyle name="표준 7 6 2 8 2 4 4 2" xfId="30339" xr:uid="{00000000-0005-0000-0000-0000CE760000}"/>
    <cellStyle name="표준 7 6 2 8 2 4 5" xfId="30340" xr:uid="{00000000-0005-0000-0000-0000CF760000}"/>
    <cellStyle name="표준 7 6 2 8 2 4 5 2" xfId="30341" xr:uid="{00000000-0005-0000-0000-0000D0760000}"/>
    <cellStyle name="표준 7 6 2 8 2 4 6" xfId="30342" xr:uid="{00000000-0005-0000-0000-0000D1760000}"/>
    <cellStyle name="표준 7 6 2 8 2 4 7" xfId="30343" xr:uid="{00000000-0005-0000-0000-0000D2760000}"/>
    <cellStyle name="표준 7 6 2 8 2 5" xfId="30344" xr:uid="{00000000-0005-0000-0000-0000D3760000}"/>
    <cellStyle name="표준 7 6 2 8 2 5 2" xfId="30345" xr:uid="{00000000-0005-0000-0000-0000D4760000}"/>
    <cellStyle name="표준 7 6 2 8 2 5 2 2" xfId="30346" xr:uid="{00000000-0005-0000-0000-0000D5760000}"/>
    <cellStyle name="표준 7 6 2 8 2 5 2 2 2" xfId="30347" xr:uid="{00000000-0005-0000-0000-0000D6760000}"/>
    <cellStyle name="표준 7 6 2 8 2 5 2 3" xfId="30348" xr:uid="{00000000-0005-0000-0000-0000D7760000}"/>
    <cellStyle name="표준 7 6 2 8 2 5 2 3 2" xfId="30349" xr:uid="{00000000-0005-0000-0000-0000D8760000}"/>
    <cellStyle name="표준 7 6 2 8 2 5 2 4" xfId="30350" xr:uid="{00000000-0005-0000-0000-0000D9760000}"/>
    <cellStyle name="표준 7 6 2 8 2 5 2 5" xfId="30351" xr:uid="{00000000-0005-0000-0000-0000DA760000}"/>
    <cellStyle name="표준 7 6 2 8 2 5 3" xfId="30352" xr:uid="{00000000-0005-0000-0000-0000DB760000}"/>
    <cellStyle name="표준 7 6 2 8 2 5 3 2" xfId="30353" xr:uid="{00000000-0005-0000-0000-0000DC760000}"/>
    <cellStyle name="표준 7 6 2 8 2 5 4" xfId="30354" xr:uid="{00000000-0005-0000-0000-0000DD760000}"/>
    <cellStyle name="표준 7 6 2 8 2 5 4 2" xfId="30355" xr:uid="{00000000-0005-0000-0000-0000DE760000}"/>
    <cellStyle name="표준 7 6 2 8 2 5 5" xfId="30356" xr:uid="{00000000-0005-0000-0000-0000DF760000}"/>
    <cellStyle name="표준 7 6 2 8 2 5 5 2" xfId="30357" xr:uid="{00000000-0005-0000-0000-0000E0760000}"/>
    <cellStyle name="표준 7 6 2 8 2 5 6" xfId="30358" xr:uid="{00000000-0005-0000-0000-0000E1760000}"/>
    <cellStyle name="표준 7 6 2 8 2 5 7" xfId="30359" xr:uid="{00000000-0005-0000-0000-0000E2760000}"/>
    <cellStyle name="표준 7 6 2 8 2 6" xfId="30360" xr:uid="{00000000-0005-0000-0000-0000E3760000}"/>
    <cellStyle name="표준 7 6 2 8 2 6 2" xfId="30361" xr:uid="{00000000-0005-0000-0000-0000E4760000}"/>
    <cellStyle name="표준 7 6 2 8 2 6 2 2" xfId="30362" xr:uid="{00000000-0005-0000-0000-0000E5760000}"/>
    <cellStyle name="표준 7 6 2 8 2 6 3" xfId="30363" xr:uid="{00000000-0005-0000-0000-0000E6760000}"/>
    <cellStyle name="표준 7 6 2 8 2 6 3 2" xfId="30364" xr:uid="{00000000-0005-0000-0000-0000E7760000}"/>
    <cellStyle name="표준 7 6 2 8 2 6 4" xfId="30365" xr:uid="{00000000-0005-0000-0000-0000E8760000}"/>
    <cellStyle name="표준 7 6 2 8 2 6 5" xfId="30366" xr:uid="{00000000-0005-0000-0000-0000E9760000}"/>
    <cellStyle name="표준 7 6 2 8 2 7" xfId="30367" xr:uid="{00000000-0005-0000-0000-0000EA760000}"/>
    <cellStyle name="표준 7 6 2 8 2 7 2" xfId="30368" xr:uid="{00000000-0005-0000-0000-0000EB760000}"/>
    <cellStyle name="표준 7 6 2 8 2 8" xfId="30369" xr:uid="{00000000-0005-0000-0000-0000EC760000}"/>
    <cellStyle name="표준 7 6 2 8 2 8 2" xfId="30370" xr:uid="{00000000-0005-0000-0000-0000ED760000}"/>
    <cellStyle name="표준 7 6 2 8 2 9" xfId="30371" xr:uid="{00000000-0005-0000-0000-0000EE760000}"/>
    <cellStyle name="표준 7 6 2 8 2 9 2" xfId="30372" xr:uid="{00000000-0005-0000-0000-0000EF760000}"/>
    <cellStyle name="표준 7 6 2 8 3" xfId="30373" xr:uid="{00000000-0005-0000-0000-0000F0760000}"/>
    <cellStyle name="표준 7 6 2 8 3 2" xfId="30374" xr:uid="{00000000-0005-0000-0000-0000F1760000}"/>
    <cellStyle name="표준 7 6 2 8 3 2 2" xfId="30375" xr:uid="{00000000-0005-0000-0000-0000F2760000}"/>
    <cellStyle name="표준 7 6 2 8 3 2 2 2" xfId="30376" xr:uid="{00000000-0005-0000-0000-0000F3760000}"/>
    <cellStyle name="표준 7 6 2 8 3 2 2 2 2" xfId="30377" xr:uid="{00000000-0005-0000-0000-0000F4760000}"/>
    <cellStyle name="표준 7 6 2 8 3 2 2 3" xfId="30378" xr:uid="{00000000-0005-0000-0000-0000F5760000}"/>
    <cellStyle name="표준 7 6 2 8 3 2 2 3 2" xfId="30379" xr:uid="{00000000-0005-0000-0000-0000F6760000}"/>
    <cellStyle name="표준 7 6 2 8 3 2 2 4" xfId="30380" xr:uid="{00000000-0005-0000-0000-0000F7760000}"/>
    <cellStyle name="표준 7 6 2 8 3 2 2 5" xfId="30381" xr:uid="{00000000-0005-0000-0000-0000F8760000}"/>
    <cellStyle name="표준 7 6 2 8 3 2 3" xfId="30382" xr:uid="{00000000-0005-0000-0000-0000F9760000}"/>
    <cellStyle name="표준 7 6 2 8 3 2 3 2" xfId="30383" xr:uid="{00000000-0005-0000-0000-0000FA760000}"/>
    <cellStyle name="표준 7 6 2 8 3 2 4" xfId="30384" xr:uid="{00000000-0005-0000-0000-0000FB760000}"/>
    <cellStyle name="표준 7 6 2 8 3 2 4 2" xfId="30385" xr:uid="{00000000-0005-0000-0000-0000FC760000}"/>
    <cellStyle name="표준 7 6 2 8 3 2 5" xfId="30386" xr:uid="{00000000-0005-0000-0000-0000FD760000}"/>
    <cellStyle name="표준 7 6 2 8 3 2 5 2" xfId="30387" xr:uid="{00000000-0005-0000-0000-0000FE760000}"/>
    <cellStyle name="표준 7 6 2 8 3 2 6" xfId="30388" xr:uid="{00000000-0005-0000-0000-0000FF760000}"/>
    <cellStyle name="표준 7 6 2 8 3 2 7" xfId="30389" xr:uid="{00000000-0005-0000-0000-000000770000}"/>
    <cellStyle name="표준 7 6 2 8 3 3" xfId="30390" xr:uid="{00000000-0005-0000-0000-000001770000}"/>
    <cellStyle name="표준 7 6 2 8 3 3 2" xfId="30391" xr:uid="{00000000-0005-0000-0000-000002770000}"/>
    <cellStyle name="표준 7 6 2 8 3 3 2 2" xfId="30392" xr:uid="{00000000-0005-0000-0000-000003770000}"/>
    <cellStyle name="표준 7 6 2 8 3 3 3" xfId="30393" xr:uid="{00000000-0005-0000-0000-000004770000}"/>
    <cellStyle name="표준 7 6 2 8 3 3 3 2" xfId="30394" xr:uid="{00000000-0005-0000-0000-000005770000}"/>
    <cellStyle name="표준 7 6 2 8 3 3 4" xfId="30395" xr:uid="{00000000-0005-0000-0000-000006770000}"/>
    <cellStyle name="표준 7 6 2 8 3 3 5" xfId="30396" xr:uid="{00000000-0005-0000-0000-000007770000}"/>
    <cellStyle name="표준 7 6 2 8 3 4" xfId="30397" xr:uid="{00000000-0005-0000-0000-000008770000}"/>
    <cellStyle name="표준 7 6 2 8 3 4 2" xfId="30398" xr:uid="{00000000-0005-0000-0000-000009770000}"/>
    <cellStyle name="표준 7 6 2 8 3 5" xfId="30399" xr:uid="{00000000-0005-0000-0000-00000A770000}"/>
    <cellStyle name="표준 7 6 2 8 3 5 2" xfId="30400" xr:uid="{00000000-0005-0000-0000-00000B770000}"/>
    <cellStyle name="표준 7 6 2 8 3 6" xfId="30401" xr:uid="{00000000-0005-0000-0000-00000C770000}"/>
    <cellStyle name="표준 7 6 2 8 3 6 2" xfId="30402" xr:uid="{00000000-0005-0000-0000-00000D770000}"/>
    <cellStyle name="표준 7 6 2 8 3 7" xfId="30403" xr:uid="{00000000-0005-0000-0000-00000E770000}"/>
    <cellStyle name="표준 7 6 2 8 3 8" xfId="30404" xr:uid="{00000000-0005-0000-0000-00000F770000}"/>
    <cellStyle name="표준 7 6 2 8 4" xfId="30405" xr:uid="{00000000-0005-0000-0000-000010770000}"/>
    <cellStyle name="표준 7 6 2 8 4 2" xfId="30406" xr:uid="{00000000-0005-0000-0000-000011770000}"/>
    <cellStyle name="표준 7 6 2 8 4 2 2" xfId="30407" xr:uid="{00000000-0005-0000-0000-000012770000}"/>
    <cellStyle name="표준 7 6 2 8 4 2 2 2" xfId="30408" xr:uid="{00000000-0005-0000-0000-000013770000}"/>
    <cellStyle name="표준 7 6 2 8 4 2 2 2 2" xfId="30409" xr:uid="{00000000-0005-0000-0000-000014770000}"/>
    <cellStyle name="표준 7 6 2 8 4 2 2 3" xfId="30410" xr:uid="{00000000-0005-0000-0000-000015770000}"/>
    <cellStyle name="표준 7 6 2 8 4 2 2 3 2" xfId="30411" xr:uid="{00000000-0005-0000-0000-000016770000}"/>
    <cellStyle name="표준 7 6 2 8 4 2 2 4" xfId="30412" xr:uid="{00000000-0005-0000-0000-000017770000}"/>
    <cellStyle name="표준 7 6 2 8 4 2 2 5" xfId="30413" xr:uid="{00000000-0005-0000-0000-000018770000}"/>
    <cellStyle name="표준 7 6 2 8 4 2 3" xfId="30414" xr:uid="{00000000-0005-0000-0000-000019770000}"/>
    <cellStyle name="표준 7 6 2 8 4 2 3 2" xfId="30415" xr:uid="{00000000-0005-0000-0000-00001A770000}"/>
    <cellStyle name="표준 7 6 2 8 4 2 4" xfId="30416" xr:uid="{00000000-0005-0000-0000-00001B770000}"/>
    <cellStyle name="표준 7 6 2 8 4 2 4 2" xfId="30417" xr:uid="{00000000-0005-0000-0000-00001C770000}"/>
    <cellStyle name="표준 7 6 2 8 4 2 5" xfId="30418" xr:uid="{00000000-0005-0000-0000-00001D770000}"/>
    <cellStyle name="표준 7 6 2 8 4 2 5 2" xfId="30419" xr:uid="{00000000-0005-0000-0000-00001E770000}"/>
    <cellStyle name="표준 7 6 2 8 4 2 6" xfId="30420" xr:uid="{00000000-0005-0000-0000-00001F770000}"/>
    <cellStyle name="표준 7 6 2 8 4 2 7" xfId="30421" xr:uid="{00000000-0005-0000-0000-000020770000}"/>
    <cellStyle name="표준 7 6 2 8 4 3" xfId="30422" xr:uid="{00000000-0005-0000-0000-000021770000}"/>
    <cellStyle name="표준 7 6 2 8 4 3 2" xfId="30423" xr:uid="{00000000-0005-0000-0000-000022770000}"/>
    <cellStyle name="표준 7 6 2 8 4 3 2 2" xfId="30424" xr:uid="{00000000-0005-0000-0000-000023770000}"/>
    <cellStyle name="표준 7 6 2 8 4 3 3" xfId="30425" xr:uid="{00000000-0005-0000-0000-000024770000}"/>
    <cellStyle name="표준 7 6 2 8 4 3 3 2" xfId="30426" xr:uid="{00000000-0005-0000-0000-000025770000}"/>
    <cellStyle name="표준 7 6 2 8 4 3 4" xfId="30427" xr:uid="{00000000-0005-0000-0000-000026770000}"/>
    <cellStyle name="표준 7 6 2 8 4 3 5" xfId="30428" xr:uid="{00000000-0005-0000-0000-000027770000}"/>
    <cellStyle name="표준 7 6 2 8 4 4" xfId="30429" xr:uid="{00000000-0005-0000-0000-000028770000}"/>
    <cellStyle name="표준 7 6 2 8 4 4 2" xfId="30430" xr:uid="{00000000-0005-0000-0000-000029770000}"/>
    <cellStyle name="표준 7 6 2 8 4 5" xfId="30431" xr:uid="{00000000-0005-0000-0000-00002A770000}"/>
    <cellStyle name="표준 7 6 2 8 4 5 2" xfId="30432" xr:uid="{00000000-0005-0000-0000-00002B770000}"/>
    <cellStyle name="표준 7 6 2 8 4 6" xfId="30433" xr:uid="{00000000-0005-0000-0000-00002C770000}"/>
    <cellStyle name="표준 7 6 2 8 4 6 2" xfId="30434" xr:uid="{00000000-0005-0000-0000-00002D770000}"/>
    <cellStyle name="표준 7 6 2 8 4 7" xfId="30435" xr:uid="{00000000-0005-0000-0000-00002E770000}"/>
    <cellStyle name="표준 7 6 2 8 4 8" xfId="30436" xr:uid="{00000000-0005-0000-0000-00002F770000}"/>
    <cellStyle name="표준 7 6 2 8 5" xfId="30437" xr:uid="{00000000-0005-0000-0000-000030770000}"/>
    <cellStyle name="표준 7 6 2 8 5 2" xfId="30438" xr:uid="{00000000-0005-0000-0000-000031770000}"/>
    <cellStyle name="표준 7 6 2 8 5 2 2" xfId="30439" xr:uid="{00000000-0005-0000-0000-000032770000}"/>
    <cellStyle name="표준 7 6 2 8 5 2 2 2" xfId="30440" xr:uid="{00000000-0005-0000-0000-000033770000}"/>
    <cellStyle name="표준 7 6 2 8 5 2 3" xfId="30441" xr:uid="{00000000-0005-0000-0000-000034770000}"/>
    <cellStyle name="표준 7 6 2 8 5 2 3 2" xfId="30442" xr:uid="{00000000-0005-0000-0000-000035770000}"/>
    <cellStyle name="표준 7 6 2 8 5 2 4" xfId="30443" xr:uid="{00000000-0005-0000-0000-000036770000}"/>
    <cellStyle name="표준 7 6 2 8 5 2 5" xfId="30444" xr:uid="{00000000-0005-0000-0000-000037770000}"/>
    <cellStyle name="표준 7 6 2 8 5 3" xfId="30445" xr:uid="{00000000-0005-0000-0000-000038770000}"/>
    <cellStyle name="표준 7 6 2 8 5 3 2" xfId="30446" xr:uid="{00000000-0005-0000-0000-000039770000}"/>
    <cellStyle name="표준 7 6 2 8 5 4" xfId="30447" xr:uid="{00000000-0005-0000-0000-00003A770000}"/>
    <cellStyle name="표준 7 6 2 8 5 4 2" xfId="30448" xr:uid="{00000000-0005-0000-0000-00003B770000}"/>
    <cellStyle name="표준 7 6 2 8 5 5" xfId="30449" xr:uid="{00000000-0005-0000-0000-00003C770000}"/>
    <cellStyle name="표준 7 6 2 8 5 5 2" xfId="30450" xr:uid="{00000000-0005-0000-0000-00003D770000}"/>
    <cellStyle name="표준 7 6 2 8 5 6" xfId="30451" xr:uid="{00000000-0005-0000-0000-00003E770000}"/>
    <cellStyle name="표준 7 6 2 8 5 7" xfId="30452" xr:uid="{00000000-0005-0000-0000-00003F770000}"/>
    <cellStyle name="표준 7 6 2 8 6" xfId="30453" xr:uid="{00000000-0005-0000-0000-000040770000}"/>
    <cellStyle name="표준 7 6 2 8 6 2" xfId="30454" xr:uid="{00000000-0005-0000-0000-000041770000}"/>
    <cellStyle name="표준 7 6 2 8 6 2 2" xfId="30455" xr:uid="{00000000-0005-0000-0000-000042770000}"/>
    <cellStyle name="표준 7 6 2 8 6 2 2 2" xfId="30456" xr:uid="{00000000-0005-0000-0000-000043770000}"/>
    <cellStyle name="표준 7 6 2 8 6 2 3" xfId="30457" xr:uid="{00000000-0005-0000-0000-000044770000}"/>
    <cellStyle name="표준 7 6 2 8 6 2 3 2" xfId="30458" xr:uid="{00000000-0005-0000-0000-000045770000}"/>
    <cellStyle name="표준 7 6 2 8 6 2 4" xfId="30459" xr:uid="{00000000-0005-0000-0000-000046770000}"/>
    <cellStyle name="표준 7 6 2 8 6 2 5" xfId="30460" xr:uid="{00000000-0005-0000-0000-000047770000}"/>
    <cellStyle name="표준 7 6 2 8 6 3" xfId="30461" xr:uid="{00000000-0005-0000-0000-000048770000}"/>
    <cellStyle name="표준 7 6 2 8 6 3 2" xfId="30462" xr:uid="{00000000-0005-0000-0000-000049770000}"/>
    <cellStyle name="표준 7 6 2 8 6 4" xfId="30463" xr:uid="{00000000-0005-0000-0000-00004A770000}"/>
    <cellStyle name="표준 7 6 2 8 6 4 2" xfId="30464" xr:uid="{00000000-0005-0000-0000-00004B770000}"/>
    <cellStyle name="표준 7 6 2 8 6 5" xfId="30465" xr:uid="{00000000-0005-0000-0000-00004C770000}"/>
    <cellStyle name="표준 7 6 2 8 6 5 2" xfId="30466" xr:uid="{00000000-0005-0000-0000-00004D770000}"/>
    <cellStyle name="표준 7 6 2 8 6 6" xfId="30467" xr:uid="{00000000-0005-0000-0000-00004E770000}"/>
    <cellStyle name="표준 7 6 2 8 6 7" xfId="30468" xr:uid="{00000000-0005-0000-0000-00004F770000}"/>
    <cellStyle name="표준 7 6 2 8 7" xfId="30469" xr:uid="{00000000-0005-0000-0000-000050770000}"/>
    <cellStyle name="표준 7 6 2 8 7 2" xfId="30470" xr:uid="{00000000-0005-0000-0000-000051770000}"/>
    <cellStyle name="표준 7 6 2 8 7 2 2" xfId="30471" xr:uid="{00000000-0005-0000-0000-000052770000}"/>
    <cellStyle name="표준 7 6 2 8 7 3" xfId="30472" xr:uid="{00000000-0005-0000-0000-000053770000}"/>
    <cellStyle name="표준 7 6 2 8 7 3 2" xfId="30473" xr:uid="{00000000-0005-0000-0000-000054770000}"/>
    <cellStyle name="표준 7 6 2 8 7 4" xfId="30474" xr:uid="{00000000-0005-0000-0000-000055770000}"/>
    <cellStyle name="표준 7 6 2 8 7 5" xfId="30475" xr:uid="{00000000-0005-0000-0000-000056770000}"/>
    <cellStyle name="표준 7 6 2 8 8" xfId="30476" xr:uid="{00000000-0005-0000-0000-000057770000}"/>
    <cellStyle name="표준 7 6 2 8 8 2" xfId="30477" xr:uid="{00000000-0005-0000-0000-000058770000}"/>
    <cellStyle name="표준 7 6 2 8 9" xfId="30478" xr:uid="{00000000-0005-0000-0000-000059770000}"/>
    <cellStyle name="표준 7 6 2 8 9 2" xfId="30479" xr:uid="{00000000-0005-0000-0000-00005A770000}"/>
    <cellStyle name="표준 7 6 2 9" xfId="30480" xr:uid="{00000000-0005-0000-0000-00005B770000}"/>
    <cellStyle name="표준 7 6 2 9 10" xfId="30481" xr:uid="{00000000-0005-0000-0000-00005C770000}"/>
    <cellStyle name="표준 7 6 2 9 11" xfId="30482" xr:uid="{00000000-0005-0000-0000-00005D770000}"/>
    <cellStyle name="표준 7 6 2 9 2" xfId="30483" xr:uid="{00000000-0005-0000-0000-00005E770000}"/>
    <cellStyle name="표준 7 6 2 9 2 2" xfId="30484" xr:uid="{00000000-0005-0000-0000-00005F770000}"/>
    <cellStyle name="표준 7 6 2 9 2 2 2" xfId="30485" xr:uid="{00000000-0005-0000-0000-000060770000}"/>
    <cellStyle name="표준 7 6 2 9 2 2 2 2" xfId="30486" xr:uid="{00000000-0005-0000-0000-000061770000}"/>
    <cellStyle name="표준 7 6 2 9 2 2 2 2 2" xfId="30487" xr:uid="{00000000-0005-0000-0000-000062770000}"/>
    <cellStyle name="표준 7 6 2 9 2 2 2 3" xfId="30488" xr:uid="{00000000-0005-0000-0000-000063770000}"/>
    <cellStyle name="표준 7 6 2 9 2 2 2 3 2" xfId="30489" xr:uid="{00000000-0005-0000-0000-000064770000}"/>
    <cellStyle name="표준 7 6 2 9 2 2 2 4" xfId="30490" xr:uid="{00000000-0005-0000-0000-000065770000}"/>
    <cellStyle name="표준 7 6 2 9 2 2 2 5" xfId="30491" xr:uid="{00000000-0005-0000-0000-000066770000}"/>
    <cellStyle name="표준 7 6 2 9 2 2 3" xfId="30492" xr:uid="{00000000-0005-0000-0000-000067770000}"/>
    <cellStyle name="표준 7 6 2 9 2 2 3 2" xfId="30493" xr:uid="{00000000-0005-0000-0000-000068770000}"/>
    <cellStyle name="표준 7 6 2 9 2 2 4" xfId="30494" xr:uid="{00000000-0005-0000-0000-000069770000}"/>
    <cellStyle name="표준 7 6 2 9 2 2 4 2" xfId="30495" xr:uid="{00000000-0005-0000-0000-00006A770000}"/>
    <cellStyle name="표준 7 6 2 9 2 2 5" xfId="30496" xr:uid="{00000000-0005-0000-0000-00006B770000}"/>
    <cellStyle name="표준 7 6 2 9 2 2 5 2" xfId="30497" xr:uid="{00000000-0005-0000-0000-00006C770000}"/>
    <cellStyle name="표준 7 6 2 9 2 2 6" xfId="30498" xr:uid="{00000000-0005-0000-0000-00006D770000}"/>
    <cellStyle name="표준 7 6 2 9 2 2 7" xfId="30499" xr:uid="{00000000-0005-0000-0000-00006E770000}"/>
    <cellStyle name="표준 7 6 2 9 2 3" xfId="30500" xr:uid="{00000000-0005-0000-0000-00006F770000}"/>
    <cellStyle name="표준 7 6 2 9 2 3 2" xfId="30501" xr:uid="{00000000-0005-0000-0000-000070770000}"/>
    <cellStyle name="표준 7 6 2 9 2 3 2 2" xfId="30502" xr:uid="{00000000-0005-0000-0000-000071770000}"/>
    <cellStyle name="표준 7 6 2 9 2 3 3" xfId="30503" xr:uid="{00000000-0005-0000-0000-000072770000}"/>
    <cellStyle name="표준 7 6 2 9 2 3 3 2" xfId="30504" xr:uid="{00000000-0005-0000-0000-000073770000}"/>
    <cellStyle name="표준 7 6 2 9 2 3 4" xfId="30505" xr:uid="{00000000-0005-0000-0000-000074770000}"/>
    <cellStyle name="표준 7 6 2 9 2 3 5" xfId="30506" xr:uid="{00000000-0005-0000-0000-000075770000}"/>
    <cellStyle name="표준 7 6 2 9 2 4" xfId="30507" xr:uid="{00000000-0005-0000-0000-000076770000}"/>
    <cellStyle name="표준 7 6 2 9 2 4 2" xfId="30508" xr:uid="{00000000-0005-0000-0000-000077770000}"/>
    <cellStyle name="표준 7 6 2 9 2 5" xfId="30509" xr:uid="{00000000-0005-0000-0000-000078770000}"/>
    <cellStyle name="표준 7 6 2 9 2 5 2" xfId="30510" xr:uid="{00000000-0005-0000-0000-000079770000}"/>
    <cellStyle name="표준 7 6 2 9 2 6" xfId="30511" xr:uid="{00000000-0005-0000-0000-00007A770000}"/>
    <cellStyle name="표준 7 6 2 9 2 6 2" xfId="30512" xr:uid="{00000000-0005-0000-0000-00007B770000}"/>
    <cellStyle name="표준 7 6 2 9 2 7" xfId="30513" xr:uid="{00000000-0005-0000-0000-00007C770000}"/>
    <cellStyle name="표준 7 6 2 9 2 8" xfId="30514" xr:uid="{00000000-0005-0000-0000-00007D770000}"/>
    <cellStyle name="표준 7 6 2 9 3" xfId="30515" xr:uid="{00000000-0005-0000-0000-00007E770000}"/>
    <cellStyle name="표준 7 6 2 9 3 2" xfId="30516" xr:uid="{00000000-0005-0000-0000-00007F770000}"/>
    <cellStyle name="표준 7 6 2 9 3 2 2" xfId="30517" xr:uid="{00000000-0005-0000-0000-000080770000}"/>
    <cellStyle name="표준 7 6 2 9 3 2 2 2" xfId="30518" xr:uid="{00000000-0005-0000-0000-000081770000}"/>
    <cellStyle name="표준 7 6 2 9 3 2 2 2 2" xfId="30519" xr:uid="{00000000-0005-0000-0000-000082770000}"/>
    <cellStyle name="표준 7 6 2 9 3 2 2 3" xfId="30520" xr:uid="{00000000-0005-0000-0000-000083770000}"/>
    <cellStyle name="표준 7 6 2 9 3 2 2 3 2" xfId="30521" xr:uid="{00000000-0005-0000-0000-000084770000}"/>
    <cellStyle name="표준 7 6 2 9 3 2 2 4" xfId="30522" xr:uid="{00000000-0005-0000-0000-000085770000}"/>
    <cellStyle name="표준 7 6 2 9 3 2 2 5" xfId="30523" xr:uid="{00000000-0005-0000-0000-000086770000}"/>
    <cellStyle name="표준 7 6 2 9 3 2 3" xfId="30524" xr:uid="{00000000-0005-0000-0000-000087770000}"/>
    <cellStyle name="표준 7 6 2 9 3 2 3 2" xfId="30525" xr:uid="{00000000-0005-0000-0000-000088770000}"/>
    <cellStyle name="표준 7 6 2 9 3 2 4" xfId="30526" xr:uid="{00000000-0005-0000-0000-000089770000}"/>
    <cellStyle name="표준 7 6 2 9 3 2 4 2" xfId="30527" xr:uid="{00000000-0005-0000-0000-00008A770000}"/>
    <cellStyle name="표준 7 6 2 9 3 2 5" xfId="30528" xr:uid="{00000000-0005-0000-0000-00008B770000}"/>
    <cellStyle name="표준 7 6 2 9 3 2 5 2" xfId="30529" xr:uid="{00000000-0005-0000-0000-00008C770000}"/>
    <cellStyle name="표준 7 6 2 9 3 2 6" xfId="30530" xr:uid="{00000000-0005-0000-0000-00008D770000}"/>
    <cellStyle name="표준 7 6 2 9 3 2 7" xfId="30531" xr:uid="{00000000-0005-0000-0000-00008E770000}"/>
    <cellStyle name="표준 7 6 2 9 3 3" xfId="30532" xr:uid="{00000000-0005-0000-0000-00008F770000}"/>
    <cellStyle name="표준 7 6 2 9 3 3 2" xfId="30533" xr:uid="{00000000-0005-0000-0000-000090770000}"/>
    <cellStyle name="표준 7 6 2 9 3 3 2 2" xfId="30534" xr:uid="{00000000-0005-0000-0000-000091770000}"/>
    <cellStyle name="표준 7 6 2 9 3 3 3" xfId="30535" xr:uid="{00000000-0005-0000-0000-000092770000}"/>
    <cellStyle name="표준 7 6 2 9 3 3 3 2" xfId="30536" xr:uid="{00000000-0005-0000-0000-000093770000}"/>
    <cellStyle name="표준 7 6 2 9 3 3 4" xfId="30537" xr:uid="{00000000-0005-0000-0000-000094770000}"/>
    <cellStyle name="표준 7 6 2 9 3 3 5" xfId="30538" xr:uid="{00000000-0005-0000-0000-000095770000}"/>
    <cellStyle name="표준 7 6 2 9 3 4" xfId="30539" xr:uid="{00000000-0005-0000-0000-000096770000}"/>
    <cellStyle name="표준 7 6 2 9 3 4 2" xfId="30540" xr:uid="{00000000-0005-0000-0000-000097770000}"/>
    <cellStyle name="표준 7 6 2 9 3 5" xfId="30541" xr:uid="{00000000-0005-0000-0000-000098770000}"/>
    <cellStyle name="표준 7 6 2 9 3 5 2" xfId="30542" xr:uid="{00000000-0005-0000-0000-000099770000}"/>
    <cellStyle name="표준 7 6 2 9 3 6" xfId="30543" xr:uid="{00000000-0005-0000-0000-00009A770000}"/>
    <cellStyle name="표준 7 6 2 9 3 6 2" xfId="30544" xr:uid="{00000000-0005-0000-0000-00009B770000}"/>
    <cellStyle name="표준 7 6 2 9 3 7" xfId="30545" xr:uid="{00000000-0005-0000-0000-00009C770000}"/>
    <cellStyle name="표준 7 6 2 9 3 8" xfId="30546" xr:uid="{00000000-0005-0000-0000-00009D770000}"/>
    <cellStyle name="표준 7 6 2 9 4" xfId="30547" xr:uid="{00000000-0005-0000-0000-00009E770000}"/>
    <cellStyle name="표준 7 6 2 9 4 2" xfId="30548" xr:uid="{00000000-0005-0000-0000-00009F770000}"/>
    <cellStyle name="표준 7 6 2 9 4 2 2" xfId="30549" xr:uid="{00000000-0005-0000-0000-0000A0770000}"/>
    <cellStyle name="표준 7 6 2 9 4 2 2 2" xfId="30550" xr:uid="{00000000-0005-0000-0000-0000A1770000}"/>
    <cellStyle name="표준 7 6 2 9 4 2 3" xfId="30551" xr:uid="{00000000-0005-0000-0000-0000A2770000}"/>
    <cellStyle name="표준 7 6 2 9 4 2 3 2" xfId="30552" xr:uid="{00000000-0005-0000-0000-0000A3770000}"/>
    <cellStyle name="표준 7 6 2 9 4 2 4" xfId="30553" xr:uid="{00000000-0005-0000-0000-0000A4770000}"/>
    <cellStyle name="표준 7 6 2 9 4 2 5" xfId="30554" xr:uid="{00000000-0005-0000-0000-0000A5770000}"/>
    <cellStyle name="표준 7 6 2 9 4 3" xfId="30555" xr:uid="{00000000-0005-0000-0000-0000A6770000}"/>
    <cellStyle name="표준 7 6 2 9 4 3 2" xfId="30556" xr:uid="{00000000-0005-0000-0000-0000A7770000}"/>
    <cellStyle name="표준 7 6 2 9 4 4" xfId="30557" xr:uid="{00000000-0005-0000-0000-0000A8770000}"/>
    <cellStyle name="표준 7 6 2 9 4 4 2" xfId="30558" xr:uid="{00000000-0005-0000-0000-0000A9770000}"/>
    <cellStyle name="표준 7 6 2 9 4 5" xfId="30559" xr:uid="{00000000-0005-0000-0000-0000AA770000}"/>
    <cellStyle name="표준 7 6 2 9 4 5 2" xfId="30560" xr:uid="{00000000-0005-0000-0000-0000AB770000}"/>
    <cellStyle name="표준 7 6 2 9 4 6" xfId="30561" xr:uid="{00000000-0005-0000-0000-0000AC770000}"/>
    <cellStyle name="표준 7 6 2 9 4 7" xfId="30562" xr:uid="{00000000-0005-0000-0000-0000AD770000}"/>
    <cellStyle name="표준 7 6 2 9 5" xfId="30563" xr:uid="{00000000-0005-0000-0000-0000AE770000}"/>
    <cellStyle name="표준 7 6 2 9 5 2" xfId="30564" xr:uid="{00000000-0005-0000-0000-0000AF770000}"/>
    <cellStyle name="표준 7 6 2 9 5 2 2" xfId="30565" xr:uid="{00000000-0005-0000-0000-0000B0770000}"/>
    <cellStyle name="표준 7 6 2 9 5 2 2 2" xfId="30566" xr:uid="{00000000-0005-0000-0000-0000B1770000}"/>
    <cellStyle name="표준 7 6 2 9 5 2 3" xfId="30567" xr:uid="{00000000-0005-0000-0000-0000B2770000}"/>
    <cellStyle name="표준 7 6 2 9 5 2 3 2" xfId="30568" xr:uid="{00000000-0005-0000-0000-0000B3770000}"/>
    <cellStyle name="표준 7 6 2 9 5 2 4" xfId="30569" xr:uid="{00000000-0005-0000-0000-0000B4770000}"/>
    <cellStyle name="표준 7 6 2 9 5 2 5" xfId="30570" xr:uid="{00000000-0005-0000-0000-0000B5770000}"/>
    <cellStyle name="표준 7 6 2 9 5 3" xfId="30571" xr:uid="{00000000-0005-0000-0000-0000B6770000}"/>
    <cellStyle name="표준 7 6 2 9 5 3 2" xfId="30572" xr:uid="{00000000-0005-0000-0000-0000B7770000}"/>
    <cellStyle name="표준 7 6 2 9 5 4" xfId="30573" xr:uid="{00000000-0005-0000-0000-0000B8770000}"/>
    <cellStyle name="표준 7 6 2 9 5 4 2" xfId="30574" xr:uid="{00000000-0005-0000-0000-0000B9770000}"/>
    <cellStyle name="표준 7 6 2 9 5 5" xfId="30575" xr:uid="{00000000-0005-0000-0000-0000BA770000}"/>
    <cellStyle name="표준 7 6 2 9 5 5 2" xfId="30576" xr:uid="{00000000-0005-0000-0000-0000BB770000}"/>
    <cellStyle name="표준 7 6 2 9 5 6" xfId="30577" xr:uid="{00000000-0005-0000-0000-0000BC770000}"/>
    <cellStyle name="표준 7 6 2 9 5 7" xfId="30578" xr:uid="{00000000-0005-0000-0000-0000BD770000}"/>
    <cellStyle name="표준 7 6 2 9 6" xfId="30579" xr:uid="{00000000-0005-0000-0000-0000BE770000}"/>
    <cellStyle name="표준 7 6 2 9 6 2" xfId="30580" xr:uid="{00000000-0005-0000-0000-0000BF770000}"/>
    <cellStyle name="표준 7 6 2 9 6 2 2" xfId="30581" xr:uid="{00000000-0005-0000-0000-0000C0770000}"/>
    <cellStyle name="표준 7 6 2 9 6 3" xfId="30582" xr:uid="{00000000-0005-0000-0000-0000C1770000}"/>
    <cellStyle name="표준 7 6 2 9 6 3 2" xfId="30583" xr:uid="{00000000-0005-0000-0000-0000C2770000}"/>
    <cellStyle name="표준 7 6 2 9 6 4" xfId="30584" xr:uid="{00000000-0005-0000-0000-0000C3770000}"/>
    <cellStyle name="표준 7 6 2 9 6 5" xfId="30585" xr:uid="{00000000-0005-0000-0000-0000C4770000}"/>
    <cellStyle name="표준 7 6 2 9 7" xfId="30586" xr:uid="{00000000-0005-0000-0000-0000C5770000}"/>
    <cellStyle name="표준 7 6 2 9 7 2" xfId="30587" xr:uid="{00000000-0005-0000-0000-0000C6770000}"/>
    <cellStyle name="표준 7 6 2 9 8" xfId="30588" xr:uid="{00000000-0005-0000-0000-0000C7770000}"/>
    <cellStyle name="표준 7 6 2 9 8 2" xfId="30589" xr:uid="{00000000-0005-0000-0000-0000C8770000}"/>
    <cellStyle name="표준 7 6 2 9 9" xfId="30590" xr:uid="{00000000-0005-0000-0000-0000C9770000}"/>
    <cellStyle name="표준 7 6 2 9 9 2" xfId="30591" xr:uid="{00000000-0005-0000-0000-0000CA770000}"/>
    <cellStyle name="표준 7 6 20" xfId="30592" xr:uid="{00000000-0005-0000-0000-0000CB770000}"/>
    <cellStyle name="표준 7 6 21" xfId="30593" xr:uid="{00000000-0005-0000-0000-0000CC770000}"/>
    <cellStyle name="표준 7 6 22" xfId="30594" xr:uid="{00000000-0005-0000-0000-0000CD770000}"/>
    <cellStyle name="표준 7 6 23" xfId="30595" xr:uid="{00000000-0005-0000-0000-0000CE770000}"/>
    <cellStyle name="표준 7 6 24" xfId="30596" xr:uid="{00000000-0005-0000-0000-0000CF770000}"/>
    <cellStyle name="표준 7 6 3" xfId="30597" xr:uid="{00000000-0005-0000-0000-0000D0770000}"/>
    <cellStyle name="표준 7 6 3 10" xfId="30598" xr:uid="{00000000-0005-0000-0000-0000D1770000}"/>
    <cellStyle name="표준 7 6 3 10 2" xfId="30599" xr:uid="{00000000-0005-0000-0000-0000D2770000}"/>
    <cellStyle name="표준 7 6 3 11" xfId="30600" xr:uid="{00000000-0005-0000-0000-0000D3770000}"/>
    <cellStyle name="표준 7 6 3 12" xfId="30601" xr:uid="{00000000-0005-0000-0000-0000D4770000}"/>
    <cellStyle name="표준 7 6 3 2" xfId="30602" xr:uid="{00000000-0005-0000-0000-0000D5770000}"/>
    <cellStyle name="표준 7 6 3 2 10" xfId="30603" xr:uid="{00000000-0005-0000-0000-0000D6770000}"/>
    <cellStyle name="표준 7 6 3 2 11" xfId="30604" xr:uid="{00000000-0005-0000-0000-0000D7770000}"/>
    <cellStyle name="표준 7 6 3 2 2" xfId="30605" xr:uid="{00000000-0005-0000-0000-0000D8770000}"/>
    <cellStyle name="표준 7 6 3 2 2 2" xfId="30606" xr:uid="{00000000-0005-0000-0000-0000D9770000}"/>
    <cellStyle name="표준 7 6 3 2 2 2 2" xfId="30607" xr:uid="{00000000-0005-0000-0000-0000DA770000}"/>
    <cellStyle name="표준 7 6 3 2 2 2 2 2" xfId="30608" xr:uid="{00000000-0005-0000-0000-0000DB770000}"/>
    <cellStyle name="표준 7 6 3 2 2 2 2 2 2" xfId="30609" xr:uid="{00000000-0005-0000-0000-0000DC770000}"/>
    <cellStyle name="표준 7 6 3 2 2 2 2 3" xfId="30610" xr:uid="{00000000-0005-0000-0000-0000DD770000}"/>
    <cellStyle name="표준 7 6 3 2 2 2 2 3 2" xfId="30611" xr:uid="{00000000-0005-0000-0000-0000DE770000}"/>
    <cellStyle name="표준 7 6 3 2 2 2 2 4" xfId="30612" xr:uid="{00000000-0005-0000-0000-0000DF770000}"/>
    <cellStyle name="표준 7 6 3 2 2 2 2 5" xfId="30613" xr:uid="{00000000-0005-0000-0000-0000E0770000}"/>
    <cellStyle name="표준 7 6 3 2 2 2 3" xfId="30614" xr:uid="{00000000-0005-0000-0000-0000E1770000}"/>
    <cellStyle name="표준 7 6 3 2 2 2 3 2" xfId="30615" xr:uid="{00000000-0005-0000-0000-0000E2770000}"/>
    <cellStyle name="표준 7 6 3 2 2 2 4" xfId="30616" xr:uid="{00000000-0005-0000-0000-0000E3770000}"/>
    <cellStyle name="표준 7 6 3 2 2 2 4 2" xfId="30617" xr:uid="{00000000-0005-0000-0000-0000E4770000}"/>
    <cellStyle name="표준 7 6 3 2 2 2 5" xfId="30618" xr:uid="{00000000-0005-0000-0000-0000E5770000}"/>
    <cellStyle name="표준 7 6 3 2 2 2 5 2" xfId="30619" xr:uid="{00000000-0005-0000-0000-0000E6770000}"/>
    <cellStyle name="표준 7 6 3 2 2 2 6" xfId="30620" xr:uid="{00000000-0005-0000-0000-0000E7770000}"/>
    <cellStyle name="표준 7 6 3 2 2 2 7" xfId="30621" xr:uid="{00000000-0005-0000-0000-0000E8770000}"/>
    <cellStyle name="표준 7 6 3 2 2 3" xfId="30622" xr:uid="{00000000-0005-0000-0000-0000E9770000}"/>
    <cellStyle name="표준 7 6 3 2 2 3 2" xfId="30623" xr:uid="{00000000-0005-0000-0000-0000EA770000}"/>
    <cellStyle name="표준 7 6 3 2 2 3 2 2" xfId="30624" xr:uid="{00000000-0005-0000-0000-0000EB770000}"/>
    <cellStyle name="표준 7 6 3 2 2 3 3" xfId="30625" xr:uid="{00000000-0005-0000-0000-0000EC770000}"/>
    <cellStyle name="표준 7 6 3 2 2 3 3 2" xfId="30626" xr:uid="{00000000-0005-0000-0000-0000ED770000}"/>
    <cellStyle name="표준 7 6 3 2 2 3 4" xfId="30627" xr:uid="{00000000-0005-0000-0000-0000EE770000}"/>
    <cellStyle name="표준 7 6 3 2 2 3 5" xfId="30628" xr:uid="{00000000-0005-0000-0000-0000EF770000}"/>
    <cellStyle name="표준 7 6 3 2 2 4" xfId="30629" xr:uid="{00000000-0005-0000-0000-0000F0770000}"/>
    <cellStyle name="표준 7 6 3 2 2 4 2" xfId="30630" xr:uid="{00000000-0005-0000-0000-0000F1770000}"/>
    <cellStyle name="표준 7 6 3 2 2 5" xfId="30631" xr:uid="{00000000-0005-0000-0000-0000F2770000}"/>
    <cellStyle name="표준 7 6 3 2 2 5 2" xfId="30632" xr:uid="{00000000-0005-0000-0000-0000F3770000}"/>
    <cellStyle name="표준 7 6 3 2 2 6" xfId="30633" xr:uid="{00000000-0005-0000-0000-0000F4770000}"/>
    <cellStyle name="표준 7 6 3 2 2 6 2" xfId="30634" xr:uid="{00000000-0005-0000-0000-0000F5770000}"/>
    <cellStyle name="표준 7 6 3 2 2 7" xfId="30635" xr:uid="{00000000-0005-0000-0000-0000F6770000}"/>
    <cellStyle name="표준 7 6 3 2 2 8" xfId="30636" xr:uid="{00000000-0005-0000-0000-0000F7770000}"/>
    <cellStyle name="표준 7 6 3 2 3" xfId="30637" xr:uid="{00000000-0005-0000-0000-0000F8770000}"/>
    <cellStyle name="표준 7 6 3 2 3 2" xfId="30638" xr:uid="{00000000-0005-0000-0000-0000F9770000}"/>
    <cellStyle name="표준 7 6 3 2 3 2 2" xfId="30639" xr:uid="{00000000-0005-0000-0000-0000FA770000}"/>
    <cellStyle name="표준 7 6 3 2 3 2 2 2" xfId="30640" xr:uid="{00000000-0005-0000-0000-0000FB770000}"/>
    <cellStyle name="표준 7 6 3 2 3 2 2 2 2" xfId="30641" xr:uid="{00000000-0005-0000-0000-0000FC770000}"/>
    <cellStyle name="표준 7 6 3 2 3 2 2 3" xfId="30642" xr:uid="{00000000-0005-0000-0000-0000FD770000}"/>
    <cellStyle name="표준 7 6 3 2 3 2 2 3 2" xfId="30643" xr:uid="{00000000-0005-0000-0000-0000FE770000}"/>
    <cellStyle name="표준 7 6 3 2 3 2 2 4" xfId="30644" xr:uid="{00000000-0005-0000-0000-0000FF770000}"/>
    <cellStyle name="표준 7 6 3 2 3 2 2 5" xfId="30645" xr:uid="{00000000-0005-0000-0000-000000780000}"/>
    <cellStyle name="표준 7 6 3 2 3 2 3" xfId="30646" xr:uid="{00000000-0005-0000-0000-000001780000}"/>
    <cellStyle name="표준 7 6 3 2 3 2 3 2" xfId="30647" xr:uid="{00000000-0005-0000-0000-000002780000}"/>
    <cellStyle name="표준 7 6 3 2 3 2 4" xfId="30648" xr:uid="{00000000-0005-0000-0000-000003780000}"/>
    <cellStyle name="표준 7 6 3 2 3 2 4 2" xfId="30649" xr:uid="{00000000-0005-0000-0000-000004780000}"/>
    <cellStyle name="표준 7 6 3 2 3 2 5" xfId="30650" xr:uid="{00000000-0005-0000-0000-000005780000}"/>
    <cellStyle name="표준 7 6 3 2 3 2 5 2" xfId="30651" xr:uid="{00000000-0005-0000-0000-000006780000}"/>
    <cellStyle name="표준 7 6 3 2 3 2 6" xfId="30652" xr:uid="{00000000-0005-0000-0000-000007780000}"/>
    <cellStyle name="표준 7 6 3 2 3 2 7" xfId="30653" xr:uid="{00000000-0005-0000-0000-000008780000}"/>
    <cellStyle name="표준 7 6 3 2 3 3" xfId="30654" xr:uid="{00000000-0005-0000-0000-000009780000}"/>
    <cellStyle name="표준 7 6 3 2 3 3 2" xfId="30655" xr:uid="{00000000-0005-0000-0000-00000A780000}"/>
    <cellStyle name="표준 7 6 3 2 3 3 2 2" xfId="30656" xr:uid="{00000000-0005-0000-0000-00000B780000}"/>
    <cellStyle name="표준 7 6 3 2 3 3 3" xfId="30657" xr:uid="{00000000-0005-0000-0000-00000C780000}"/>
    <cellStyle name="표준 7 6 3 2 3 3 3 2" xfId="30658" xr:uid="{00000000-0005-0000-0000-00000D780000}"/>
    <cellStyle name="표준 7 6 3 2 3 3 4" xfId="30659" xr:uid="{00000000-0005-0000-0000-00000E780000}"/>
    <cellStyle name="표준 7 6 3 2 3 3 5" xfId="30660" xr:uid="{00000000-0005-0000-0000-00000F780000}"/>
    <cellStyle name="표준 7 6 3 2 3 4" xfId="30661" xr:uid="{00000000-0005-0000-0000-000010780000}"/>
    <cellStyle name="표준 7 6 3 2 3 4 2" xfId="30662" xr:uid="{00000000-0005-0000-0000-000011780000}"/>
    <cellStyle name="표준 7 6 3 2 3 5" xfId="30663" xr:uid="{00000000-0005-0000-0000-000012780000}"/>
    <cellStyle name="표준 7 6 3 2 3 5 2" xfId="30664" xr:uid="{00000000-0005-0000-0000-000013780000}"/>
    <cellStyle name="표준 7 6 3 2 3 6" xfId="30665" xr:uid="{00000000-0005-0000-0000-000014780000}"/>
    <cellStyle name="표준 7 6 3 2 3 6 2" xfId="30666" xr:uid="{00000000-0005-0000-0000-000015780000}"/>
    <cellStyle name="표준 7 6 3 2 3 7" xfId="30667" xr:uid="{00000000-0005-0000-0000-000016780000}"/>
    <cellStyle name="표준 7 6 3 2 3 8" xfId="30668" xr:uid="{00000000-0005-0000-0000-000017780000}"/>
    <cellStyle name="표준 7 6 3 2 4" xfId="30669" xr:uid="{00000000-0005-0000-0000-000018780000}"/>
    <cellStyle name="표준 7 6 3 2 4 2" xfId="30670" xr:uid="{00000000-0005-0000-0000-000019780000}"/>
    <cellStyle name="표준 7 6 3 2 4 2 2" xfId="30671" xr:uid="{00000000-0005-0000-0000-00001A780000}"/>
    <cellStyle name="표준 7 6 3 2 4 2 2 2" xfId="30672" xr:uid="{00000000-0005-0000-0000-00001B780000}"/>
    <cellStyle name="표준 7 6 3 2 4 2 3" xfId="30673" xr:uid="{00000000-0005-0000-0000-00001C780000}"/>
    <cellStyle name="표준 7 6 3 2 4 2 3 2" xfId="30674" xr:uid="{00000000-0005-0000-0000-00001D780000}"/>
    <cellStyle name="표준 7 6 3 2 4 2 4" xfId="30675" xr:uid="{00000000-0005-0000-0000-00001E780000}"/>
    <cellStyle name="표준 7 6 3 2 4 2 5" xfId="30676" xr:uid="{00000000-0005-0000-0000-00001F780000}"/>
    <cellStyle name="표준 7 6 3 2 4 3" xfId="30677" xr:uid="{00000000-0005-0000-0000-000020780000}"/>
    <cellStyle name="표준 7 6 3 2 4 3 2" xfId="30678" xr:uid="{00000000-0005-0000-0000-000021780000}"/>
    <cellStyle name="표준 7 6 3 2 4 4" xfId="30679" xr:uid="{00000000-0005-0000-0000-000022780000}"/>
    <cellStyle name="표준 7 6 3 2 4 4 2" xfId="30680" xr:uid="{00000000-0005-0000-0000-000023780000}"/>
    <cellStyle name="표준 7 6 3 2 4 5" xfId="30681" xr:uid="{00000000-0005-0000-0000-000024780000}"/>
    <cellStyle name="표준 7 6 3 2 4 5 2" xfId="30682" xr:uid="{00000000-0005-0000-0000-000025780000}"/>
    <cellStyle name="표준 7 6 3 2 4 6" xfId="30683" xr:uid="{00000000-0005-0000-0000-000026780000}"/>
    <cellStyle name="표준 7 6 3 2 4 7" xfId="30684" xr:uid="{00000000-0005-0000-0000-000027780000}"/>
    <cellStyle name="표준 7 6 3 2 5" xfId="30685" xr:uid="{00000000-0005-0000-0000-000028780000}"/>
    <cellStyle name="표준 7 6 3 2 5 2" xfId="30686" xr:uid="{00000000-0005-0000-0000-000029780000}"/>
    <cellStyle name="표준 7 6 3 2 5 2 2" xfId="30687" xr:uid="{00000000-0005-0000-0000-00002A780000}"/>
    <cellStyle name="표준 7 6 3 2 5 2 2 2" xfId="30688" xr:uid="{00000000-0005-0000-0000-00002B780000}"/>
    <cellStyle name="표준 7 6 3 2 5 2 3" xfId="30689" xr:uid="{00000000-0005-0000-0000-00002C780000}"/>
    <cellStyle name="표준 7 6 3 2 5 2 3 2" xfId="30690" xr:uid="{00000000-0005-0000-0000-00002D780000}"/>
    <cellStyle name="표준 7 6 3 2 5 2 4" xfId="30691" xr:uid="{00000000-0005-0000-0000-00002E780000}"/>
    <cellStyle name="표준 7 6 3 2 5 2 5" xfId="30692" xr:uid="{00000000-0005-0000-0000-00002F780000}"/>
    <cellStyle name="표준 7 6 3 2 5 3" xfId="30693" xr:uid="{00000000-0005-0000-0000-000030780000}"/>
    <cellStyle name="표준 7 6 3 2 5 3 2" xfId="30694" xr:uid="{00000000-0005-0000-0000-000031780000}"/>
    <cellStyle name="표준 7 6 3 2 5 4" xfId="30695" xr:uid="{00000000-0005-0000-0000-000032780000}"/>
    <cellStyle name="표준 7 6 3 2 5 4 2" xfId="30696" xr:uid="{00000000-0005-0000-0000-000033780000}"/>
    <cellStyle name="표준 7 6 3 2 5 5" xfId="30697" xr:uid="{00000000-0005-0000-0000-000034780000}"/>
    <cellStyle name="표준 7 6 3 2 5 5 2" xfId="30698" xr:uid="{00000000-0005-0000-0000-000035780000}"/>
    <cellStyle name="표준 7 6 3 2 5 6" xfId="30699" xr:uid="{00000000-0005-0000-0000-000036780000}"/>
    <cellStyle name="표준 7 6 3 2 5 7" xfId="30700" xr:uid="{00000000-0005-0000-0000-000037780000}"/>
    <cellStyle name="표준 7 6 3 2 6" xfId="30701" xr:uid="{00000000-0005-0000-0000-000038780000}"/>
    <cellStyle name="표준 7 6 3 2 6 2" xfId="30702" xr:uid="{00000000-0005-0000-0000-000039780000}"/>
    <cellStyle name="표준 7 6 3 2 6 2 2" xfId="30703" xr:uid="{00000000-0005-0000-0000-00003A780000}"/>
    <cellStyle name="표준 7 6 3 2 6 3" xfId="30704" xr:uid="{00000000-0005-0000-0000-00003B780000}"/>
    <cellStyle name="표준 7 6 3 2 6 3 2" xfId="30705" xr:uid="{00000000-0005-0000-0000-00003C780000}"/>
    <cellStyle name="표준 7 6 3 2 6 4" xfId="30706" xr:uid="{00000000-0005-0000-0000-00003D780000}"/>
    <cellStyle name="표준 7 6 3 2 6 5" xfId="30707" xr:uid="{00000000-0005-0000-0000-00003E780000}"/>
    <cellStyle name="표준 7 6 3 2 7" xfId="30708" xr:uid="{00000000-0005-0000-0000-00003F780000}"/>
    <cellStyle name="표준 7 6 3 2 7 2" xfId="30709" xr:uid="{00000000-0005-0000-0000-000040780000}"/>
    <cellStyle name="표준 7 6 3 2 8" xfId="30710" xr:uid="{00000000-0005-0000-0000-000041780000}"/>
    <cellStyle name="표준 7 6 3 2 8 2" xfId="30711" xr:uid="{00000000-0005-0000-0000-000042780000}"/>
    <cellStyle name="표준 7 6 3 2 9" xfId="30712" xr:uid="{00000000-0005-0000-0000-000043780000}"/>
    <cellStyle name="표준 7 6 3 2 9 2" xfId="30713" xr:uid="{00000000-0005-0000-0000-000044780000}"/>
    <cellStyle name="표준 7 6 3 3" xfId="30714" xr:uid="{00000000-0005-0000-0000-000045780000}"/>
    <cellStyle name="표준 7 6 3 3 2" xfId="30715" xr:uid="{00000000-0005-0000-0000-000046780000}"/>
    <cellStyle name="표준 7 6 3 3 2 2" xfId="30716" xr:uid="{00000000-0005-0000-0000-000047780000}"/>
    <cellStyle name="표준 7 6 3 3 2 2 2" xfId="30717" xr:uid="{00000000-0005-0000-0000-000048780000}"/>
    <cellStyle name="표준 7 6 3 3 2 2 2 2" xfId="30718" xr:uid="{00000000-0005-0000-0000-000049780000}"/>
    <cellStyle name="표준 7 6 3 3 2 2 3" xfId="30719" xr:uid="{00000000-0005-0000-0000-00004A780000}"/>
    <cellStyle name="표준 7 6 3 3 2 2 3 2" xfId="30720" xr:uid="{00000000-0005-0000-0000-00004B780000}"/>
    <cellStyle name="표준 7 6 3 3 2 2 4" xfId="30721" xr:uid="{00000000-0005-0000-0000-00004C780000}"/>
    <cellStyle name="표준 7 6 3 3 2 2 5" xfId="30722" xr:uid="{00000000-0005-0000-0000-00004D780000}"/>
    <cellStyle name="표준 7 6 3 3 2 3" xfId="30723" xr:uid="{00000000-0005-0000-0000-00004E780000}"/>
    <cellStyle name="표준 7 6 3 3 2 3 2" xfId="30724" xr:uid="{00000000-0005-0000-0000-00004F780000}"/>
    <cellStyle name="표준 7 6 3 3 2 4" xfId="30725" xr:uid="{00000000-0005-0000-0000-000050780000}"/>
    <cellStyle name="표준 7 6 3 3 2 4 2" xfId="30726" xr:uid="{00000000-0005-0000-0000-000051780000}"/>
    <cellStyle name="표준 7 6 3 3 2 5" xfId="30727" xr:uid="{00000000-0005-0000-0000-000052780000}"/>
    <cellStyle name="표준 7 6 3 3 2 5 2" xfId="30728" xr:uid="{00000000-0005-0000-0000-000053780000}"/>
    <cellStyle name="표준 7 6 3 3 2 6" xfId="30729" xr:uid="{00000000-0005-0000-0000-000054780000}"/>
    <cellStyle name="표준 7 6 3 3 2 7" xfId="30730" xr:uid="{00000000-0005-0000-0000-000055780000}"/>
    <cellStyle name="표준 7 6 3 3 3" xfId="30731" xr:uid="{00000000-0005-0000-0000-000056780000}"/>
    <cellStyle name="표준 7 6 3 3 3 2" xfId="30732" xr:uid="{00000000-0005-0000-0000-000057780000}"/>
    <cellStyle name="표준 7 6 3 3 3 2 2" xfId="30733" xr:uid="{00000000-0005-0000-0000-000058780000}"/>
    <cellStyle name="표준 7 6 3 3 3 3" xfId="30734" xr:uid="{00000000-0005-0000-0000-000059780000}"/>
    <cellStyle name="표준 7 6 3 3 3 3 2" xfId="30735" xr:uid="{00000000-0005-0000-0000-00005A780000}"/>
    <cellStyle name="표준 7 6 3 3 3 4" xfId="30736" xr:uid="{00000000-0005-0000-0000-00005B780000}"/>
    <cellStyle name="표준 7 6 3 3 3 5" xfId="30737" xr:uid="{00000000-0005-0000-0000-00005C780000}"/>
    <cellStyle name="표준 7 6 3 3 4" xfId="30738" xr:uid="{00000000-0005-0000-0000-00005D780000}"/>
    <cellStyle name="표준 7 6 3 3 4 2" xfId="30739" xr:uid="{00000000-0005-0000-0000-00005E780000}"/>
    <cellStyle name="표준 7 6 3 3 5" xfId="30740" xr:uid="{00000000-0005-0000-0000-00005F780000}"/>
    <cellStyle name="표준 7 6 3 3 5 2" xfId="30741" xr:uid="{00000000-0005-0000-0000-000060780000}"/>
    <cellStyle name="표준 7 6 3 3 6" xfId="30742" xr:uid="{00000000-0005-0000-0000-000061780000}"/>
    <cellStyle name="표준 7 6 3 3 6 2" xfId="30743" xr:uid="{00000000-0005-0000-0000-000062780000}"/>
    <cellStyle name="표준 7 6 3 3 7" xfId="30744" xr:uid="{00000000-0005-0000-0000-000063780000}"/>
    <cellStyle name="표준 7 6 3 3 8" xfId="30745" xr:uid="{00000000-0005-0000-0000-000064780000}"/>
    <cellStyle name="표준 7 6 3 4" xfId="30746" xr:uid="{00000000-0005-0000-0000-000065780000}"/>
    <cellStyle name="표준 7 6 3 4 2" xfId="30747" xr:uid="{00000000-0005-0000-0000-000066780000}"/>
    <cellStyle name="표준 7 6 3 4 2 2" xfId="30748" xr:uid="{00000000-0005-0000-0000-000067780000}"/>
    <cellStyle name="표준 7 6 3 4 2 2 2" xfId="30749" xr:uid="{00000000-0005-0000-0000-000068780000}"/>
    <cellStyle name="표준 7 6 3 4 2 2 2 2" xfId="30750" xr:uid="{00000000-0005-0000-0000-000069780000}"/>
    <cellStyle name="표준 7 6 3 4 2 2 3" xfId="30751" xr:uid="{00000000-0005-0000-0000-00006A780000}"/>
    <cellStyle name="표준 7 6 3 4 2 2 3 2" xfId="30752" xr:uid="{00000000-0005-0000-0000-00006B780000}"/>
    <cellStyle name="표준 7 6 3 4 2 2 4" xfId="30753" xr:uid="{00000000-0005-0000-0000-00006C780000}"/>
    <cellStyle name="표준 7 6 3 4 2 2 5" xfId="30754" xr:uid="{00000000-0005-0000-0000-00006D780000}"/>
    <cellStyle name="표준 7 6 3 4 2 3" xfId="30755" xr:uid="{00000000-0005-0000-0000-00006E780000}"/>
    <cellStyle name="표준 7 6 3 4 2 3 2" xfId="30756" xr:uid="{00000000-0005-0000-0000-00006F780000}"/>
    <cellStyle name="표준 7 6 3 4 2 4" xfId="30757" xr:uid="{00000000-0005-0000-0000-000070780000}"/>
    <cellStyle name="표준 7 6 3 4 2 4 2" xfId="30758" xr:uid="{00000000-0005-0000-0000-000071780000}"/>
    <cellStyle name="표준 7 6 3 4 2 5" xfId="30759" xr:uid="{00000000-0005-0000-0000-000072780000}"/>
    <cellStyle name="표준 7 6 3 4 2 5 2" xfId="30760" xr:uid="{00000000-0005-0000-0000-000073780000}"/>
    <cellStyle name="표준 7 6 3 4 2 6" xfId="30761" xr:uid="{00000000-0005-0000-0000-000074780000}"/>
    <cellStyle name="표준 7 6 3 4 2 7" xfId="30762" xr:uid="{00000000-0005-0000-0000-000075780000}"/>
    <cellStyle name="표준 7 6 3 4 3" xfId="30763" xr:uid="{00000000-0005-0000-0000-000076780000}"/>
    <cellStyle name="표준 7 6 3 4 3 2" xfId="30764" xr:uid="{00000000-0005-0000-0000-000077780000}"/>
    <cellStyle name="표준 7 6 3 4 3 2 2" xfId="30765" xr:uid="{00000000-0005-0000-0000-000078780000}"/>
    <cellStyle name="표준 7 6 3 4 3 3" xfId="30766" xr:uid="{00000000-0005-0000-0000-000079780000}"/>
    <cellStyle name="표준 7 6 3 4 3 3 2" xfId="30767" xr:uid="{00000000-0005-0000-0000-00007A780000}"/>
    <cellStyle name="표준 7 6 3 4 3 4" xfId="30768" xr:uid="{00000000-0005-0000-0000-00007B780000}"/>
    <cellStyle name="표준 7 6 3 4 3 5" xfId="30769" xr:uid="{00000000-0005-0000-0000-00007C780000}"/>
    <cellStyle name="표준 7 6 3 4 4" xfId="30770" xr:uid="{00000000-0005-0000-0000-00007D780000}"/>
    <cellStyle name="표준 7 6 3 4 4 2" xfId="30771" xr:uid="{00000000-0005-0000-0000-00007E780000}"/>
    <cellStyle name="표준 7 6 3 4 5" xfId="30772" xr:uid="{00000000-0005-0000-0000-00007F780000}"/>
    <cellStyle name="표준 7 6 3 4 5 2" xfId="30773" xr:uid="{00000000-0005-0000-0000-000080780000}"/>
    <cellStyle name="표준 7 6 3 4 6" xfId="30774" xr:uid="{00000000-0005-0000-0000-000081780000}"/>
    <cellStyle name="표준 7 6 3 4 6 2" xfId="30775" xr:uid="{00000000-0005-0000-0000-000082780000}"/>
    <cellStyle name="표준 7 6 3 4 7" xfId="30776" xr:uid="{00000000-0005-0000-0000-000083780000}"/>
    <cellStyle name="표준 7 6 3 4 8" xfId="30777" xr:uid="{00000000-0005-0000-0000-000084780000}"/>
    <cellStyle name="표준 7 6 3 5" xfId="30778" xr:uid="{00000000-0005-0000-0000-000085780000}"/>
    <cellStyle name="표준 7 6 3 5 2" xfId="30779" xr:uid="{00000000-0005-0000-0000-000086780000}"/>
    <cellStyle name="표준 7 6 3 5 2 2" xfId="30780" xr:uid="{00000000-0005-0000-0000-000087780000}"/>
    <cellStyle name="표준 7 6 3 5 2 2 2" xfId="30781" xr:uid="{00000000-0005-0000-0000-000088780000}"/>
    <cellStyle name="표준 7 6 3 5 2 3" xfId="30782" xr:uid="{00000000-0005-0000-0000-000089780000}"/>
    <cellStyle name="표준 7 6 3 5 2 3 2" xfId="30783" xr:uid="{00000000-0005-0000-0000-00008A780000}"/>
    <cellStyle name="표준 7 6 3 5 2 4" xfId="30784" xr:uid="{00000000-0005-0000-0000-00008B780000}"/>
    <cellStyle name="표준 7 6 3 5 2 5" xfId="30785" xr:uid="{00000000-0005-0000-0000-00008C780000}"/>
    <cellStyle name="표준 7 6 3 5 3" xfId="30786" xr:uid="{00000000-0005-0000-0000-00008D780000}"/>
    <cellStyle name="표준 7 6 3 5 3 2" xfId="30787" xr:uid="{00000000-0005-0000-0000-00008E780000}"/>
    <cellStyle name="표준 7 6 3 5 4" xfId="30788" xr:uid="{00000000-0005-0000-0000-00008F780000}"/>
    <cellStyle name="표준 7 6 3 5 4 2" xfId="30789" xr:uid="{00000000-0005-0000-0000-000090780000}"/>
    <cellStyle name="표준 7 6 3 5 5" xfId="30790" xr:uid="{00000000-0005-0000-0000-000091780000}"/>
    <cellStyle name="표준 7 6 3 5 5 2" xfId="30791" xr:uid="{00000000-0005-0000-0000-000092780000}"/>
    <cellStyle name="표준 7 6 3 5 6" xfId="30792" xr:uid="{00000000-0005-0000-0000-000093780000}"/>
    <cellStyle name="표준 7 6 3 5 7" xfId="30793" xr:uid="{00000000-0005-0000-0000-000094780000}"/>
    <cellStyle name="표준 7 6 3 6" xfId="30794" xr:uid="{00000000-0005-0000-0000-000095780000}"/>
    <cellStyle name="표준 7 6 3 6 2" xfId="30795" xr:uid="{00000000-0005-0000-0000-000096780000}"/>
    <cellStyle name="표준 7 6 3 6 2 2" xfId="30796" xr:uid="{00000000-0005-0000-0000-000097780000}"/>
    <cellStyle name="표준 7 6 3 6 2 2 2" xfId="30797" xr:uid="{00000000-0005-0000-0000-000098780000}"/>
    <cellStyle name="표준 7 6 3 6 2 3" xfId="30798" xr:uid="{00000000-0005-0000-0000-000099780000}"/>
    <cellStyle name="표준 7 6 3 6 2 3 2" xfId="30799" xr:uid="{00000000-0005-0000-0000-00009A780000}"/>
    <cellStyle name="표준 7 6 3 6 2 4" xfId="30800" xr:uid="{00000000-0005-0000-0000-00009B780000}"/>
    <cellStyle name="표준 7 6 3 6 2 5" xfId="30801" xr:uid="{00000000-0005-0000-0000-00009C780000}"/>
    <cellStyle name="표준 7 6 3 6 3" xfId="30802" xr:uid="{00000000-0005-0000-0000-00009D780000}"/>
    <cellStyle name="표준 7 6 3 6 3 2" xfId="30803" xr:uid="{00000000-0005-0000-0000-00009E780000}"/>
    <cellStyle name="표준 7 6 3 6 4" xfId="30804" xr:uid="{00000000-0005-0000-0000-00009F780000}"/>
    <cellStyle name="표준 7 6 3 6 4 2" xfId="30805" xr:uid="{00000000-0005-0000-0000-0000A0780000}"/>
    <cellStyle name="표준 7 6 3 6 5" xfId="30806" xr:uid="{00000000-0005-0000-0000-0000A1780000}"/>
    <cellStyle name="표준 7 6 3 6 5 2" xfId="30807" xr:uid="{00000000-0005-0000-0000-0000A2780000}"/>
    <cellStyle name="표준 7 6 3 6 6" xfId="30808" xr:uid="{00000000-0005-0000-0000-0000A3780000}"/>
    <cellStyle name="표준 7 6 3 6 7" xfId="30809" xr:uid="{00000000-0005-0000-0000-0000A4780000}"/>
    <cellStyle name="표준 7 6 3 7" xfId="30810" xr:uid="{00000000-0005-0000-0000-0000A5780000}"/>
    <cellStyle name="표준 7 6 3 7 2" xfId="30811" xr:uid="{00000000-0005-0000-0000-0000A6780000}"/>
    <cellStyle name="표준 7 6 3 7 2 2" xfId="30812" xr:uid="{00000000-0005-0000-0000-0000A7780000}"/>
    <cellStyle name="표준 7 6 3 7 3" xfId="30813" xr:uid="{00000000-0005-0000-0000-0000A8780000}"/>
    <cellStyle name="표준 7 6 3 7 3 2" xfId="30814" xr:uid="{00000000-0005-0000-0000-0000A9780000}"/>
    <cellStyle name="표준 7 6 3 7 4" xfId="30815" xr:uid="{00000000-0005-0000-0000-0000AA780000}"/>
    <cellStyle name="표준 7 6 3 7 5" xfId="30816" xr:uid="{00000000-0005-0000-0000-0000AB780000}"/>
    <cellStyle name="표준 7 6 3 8" xfId="30817" xr:uid="{00000000-0005-0000-0000-0000AC780000}"/>
    <cellStyle name="표준 7 6 3 8 2" xfId="30818" xr:uid="{00000000-0005-0000-0000-0000AD780000}"/>
    <cellStyle name="표준 7 6 3 9" xfId="30819" xr:uid="{00000000-0005-0000-0000-0000AE780000}"/>
    <cellStyle name="표준 7 6 3 9 2" xfId="30820" xr:uid="{00000000-0005-0000-0000-0000AF780000}"/>
    <cellStyle name="표준 7 6 4" xfId="30821" xr:uid="{00000000-0005-0000-0000-0000B0780000}"/>
    <cellStyle name="표준 7 6 4 10" xfId="30822" xr:uid="{00000000-0005-0000-0000-0000B1780000}"/>
    <cellStyle name="표준 7 6 4 10 2" xfId="30823" xr:uid="{00000000-0005-0000-0000-0000B2780000}"/>
    <cellStyle name="표준 7 6 4 11" xfId="30824" xr:uid="{00000000-0005-0000-0000-0000B3780000}"/>
    <cellStyle name="표준 7 6 4 12" xfId="30825" xr:uid="{00000000-0005-0000-0000-0000B4780000}"/>
    <cellStyle name="표준 7 6 4 2" xfId="30826" xr:uid="{00000000-0005-0000-0000-0000B5780000}"/>
    <cellStyle name="표준 7 6 4 2 10" xfId="30827" xr:uid="{00000000-0005-0000-0000-0000B6780000}"/>
    <cellStyle name="표준 7 6 4 2 11" xfId="30828" xr:uid="{00000000-0005-0000-0000-0000B7780000}"/>
    <cellStyle name="표준 7 6 4 2 2" xfId="30829" xr:uid="{00000000-0005-0000-0000-0000B8780000}"/>
    <cellStyle name="표준 7 6 4 2 2 2" xfId="30830" xr:uid="{00000000-0005-0000-0000-0000B9780000}"/>
    <cellStyle name="표준 7 6 4 2 2 2 2" xfId="30831" xr:uid="{00000000-0005-0000-0000-0000BA780000}"/>
    <cellStyle name="표준 7 6 4 2 2 2 2 2" xfId="30832" xr:uid="{00000000-0005-0000-0000-0000BB780000}"/>
    <cellStyle name="표준 7 6 4 2 2 2 2 2 2" xfId="30833" xr:uid="{00000000-0005-0000-0000-0000BC780000}"/>
    <cellStyle name="표준 7 6 4 2 2 2 2 3" xfId="30834" xr:uid="{00000000-0005-0000-0000-0000BD780000}"/>
    <cellStyle name="표준 7 6 4 2 2 2 2 3 2" xfId="30835" xr:uid="{00000000-0005-0000-0000-0000BE780000}"/>
    <cellStyle name="표준 7 6 4 2 2 2 2 4" xfId="30836" xr:uid="{00000000-0005-0000-0000-0000BF780000}"/>
    <cellStyle name="표준 7 6 4 2 2 2 2 5" xfId="30837" xr:uid="{00000000-0005-0000-0000-0000C0780000}"/>
    <cellStyle name="표준 7 6 4 2 2 2 3" xfId="30838" xr:uid="{00000000-0005-0000-0000-0000C1780000}"/>
    <cellStyle name="표준 7 6 4 2 2 2 3 2" xfId="30839" xr:uid="{00000000-0005-0000-0000-0000C2780000}"/>
    <cellStyle name="표준 7 6 4 2 2 2 4" xfId="30840" xr:uid="{00000000-0005-0000-0000-0000C3780000}"/>
    <cellStyle name="표준 7 6 4 2 2 2 4 2" xfId="30841" xr:uid="{00000000-0005-0000-0000-0000C4780000}"/>
    <cellStyle name="표준 7 6 4 2 2 2 5" xfId="30842" xr:uid="{00000000-0005-0000-0000-0000C5780000}"/>
    <cellStyle name="표준 7 6 4 2 2 2 5 2" xfId="30843" xr:uid="{00000000-0005-0000-0000-0000C6780000}"/>
    <cellStyle name="표준 7 6 4 2 2 2 6" xfId="30844" xr:uid="{00000000-0005-0000-0000-0000C7780000}"/>
    <cellStyle name="표준 7 6 4 2 2 2 7" xfId="30845" xr:uid="{00000000-0005-0000-0000-0000C8780000}"/>
    <cellStyle name="표준 7 6 4 2 2 3" xfId="30846" xr:uid="{00000000-0005-0000-0000-0000C9780000}"/>
    <cellStyle name="표준 7 6 4 2 2 3 2" xfId="30847" xr:uid="{00000000-0005-0000-0000-0000CA780000}"/>
    <cellStyle name="표준 7 6 4 2 2 3 2 2" xfId="30848" xr:uid="{00000000-0005-0000-0000-0000CB780000}"/>
    <cellStyle name="표준 7 6 4 2 2 3 3" xfId="30849" xr:uid="{00000000-0005-0000-0000-0000CC780000}"/>
    <cellStyle name="표준 7 6 4 2 2 3 3 2" xfId="30850" xr:uid="{00000000-0005-0000-0000-0000CD780000}"/>
    <cellStyle name="표준 7 6 4 2 2 3 4" xfId="30851" xr:uid="{00000000-0005-0000-0000-0000CE780000}"/>
    <cellStyle name="표준 7 6 4 2 2 3 5" xfId="30852" xr:uid="{00000000-0005-0000-0000-0000CF780000}"/>
    <cellStyle name="표준 7 6 4 2 2 4" xfId="30853" xr:uid="{00000000-0005-0000-0000-0000D0780000}"/>
    <cellStyle name="표준 7 6 4 2 2 4 2" xfId="30854" xr:uid="{00000000-0005-0000-0000-0000D1780000}"/>
    <cellStyle name="표준 7 6 4 2 2 5" xfId="30855" xr:uid="{00000000-0005-0000-0000-0000D2780000}"/>
    <cellStyle name="표준 7 6 4 2 2 5 2" xfId="30856" xr:uid="{00000000-0005-0000-0000-0000D3780000}"/>
    <cellStyle name="표준 7 6 4 2 2 6" xfId="30857" xr:uid="{00000000-0005-0000-0000-0000D4780000}"/>
    <cellStyle name="표준 7 6 4 2 2 6 2" xfId="30858" xr:uid="{00000000-0005-0000-0000-0000D5780000}"/>
    <cellStyle name="표준 7 6 4 2 2 7" xfId="30859" xr:uid="{00000000-0005-0000-0000-0000D6780000}"/>
    <cellStyle name="표준 7 6 4 2 2 8" xfId="30860" xr:uid="{00000000-0005-0000-0000-0000D7780000}"/>
    <cellStyle name="표준 7 6 4 2 3" xfId="30861" xr:uid="{00000000-0005-0000-0000-0000D8780000}"/>
    <cellStyle name="표준 7 6 4 2 3 2" xfId="30862" xr:uid="{00000000-0005-0000-0000-0000D9780000}"/>
    <cellStyle name="표준 7 6 4 2 3 2 2" xfId="30863" xr:uid="{00000000-0005-0000-0000-0000DA780000}"/>
    <cellStyle name="표준 7 6 4 2 3 2 2 2" xfId="30864" xr:uid="{00000000-0005-0000-0000-0000DB780000}"/>
    <cellStyle name="표준 7 6 4 2 3 2 2 2 2" xfId="30865" xr:uid="{00000000-0005-0000-0000-0000DC780000}"/>
    <cellStyle name="표준 7 6 4 2 3 2 2 3" xfId="30866" xr:uid="{00000000-0005-0000-0000-0000DD780000}"/>
    <cellStyle name="표준 7 6 4 2 3 2 2 3 2" xfId="30867" xr:uid="{00000000-0005-0000-0000-0000DE780000}"/>
    <cellStyle name="표준 7 6 4 2 3 2 2 4" xfId="30868" xr:uid="{00000000-0005-0000-0000-0000DF780000}"/>
    <cellStyle name="표준 7 6 4 2 3 2 2 5" xfId="30869" xr:uid="{00000000-0005-0000-0000-0000E0780000}"/>
    <cellStyle name="표준 7 6 4 2 3 2 3" xfId="30870" xr:uid="{00000000-0005-0000-0000-0000E1780000}"/>
    <cellStyle name="표준 7 6 4 2 3 2 3 2" xfId="30871" xr:uid="{00000000-0005-0000-0000-0000E2780000}"/>
    <cellStyle name="표준 7 6 4 2 3 2 4" xfId="30872" xr:uid="{00000000-0005-0000-0000-0000E3780000}"/>
    <cellStyle name="표준 7 6 4 2 3 2 4 2" xfId="30873" xr:uid="{00000000-0005-0000-0000-0000E4780000}"/>
    <cellStyle name="표준 7 6 4 2 3 2 5" xfId="30874" xr:uid="{00000000-0005-0000-0000-0000E5780000}"/>
    <cellStyle name="표준 7 6 4 2 3 2 5 2" xfId="30875" xr:uid="{00000000-0005-0000-0000-0000E6780000}"/>
    <cellStyle name="표준 7 6 4 2 3 2 6" xfId="30876" xr:uid="{00000000-0005-0000-0000-0000E7780000}"/>
    <cellStyle name="표준 7 6 4 2 3 2 7" xfId="30877" xr:uid="{00000000-0005-0000-0000-0000E8780000}"/>
    <cellStyle name="표준 7 6 4 2 3 3" xfId="30878" xr:uid="{00000000-0005-0000-0000-0000E9780000}"/>
    <cellStyle name="표준 7 6 4 2 3 3 2" xfId="30879" xr:uid="{00000000-0005-0000-0000-0000EA780000}"/>
    <cellStyle name="표준 7 6 4 2 3 3 2 2" xfId="30880" xr:uid="{00000000-0005-0000-0000-0000EB780000}"/>
    <cellStyle name="표준 7 6 4 2 3 3 3" xfId="30881" xr:uid="{00000000-0005-0000-0000-0000EC780000}"/>
    <cellStyle name="표준 7 6 4 2 3 3 3 2" xfId="30882" xr:uid="{00000000-0005-0000-0000-0000ED780000}"/>
    <cellStyle name="표준 7 6 4 2 3 3 4" xfId="30883" xr:uid="{00000000-0005-0000-0000-0000EE780000}"/>
    <cellStyle name="표준 7 6 4 2 3 3 5" xfId="30884" xr:uid="{00000000-0005-0000-0000-0000EF780000}"/>
    <cellStyle name="표준 7 6 4 2 3 4" xfId="30885" xr:uid="{00000000-0005-0000-0000-0000F0780000}"/>
    <cellStyle name="표준 7 6 4 2 3 4 2" xfId="30886" xr:uid="{00000000-0005-0000-0000-0000F1780000}"/>
    <cellStyle name="표준 7 6 4 2 3 5" xfId="30887" xr:uid="{00000000-0005-0000-0000-0000F2780000}"/>
    <cellStyle name="표준 7 6 4 2 3 5 2" xfId="30888" xr:uid="{00000000-0005-0000-0000-0000F3780000}"/>
    <cellStyle name="표준 7 6 4 2 3 6" xfId="30889" xr:uid="{00000000-0005-0000-0000-0000F4780000}"/>
    <cellStyle name="표준 7 6 4 2 3 6 2" xfId="30890" xr:uid="{00000000-0005-0000-0000-0000F5780000}"/>
    <cellStyle name="표준 7 6 4 2 3 7" xfId="30891" xr:uid="{00000000-0005-0000-0000-0000F6780000}"/>
    <cellStyle name="표준 7 6 4 2 3 8" xfId="30892" xr:uid="{00000000-0005-0000-0000-0000F7780000}"/>
    <cellStyle name="표준 7 6 4 2 4" xfId="30893" xr:uid="{00000000-0005-0000-0000-0000F8780000}"/>
    <cellStyle name="표준 7 6 4 2 4 2" xfId="30894" xr:uid="{00000000-0005-0000-0000-0000F9780000}"/>
    <cellStyle name="표준 7 6 4 2 4 2 2" xfId="30895" xr:uid="{00000000-0005-0000-0000-0000FA780000}"/>
    <cellStyle name="표준 7 6 4 2 4 2 2 2" xfId="30896" xr:uid="{00000000-0005-0000-0000-0000FB780000}"/>
    <cellStyle name="표준 7 6 4 2 4 2 3" xfId="30897" xr:uid="{00000000-0005-0000-0000-0000FC780000}"/>
    <cellStyle name="표준 7 6 4 2 4 2 3 2" xfId="30898" xr:uid="{00000000-0005-0000-0000-0000FD780000}"/>
    <cellStyle name="표준 7 6 4 2 4 2 4" xfId="30899" xr:uid="{00000000-0005-0000-0000-0000FE780000}"/>
    <cellStyle name="표준 7 6 4 2 4 2 5" xfId="30900" xr:uid="{00000000-0005-0000-0000-0000FF780000}"/>
    <cellStyle name="표준 7 6 4 2 4 3" xfId="30901" xr:uid="{00000000-0005-0000-0000-000000790000}"/>
    <cellStyle name="표준 7 6 4 2 4 3 2" xfId="30902" xr:uid="{00000000-0005-0000-0000-000001790000}"/>
    <cellStyle name="표준 7 6 4 2 4 4" xfId="30903" xr:uid="{00000000-0005-0000-0000-000002790000}"/>
    <cellStyle name="표준 7 6 4 2 4 4 2" xfId="30904" xr:uid="{00000000-0005-0000-0000-000003790000}"/>
    <cellStyle name="표준 7 6 4 2 4 5" xfId="30905" xr:uid="{00000000-0005-0000-0000-000004790000}"/>
    <cellStyle name="표준 7 6 4 2 4 5 2" xfId="30906" xr:uid="{00000000-0005-0000-0000-000005790000}"/>
    <cellStyle name="표준 7 6 4 2 4 6" xfId="30907" xr:uid="{00000000-0005-0000-0000-000006790000}"/>
    <cellStyle name="표준 7 6 4 2 4 7" xfId="30908" xr:uid="{00000000-0005-0000-0000-000007790000}"/>
    <cellStyle name="표준 7 6 4 2 5" xfId="30909" xr:uid="{00000000-0005-0000-0000-000008790000}"/>
    <cellStyle name="표준 7 6 4 2 5 2" xfId="30910" xr:uid="{00000000-0005-0000-0000-000009790000}"/>
    <cellStyle name="표준 7 6 4 2 5 2 2" xfId="30911" xr:uid="{00000000-0005-0000-0000-00000A790000}"/>
    <cellStyle name="표준 7 6 4 2 5 2 2 2" xfId="30912" xr:uid="{00000000-0005-0000-0000-00000B790000}"/>
    <cellStyle name="표준 7 6 4 2 5 2 3" xfId="30913" xr:uid="{00000000-0005-0000-0000-00000C790000}"/>
    <cellStyle name="표준 7 6 4 2 5 2 3 2" xfId="30914" xr:uid="{00000000-0005-0000-0000-00000D790000}"/>
    <cellStyle name="표준 7 6 4 2 5 2 4" xfId="30915" xr:uid="{00000000-0005-0000-0000-00000E790000}"/>
    <cellStyle name="표준 7 6 4 2 5 2 5" xfId="30916" xr:uid="{00000000-0005-0000-0000-00000F790000}"/>
    <cellStyle name="표준 7 6 4 2 5 3" xfId="30917" xr:uid="{00000000-0005-0000-0000-000010790000}"/>
    <cellStyle name="표준 7 6 4 2 5 3 2" xfId="30918" xr:uid="{00000000-0005-0000-0000-000011790000}"/>
    <cellStyle name="표준 7 6 4 2 5 4" xfId="30919" xr:uid="{00000000-0005-0000-0000-000012790000}"/>
    <cellStyle name="표준 7 6 4 2 5 4 2" xfId="30920" xr:uid="{00000000-0005-0000-0000-000013790000}"/>
    <cellStyle name="표준 7 6 4 2 5 5" xfId="30921" xr:uid="{00000000-0005-0000-0000-000014790000}"/>
    <cellStyle name="표준 7 6 4 2 5 5 2" xfId="30922" xr:uid="{00000000-0005-0000-0000-000015790000}"/>
    <cellStyle name="표준 7 6 4 2 5 6" xfId="30923" xr:uid="{00000000-0005-0000-0000-000016790000}"/>
    <cellStyle name="표준 7 6 4 2 5 7" xfId="30924" xr:uid="{00000000-0005-0000-0000-000017790000}"/>
    <cellStyle name="표준 7 6 4 2 6" xfId="30925" xr:uid="{00000000-0005-0000-0000-000018790000}"/>
    <cellStyle name="표준 7 6 4 2 6 2" xfId="30926" xr:uid="{00000000-0005-0000-0000-000019790000}"/>
    <cellStyle name="표준 7 6 4 2 6 2 2" xfId="30927" xr:uid="{00000000-0005-0000-0000-00001A790000}"/>
    <cellStyle name="표준 7 6 4 2 6 3" xfId="30928" xr:uid="{00000000-0005-0000-0000-00001B790000}"/>
    <cellStyle name="표준 7 6 4 2 6 3 2" xfId="30929" xr:uid="{00000000-0005-0000-0000-00001C790000}"/>
    <cellStyle name="표준 7 6 4 2 6 4" xfId="30930" xr:uid="{00000000-0005-0000-0000-00001D790000}"/>
    <cellStyle name="표준 7 6 4 2 6 5" xfId="30931" xr:uid="{00000000-0005-0000-0000-00001E790000}"/>
    <cellStyle name="표준 7 6 4 2 7" xfId="30932" xr:uid="{00000000-0005-0000-0000-00001F790000}"/>
    <cellStyle name="표준 7 6 4 2 7 2" xfId="30933" xr:uid="{00000000-0005-0000-0000-000020790000}"/>
    <cellStyle name="표준 7 6 4 2 8" xfId="30934" xr:uid="{00000000-0005-0000-0000-000021790000}"/>
    <cellStyle name="표준 7 6 4 2 8 2" xfId="30935" xr:uid="{00000000-0005-0000-0000-000022790000}"/>
    <cellStyle name="표준 7 6 4 2 9" xfId="30936" xr:uid="{00000000-0005-0000-0000-000023790000}"/>
    <cellStyle name="표준 7 6 4 2 9 2" xfId="30937" xr:uid="{00000000-0005-0000-0000-000024790000}"/>
    <cellStyle name="표준 7 6 4 3" xfId="30938" xr:uid="{00000000-0005-0000-0000-000025790000}"/>
    <cellStyle name="표준 7 6 4 3 2" xfId="30939" xr:uid="{00000000-0005-0000-0000-000026790000}"/>
    <cellStyle name="표준 7 6 4 3 2 2" xfId="30940" xr:uid="{00000000-0005-0000-0000-000027790000}"/>
    <cellStyle name="표준 7 6 4 3 2 2 2" xfId="30941" xr:uid="{00000000-0005-0000-0000-000028790000}"/>
    <cellStyle name="표준 7 6 4 3 2 2 2 2" xfId="30942" xr:uid="{00000000-0005-0000-0000-000029790000}"/>
    <cellStyle name="표준 7 6 4 3 2 2 3" xfId="30943" xr:uid="{00000000-0005-0000-0000-00002A790000}"/>
    <cellStyle name="표준 7 6 4 3 2 2 3 2" xfId="30944" xr:uid="{00000000-0005-0000-0000-00002B790000}"/>
    <cellStyle name="표준 7 6 4 3 2 2 4" xfId="30945" xr:uid="{00000000-0005-0000-0000-00002C790000}"/>
    <cellStyle name="표준 7 6 4 3 2 2 5" xfId="30946" xr:uid="{00000000-0005-0000-0000-00002D790000}"/>
    <cellStyle name="표준 7 6 4 3 2 3" xfId="30947" xr:uid="{00000000-0005-0000-0000-00002E790000}"/>
    <cellStyle name="표준 7 6 4 3 2 3 2" xfId="30948" xr:uid="{00000000-0005-0000-0000-00002F790000}"/>
    <cellStyle name="표준 7 6 4 3 2 4" xfId="30949" xr:uid="{00000000-0005-0000-0000-000030790000}"/>
    <cellStyle name="표준 7 6 4 3 2 4 2" xfId="30950" xr:uid="{00000000-0005-0000-0000-000031790000}"/>
    <cellStyle name="표준 7 6 4 3 2 5" xfId="30951" xr:uid="{00000000-0005-0000-0000-000032790000}"/>
    <cellStyle name="표준 7 6 4 3 2 5 2" xfId="30952" xr:uid="{00000000-0005-0000-0000-000033790000}"/>
    <cellStyle name="표준 7 6 4 3 2 6" xfId="30953" xr:uid="{00000000-0005-0000-0000-000034790000}"/>
    <cellStyle name="표준 7 6 4 3 2 7" xfId="30954" xr:uid="{00000000-0005-0000-0000-000035790000}"/>
    <cellStyle name="표준 7 6 4 3 3" xfId="30955" xr:uid="{00000000-0005-0000-0000-000036790000}"/>
    <cellStyle name="표준 7 6 4 3 3 2" xfId="30956" xr:uid="{00000000-0005-0000-0000-000037790000}"/>
    <cellStyle name="표준 7 6 4 3 3 2 2" xfId="30957" xr:uid="{00000000-0005-0000-0000-000038790000}"/>
    <cellStyle name="표준 7 6 4 3 3 3" xfId="30958" xr:uid="{00000000-0005-0000-0000-000039790000}"/>
    <cellStyle name="표준 7 6 4 3 3 3 2" xfId="30959" xr:uid="{00000000-0005-0000-0000-00003A790000}"/>
    <cellStyle name="표준 7 6 4 3 3 4" xfId="30960" xr:uid="{00000000-0005-0000-0000-00003B790000}"/>
    <cellStyle name="표준 7 6 4 3 3 5" xfId="30961" xr:uid="{00000000-0005-0000-0000-00003C790000}"/>
    <cellStyle name="표준 7 6 4 3 4" xfId="30962" xr:uid="{00000000-0005-0000-0000-00003D790000}"/>
    <cellStyle name="표준 7 6 4 3 4 2" xfId="30963" xr:uid="{00000000-0005-0000-0000-00003E790000}"/>
    <cellStyle name="표준 7 6 4 3 5" xfId="30964" xr:uid="{00000000-0005-0000-0000-00003F790000}"/>
    <cellStyle name="표준 7 6 4 3 5 2" xfId="30965" xr:uid="{00000000-0005-0000-0000-000040790000}"/>
    <cellStyle name="표준 7 6 4 3 6" xfId="30966" xr:uid="{00000000-0005-0000-0000-000041790000}"/>
    <cellStyle name="표준 7 6 4 3 6 2" xfId="30967" xr:uid="{00000000-0005-0000-0000-000042790000}"/>
    <cellStyle name="표준 7 6 4 3 7" xfId="30968" xr:uid="{00000000-0005-0000-0000-000043790000}"/>
    <cellStyle name="표준 7 6 4 3 8" xfId="30969" xr:uid="{00000000-0005-0000-0000-000044790000}"/>
    <cellStyle name="표준 7 6 4 4" xfId="30970" xr:uid="{00000000-0005-0000-0000-000045790000}"/>
    <cellStyle name="표준 7 6 4 4 2" xfId="30971" xr:uid="{00000000-0005-0000-0000-000046790000}"/>
    <cellStyle name="표준 7 6 4 4 2 2" xfId="30972" xr:uid="{00000000-0005-0000-0000-000047790000}"/>
    <cellStyle name="표준 7 6 4 4 2 2 2" xfId="30973" xr:uid="{00000000-0005-0000-0000-000048790000}"/>
    <cellStyle name="표준 7 6 4 4 2 2 2 2" xfId="30974" xr:uid="{00000000-0005-0000-0000-000049790000}"/>
    <cellStyle name="표준 7 6 4 4 2 2 3" xfId="30975" xr:uid="{00000000-0005-0000-0000-00004A790000}"/>
    <cellStyle name="표준 7 6 4 4 2 2 3 2" xfId="30976" xr:uid="{00000000-0005-0000-0000-00004B790000}"/>
    <cellStyle name="표준 7 6 4 4 2 2 4" xfId="30977" xr:uid="{00000000-0005-0000-0000-00004C790000}"/>
    <cellStyle name="표준 7 6 4 4 2 2 5" xfId="30978" xr:uid="{00000000-0005-0000-0000-00004D790000}"/>
    <cellStyle name="표준 7 6 4 4 2 3" xfId="30979" xr:uid="{00000000-0005-0000-0000-00004E790000}"/>
    <cellStyle name="표준 7 6 4 4 2 3 2" xfId="30980" xr:uid="{00000000-0005-0000-0000-00004F790000}"/>
    <cellStyle name="표준 7 6 4 4 2 4" xfId="30981" xr:uid="{00000000-0005-0000-0000-000050790000}"/>
    <cellStyle name="표준 7 6 4 4 2 4 2" xfId="30982" xr:uid="{00000000-0005-0000-0000-000051790000}"/>
    <cellStyle name="표준 7 6 4 4 2 5" xfId="30983" xr:uid="{00000000-0005-0000-0000-000052790000}"/>
    <cellStyle name="표준 7 6 4 4 2 5 2" xfId="30984" xr:uid="{00000000-0005-0000-0000-000053790000}"/>
    <cellStyle name="표준 7 6 4 4 2 6" xfId="30985" xr:uid="{00000000-0005-0000-0000-000054790000}"/>
    <cellStyle name="표준 7 6 4 4 2 7" xfId="30986" xr:uid="{00000000-0005-0000-0000-000055790000}"/>
    <cellStyle name="표준 7 6 4 4 3" xfId="30987" xr:uid="{00000000-0005-0000-0000-000056790000}"/>
    <cellStyle name="표준 7 6 4 4 3 2" xfId="30988" xr:uid="{00000000-0005-0000-0000-000057790000}"/>
    <cellStyle name="표준 7 6 4 4 3 2 2" xfId="30989" xr:uid="{00000000-0005-0000-0000-000058790000}"/>
    <cellStyle name="표준 7 6 4 4 3 3" xfId="30990" xr:uid="{00000000-0005-0000-0000-000059790000}"/>
    <cellStyle name="표준 7 6 4 4 3 3 2" xfId="30991" xr:uid="{00000000-0005-0000-0000-00005A790000}"/>
    <cellStyle name="표준 7 6 4 4 3 4" xfId="30992" xr:uid="{00000000-0005-0000-0000-00005B790000}"/>
    <cellStyle name="표준 7 6 4 4 3 5" xfId="30993" xr:uid="{00000000-0005-0000-0000-00005C790000}"/>
    <cellStyle name="표준 7 6 4 4 4" xfId="30994" xr:uid="{00000000-0005-0000-0000-00005D790000}"/>
    <cellStyle name="표준 7 6 4 4 4 2" xfId="30995" xr:uid="{00000000-0005-0000-0000-00005E790000}"/>
    <cellStyle name="표준 7 6 4 4 5" xfId="30996" xr:uid="{00000000-0005-0000-0000-00005F790000}"/>
    <cellStyle name="표준 7 6 4 4 5 2" xfId="30997" xr:uid="{00000000-0005-0000-0000-000060790000}"/>
    <cellStyle name="표준 7 6 4 4 6" xfId="30998" xr:uid="{00000000-0005-0000-0000-000061790000}"/>
    <cellStyle name="표준 7 6 4 4 6 2" xfId="30999" xr:uid="{00000000-0005-0000-0000-000062790000}"/>
    <cellStyle name="표준 7 6 4 4 7" xfId="31000" xr:uid="{00000000-0005-0000-0000-000063790000}"/>
    <cellStyle name="표준 7 6 4 4 8" xfId="31001" xr:uid="{00000000-0005-0000-0000-000064790000}"/>
    <cellStyle name="표준 7 6 4 5" xfId="31002" xr:uid="{00000000-0005-0000-0000-000065790000}"/>
    <cellStyle name="표준 7 6 4 5 2" xfId="31003" xr:uid="{00000000-0005-0000-0000-000066790000}"/>
    <cellStyle name="표준 7 6 4 5 2 2" xfId="31004" xr:uid="{00000000-0005-0000-0000-000067790000}"/>
    <cellStyle name="표준 7 6 4 5 2 2 2" xfId="31005" xr:uid="{00000000-0005-0000-0000-000068790000}"/>
    <cellStyle name="표준 7 6 4 5 2 3" xfId="31006" xr:uid="{00000000-0005-0000-0000-000069790000}"/>
    <cellStyle name="표준 7 6 4 5 2 3 2" xfId="31007" xr:uid="{00000000-0005-0000-0000-00006A790000}"/>
    <cellStyle name="표준 7 6 4 5 2 4" xfId="31008" xr:uid="{00000000-0005-0000-0000-00006B790000}"/>
    <cellStyle name="표준 7 6 4 5 2 5" xfId="31009" xr:uid="{00000000-0005-0000-0000-00006C790000}"/>
    <cellStyle name="표준 7 6 4 5 3" xfId="31010" xr:uid="{00000000-0005-0000-0000-00006D790000}"/>
    <cellStyle name="표준 7 6 4 5 3 2" xfId="31011" xr:uid="{00000000-0005-0000-0000-00006E790000}"/>
    <cellStyle name="표준 7 6 4 5 4" xfId="31012" xr:uid="{00000000-0005-0000-0000-00006F790000}"/>
    <cellStyle name="표준 7 6 4 5 4 2" xfId="31013" xr:uid="{00000000-0005-0000-0000-000070790000}"/>
    <cellStyle name="표준 7 6 4 5 5" xfId="31014" xr:uid="{00000000-0005-0000-0000-000071790000}"/>
    <cellStyle name="표준 7 6 4 5 5 2" xfId="31015" xr:uid="{00000000-0005-0000-0000-000072790000}"/>
    <cellStyle name="표준 7 6 4 5 6" xfId="31016" xr:uid="{00000000-0005-0000-0000-000073790000}"/>
    <cellStyle name="표준 7 6 4 5 7" xfId="31017" xr:uid="{00000000-0005-0000-0000-000074790000}"/>
    <cellStyle name="표준 7 6 4 6" xfId="31018" xr:uid="{00000000-0005-0000-0000-000075790000}"/>
    <cellStyle name="표준 7 6 4 6 2" xfId="31019" xr:uid="{00000000-0005-0000-0000-000076790000}"/>
    <cellStyle name="표준 7 6 4 6 2 2" xfId="31020" xr:uid="{00000000-0005-0000-0000-000077790000}"/>
    <cellStyle name="표준 7 6 4 6 2 2 2" xfId="31021" xr:uid="{00000000-0005-0000-0000-000078790000}"/>
    <cellStyle name="표준 7 6 4 6 2 3" xfId="31022" xr:uid="{00000000-0005-0000-0000-000079790000}"/>
    <cellStyle name="표준 7 6 4 6 2 3 2" xfId="31023" xr:uid="{00000000-0005-0000-0000-00007A790000}"/>
    <cellStyle name="표준 7 6 4 6 2 4" xfId="31024" xr:uid="{00000000-0005-0000-0000-00007B790000}"/>
    <cellStyle name="표준 7 6 4 6 2 5" xfId="31025" xr:uid="{00000000-0005-0000-0000-00007C790000}"/>
    <cellStyle name="표준 7 6 4 6 3" xfId="31026" xr:uid="{00000000-0005-0000-0000-00007D790000}"/>
    <cellStyle name="표준 7 6 4 6 3 2" xfId="31027" xr:uid="{00000000-0005-0000-0000-00007E790000}"/>
    <cellStyle name="표준 7 6 4 6 4" xfId="31028" xr:uid="{00000000-0005-0000-0000-00007F790000}"/>
    <cellStyle name="표준 7 6 4 6 4 2" xfId="31029" xr:uid="{00000000-0005-0000-0000-000080790000}"/>
    <cellStyle name="표준 7 6 4 6 5" xfId="31030" xr:uid="{00000000-0005-0000-0000-000081790000}"/>
    <cellStyle name="표준 7 6 4 6 5 2" xfId="31031" xr:uid="{00000000-0005-0000-0000-000082790000}"/>
    <cellStyle name="표준 7 6 4 6 6" xfId="31032" xr:uid="{00000000-0005-0000-0000-000083790000}"/>
    <cellStyle name="표준 7 6 4 6 7" xfId="31033" xr:uid="{00000000-0005-0000-0000-000084790000}"/>
    <cellStyle name="표준 7 6 4 7" xfId="31034" xr:uid="{00000000-0005-0000-0000-000085790000}"/>
    <cellStyle name="표준 7 6 4 7 2" xfId="31035" xr:uid="{00000000-0005-0000-0000-000086790000}"/>
    <cellStyle name="표준 7 6 4 7 2 2" xfId="31036" xr:uid="{00000000-0005-0000-0000-000087790000}"/>
    <cellStyle name="표준 7 6 4 7 3" xfId="31037" xr:uid="{00000000-0005-0000-0000-000088790000}"/>
    <cellStyle name="표준 7 6 4 7 3 2" xfId="31038" xr:uid="{00000000-0005-0000-0000-000089790000}"/>
    <cellStyle name="표준 7 6 4 7 4" xfId="31039" xr:uid="{00000000-0005-0000-0000-00008A790000}"/>
    <cellStyle name="표준 7 6 4 7 5" xfId="31040" xr:uid="{00000000-0005-0000-0000-00008B790000}"/>
    <cellStyle name="표준 7 6 4 8" xfId="31041" xr:uid="{00000000-0005-0000-0000-00008C790000}"/>
    <cellStyle name="표준 7 6 4 8 2" xfId="31042" xr:uid="{00000000-0005-0000-0000-00008D790000}"/>
    <cellStyle name="표준 7 6 4 9" xfId="31043" xr:uid="{00000000-0005-0000-0000-00008E790000}"/>
    <cellStyle name="표준 7 6 4 9 2" xfId="31044" xr:uid="{00000000-0005-0000-0000-00008F790000}"/>
    <cellStyle name="표준 7 6 5" xfId="31045" xr:uid="{00000000-0005-0000-0000-000090790000}"/>
    <cellStyle name="표준 7 6 5 10" xfId="31046" xr:uid="{00000000-0005-0000-0000-000091790000}"/>
    <cellStyle name="표준 7 6 5 10 2" xfId="31047" xr:uid="{00000000-0005-0000-0000-000092790000}"/>
    <cellStyle name="표준 7 6 5 11" xfId="31048" xr:uid="{00000000-0005-0000-0000-000093790000}"/>
    <cellStyle name="표준 7 6 5 12" xfId="31049" xr:uid="{00000000-0005-0000-0000-000094790000}"/>
    <cellStyle name="표준 7 6 5 2" xfId="31050" xr:uid="{00000000-0005-0000-0000-000095790000}"/>
    <cellStyle name="표준 7 6 5 2 10" xfId="31051" xr:uid="{00000000-0005-0000-0000-000096790000}"/>
    <cellStyle name="표준 7 6 5 2 11" xfId="31052" xr:uid="{00000000-0005-0000-0000-000097790000}"/>
    <cellStyle name="표준 7 6 5 2 2" xfId="31053" xr:uid="{00000000-0005-0000-0000-000098790000}"/>
    <cellStyle name="표준 7 6 5 2 2 2" xfId="31054" xr:uid="{00000000-0005-0000-0000-000099790000}"/>
    <cellStyle name="표준 7 6 5 2 2 2 2" xfId="31055" xr:uid="{00000000-0005-0000-0000-00009A790000}"/>
    <cellStyle name="표준 7 6 5 2 2 2 2 2" xfId="31056" xr:uid="{00000000-0005-0000-0000-00009B790000}"/>
    <cellStyle name="표준 7 6 5 2 2 2 2 2 2" xfId="31057" xr:uid="{00000000-0005-0000-0000-00009C790000}"/>
    <cellStyle name="표준 7 6 5 2 2 2 2 3" xfId="31058" xr:uid="{00000000-0005-0000-0000-00009D790000}"/>
    <cellStyle name="표준 7 6 5 2 2 2 2 3 2" xfId="31059" xr:uid="{00000000-0005-0000-0000-00009E790000}"/>
    <cellStyle name="표준 7 6 5 2 2 2 2 4" xfId="31060" xr:uid="{00000000-0005-0000-0000-00009F790000}"/>
    <cellStyle name="표준 7 6 5 2 2 2 2 5" xfId="31061" xr:uid="{00000000-0005-0000-0000-0000A0790000}"/>
    <cellStyle name="표준 7 6 5 2 2 2 3" xfId="31062" xr:uid="{00000000-0005-0000-0000-0000A1790000}"/>
    <cellStyle name="표준 7 6 5 2 2 2 3 2" xfId="31063" xr:uid="{00000000-0005-0000-0000-0000A2790000}"/>
    <cellStyle name="표준 7 6 5 2 2 2 4" xfId="31064" xr:uid="{00000000-0005-0000-0000-0000A3790000}"/>
    <cellStyle name="표준 7 6 5 2 2 2 4 2" xfId="31065" xr:uid="{00000000-0005-0000-0000-0000A4790000}"/>
    <cellStyle name="표준 7 6 5 2 2 2 5" xfId="31066" xr:uid="{00000000-0005-0000-0000-0000A5790000}"/>
    <cellStyle name="표준 7 6 5 2 2 2 5 2" xfId="31067" xr:uid="{00000000-0005-0000-0000-0000A6790000}"/>
    <cellStyle name="표준 7 6 5 2 2 2 6" xfId="31068" xr:uid="{00000000-0005-0000-0000-0000A7790000}"/>
    <cellStyle name="표준 7 6 5 2 2 2 7" xfId="31069" xr:uid="{00000000-0005-0000-0000-0000A8790000}"/>
    <cellStyle name="표준 7 6 5 2 2 3" xfId="31070" xr:uid="{00000000-0005-0000-0000-0000A9790000}"/>
    <cellStyle name="표준 7 6 5 2 2 3 2" xfId="31071" xr:uid="{00000000-0005-0000-0000-0000AA790000}"/>
    <cellStyle name="표준 7 6 5 2 2 3 2 2" xfId="31072" xr:uid="{00000000-0005-0000-0000-0000AB790000}"/>
    <cellStyle name="표준 7 6 5 2 2 3 3" xfId="31073" xr:uid="{00000000-0005-0000-0000-0000AC790000}"/>
    <cellStyle name="표준 7 6 5 2 2 3 3 2" xfId="31074" xr:uid="{00000000-0005-0000-0000-0000AD790000}"/>
    <cellStyle name="표준 7 6 5 2 2 3 4" xfId="31075" xr:uid="{00000000-0005-0000-0000-0000AE790000}"/>
    <cellStyle name="표준 7 6 5 2 2 3 5" xfId="31076" xr:uid="{00000000-0005-0000-0000-0000AF790000}"/>
    <cellStyle name="표준 7 6 5 2 2 4" xfId="31077" xr:uid="{00000000-0005-0000-0000-0000B0790000}"/>
    <cellStyle name="표준 7 6 5 2 2 4 2" xfId="31078" xr:uid="{00000000-0005-0000-0000-0000B1790000}"/>
    <cellStyle name="표준 7 6 5 2 2 5" xfId="31079" xr:uid="{00000000-0005-0000-0000-0000B2790000}"/>
    <cellStyle name="표준 7 6 5 2 2 5 2" xfId="31080" xr:uid="{00000000-0005-0000-0000-0000B3790000}"/>
    <cellStyle name="표준 7 6 5 2 2 6" xfId="31081" xr:uid="{00000000-0005-0000-0000-0000B4790000}"/>
    <cellStyle name="표준 7 6 5 2 2 6 2" xfId="31082" xr:uid="{00000000-0005-0000-0000-0000B5790000}"/>
    <cellStyle name="표준 7 6 5 2 2 7" xfId="31083" xr:uid="{00000000-0005-0000-0000-0000B6790000}"/>
    <cellStyle name="표준 7 6 5 2 2 8" xfId="31084" xr:uid="{00000000-0005-0000-0000-0000B7790000}"/>
    <cellStyle name="표준 7 6 5 2 3" xfId="31085" xr:uid="{00000000-0005-0000-0000-0000B8790000}"/>
    <cellStyle name="표준 7 6 5 2 3 2" xfId="31086" xr:uid="{00000000-0005-0000-0000-0000B9790000}"/>
    <cellStyle name="표준 7 6 5 2 3 2 2" xfId="31087" xr:uid="{00000000-0005-0000-0000-0000BA790000}"/>
    <cellStyle name="표준 7 6 5 2 3 2 2 2" xfId="31088" xr:uid="{00000000-0005-0000-0000-0000BB790000}"/>
    <cellStyle name="표준 7 6 5 2 3 2 2 2 2" xfId="31089" xr:uid="{00000000-0005-0000-0000-0000BC790000}"/>
    <cellStyle name="표준 7 6 5 2 3 2 2 3" xfId="31090" xr:uid="{00000000-0005-0000-0000-0000BD790000}"/>
    <cellStyle name="표준 7 6 5 2 3 2 2 3 2" xfId="31091" xr:uid="{00000000-0005-0000-0000-0000BE790000}"/>
    <cellStyle name="표준 7 6 5 2 3 2 2 4" xfId="31092" xr:uid="{00000000-0005-0000-0000-0000BF790000}"/>
    <cellStyle name="표준 7 6 5 2 3 2 2 5" xfId="31093" xr:uid="{00000000-0005-0000-0000-0000C0790000}"/>
    <cellStyle name="표준 7 6 5 2 3 2 3" xfId="31094" xr:uid="{00000000-0005-0000-0000-0000C1790000}"/>
    <cellStyle name="표준 7 6 5 2 3 2 3 2" xfId="31095" xr:uid="{00000000-0005-0000-0000-0000C2790000}"/>
    <cellStyle name="표준 7 6 5 2 3 2 4" xfId="31096" xr:uid="{00000000-0005-0000-0000-0000C3790000}"/>
    <cellStyle name="표준 7 6 5 2 3 2 4 2" xfId="31097" xr:uid="{00000000-0005-0000-0000-0000C4790000}"/>
    <cellStyle name="표준 7 6 5 2 3 2 5" xfId="31098" xr:uid="{00000000-0005-0000-0000-0000C5790000}"/>
    <cellStyle name="표준 7 6 5 2 3 2 5 2" xfId="31099" xr:uid="{00000000-0005-0000-0000-0000C6790000}"/>
    <cellStyle name="표준 7 6 5 2 3 2 6" xfId="31100" xr:uid="{00000000-0005-0000-0000-0000C7790000}"/>
    <cellStyle name="표준 7 6 5 2 3 2 7" xfId="31101" xr:uid="{00000000-0005-0000-0000-0000C8790000}"/>
    <cellStyle name="표준 7 6 5 2 3 3" xfId="31102" xr:uid="{00000000-0005-0000-0000-0000C9790000}"/>
    <cellStyle name="표준 7 6 5 2 3 3 2" xfId="31103" xr:uid="{00000000-0005-0000-0000-0000CA790000}"/>
    <cellStyle name="표준 7 6 5 2 3 3 2 2" xfId="31104" xr:uid="{00000000-0005-0000-0000-0000CB790000}"/>
    <cellStyle name="표준 7 6 5 2 3 3 3" xfId="31105" xr:uid="{00000000-0005-0000-0000-0000CC790000}"/>
    <cellStyle name="표준 7 6 5 2 3 3 3 2" xfId="31106" xr:uid="{00000000-0005-0000-0000-0000CD790000}"/>
    <cellStyle name="표준 7 6 5 2 3 3 4" xfId="31107" xr:uid="{00000000-0005-0000-0000-0000CE790000}"/>
    <cellStyle name="표준 7 6 5 2 3 3 5" xfId="31108" xr:uid="{00000000-0005-0000-0000-0000CF790000}"/>
    <cellStyle name="표준 7 6 5 2 3 4" xfId="31109" xr:uid="{00000000-0005-0000-0000-0000D0790000}"/>
    <cellStyle name="표준 7 6 5 2 3 4 2" xfId="31110" xr:uid="{00000000-0005-0000-0000-0000D1790000}"/>
    <cellStyle name="표준 7 6 5 2 3 5" xfId="31111" xr:uid="{00000000-0005-0000-0000-0000D2790000}"/>
    <cellStyle name="표준 7 6 5 2 3 5 2" xfId="31112" xr:uid="{00000000-0005-0000-0000-0000D3790000}"/>
    <cellStyle name="표준 7 6 5 2 3 6" xfId="31113" xr:uid="{00000000-0005-0000-0000-0000D4790000}"/>
    <cellStyle name="표준 7 6 5 2 3 6 2" xfId="31114" xr:uid="{00000000-0005-0000-0000-0000D5790000}"/>
    <cellStyle name="표준 7 6 5 2 3 7" xfId="31115" xr:uid="{00000000-0005-0000-0000-0000D6790000}"/>
    <cellStyle name="표준 7 6 5 2 3 8" xfId="31116" xr:uid="{00000000-0005-0000-0000-0000D7790000}"/>
    <cellStyle name="표준 7 6 5 2 4" xfId="31117" xr:uid="{00000000-0005-0000-0000-0000D8790000}"/>
    <cellStyle name="표준 7 6 5 2 4 2" xfId="31118" xr:uid="{00000000-0005-0000-0000-0000D9790000}"/>
    <cellStyle name="표준 7 6 5 2 4 2 2" xfId="31119" xr:uid="{00000000-0005-0000-0000-0000DA790000}"/>
    <cellStyle name="표준 7 6 5 2 4 2 2 2" xfId="31120" xr:uid="{00000000-0005-0000-0000-0000DB790000}"/>
    <cellStyle name="표준 7 6 5 2 4 2 3" xfId="31121" xr:uid="{00000000-0005-0000-0000-0000DC790000}"/>
    <cellStyle name="표준 7 6 5 2 4 2 3 2" xfId="31122" xr:uid="{00000000-0005-0000-0000-0000DD790000}"/>
    <cellStyle name="표준 7 6 5 2 4 2 4" xfId="31123" xr:uid="{00000000-0005-0000-0000-0000DE790000}"/>
    <cellStyle name="표준 7 6 5 2 4 2 5" xfId="31124" xr:uid="{00000000-0005-0000-0000-0000DF790000}"/>
    <cellStyle name="표준 7 6 5 2 4 3" xfId="31125" xr:uid="{00000000-0005-0000-0000-0000E0790000}"/>
    <cellStyle name="표준 7 6 5 2 4 3 2" xfId="31126" xr:uid="{00000000-0005-0000-0000-0000E1790000}"/>
    <cellStyle name="표준 7 6 5 2 4 4" xfId="31127" xr:uid="{00000000-0005-0000-0000-0000E2790000}"/>
    <cellStyle name="표준 7 6 5 2 4 4 2" xfId="31128" xr:uid="{00000000-0005-0000-0000-0000E3790000}"/>
    <cellStyle name="표준 7 6 5 2 4 5" xfId="31129" xr:uid="{00000000-0005-0000-0000-0000E4790000}"/>
    <cellStyle name="표준 7 6 5 2 4 5 2" xfId="31130" xr:uid="{00000000-0005-0000-0000-0000E5790000}"/>
    <cellStyle name="표준 7 6 5 2 4 6" xfId="31131" xr:uid="{00000000-0005-0000-0000-0000E6790000}"/>
    <cellStyle name="표준 7 6 5 2 4 7" xfId="31132" xr:uid="{00000000-0005-0000-0000-0000E7790000}"/>
    <cellStyle name="표준 7 6 5 2 5" xfId="31133" xr:uid="{00000000-0005-0000-0000-0000E8790000}"/>
    <cellStyle name="표준 7 6 5 2 5 2" xfId="31134" xr:uid="{00000000-0005-0000-0000-0000E9790000}"/>
    <cellStyle name="표준 7 6 5 2 5 2 2" xfId="31135" xr:uid="{00000000-0005-0000-0000-0000EA790000}"/>
    <cellStyle name="표준 7 6 5 2 5 2 2 2" xfId="31136" xr:uid="{00000000-0005-0000-0000-0000EB790000}"/>
    <cellStyle name="표준 7 6 5 2 5 2 3" xfId="31137" xr:uid="{00000000-0005-0000-0000-0000EC790000}"/>
    <cellStyle name="표준 7 6 5 2 5 2 3 2" xfId="31138" xr:uid="{00000000-0005-0000-0000-0000ED790000}"/>
    <cellStyle name="표준 7 6 5 2 5 2 4" xfId="31139" xr:uid="{00000000-0005-0000-0000-0000EE790000}"/>
    <cellStyle name="표준 7 6 5 2 5 2 5" xfId="31140" xr:uid="{00000000-0005-0000-0000-0000EF790000}"/>
    <cellStyle name="표준 7 6 5 2 5 3" xfId="31141" xr:uid="{00000000-0005-0000-0000-0000F0790000}"/>
    <cellStyle name="표준 7 6 5 2 5 3 2" xfId="31142" xr:uid="{00000000-0005-0000-0000-0000F1790000}"/>
    <cellStyle name="표준 7 6 5 2 5 4" xfId="31143" xr:uid="{00000000-0005-0000-0000-0000F2790000}"/>
    <cellStyle name="표준 7 6 5 2 5 4 2" xfId="31144" xr:uid="{00000000-0005-0000-0000-0000F3790000}"/>
    <cellStyle name="표준 7 6 5 2 5 5" xfId="31145" xr:uid="{00000000-0005-0000-0000-0000F4790000}"/>
    <cellStyle name="표준 7 6 5 2 5 5 2" xfId="31146" xr:uid="{00000000-0005-0000-0000-0000F5790000}"/>
    <cellStyle name="표준 7 6 5 2 5 6" xfId="31147" xr:uid="{00000000-0005-0000-0000-0000F6790000}"/>
    <cellStyle name="표준 7 6 5 2 5 7" xfId="31148" xr:uid="{00000000-0005-0000-0000-0000F7790000}"/>
    <cellStyle name="표준 7 6 5 2 6" xfId="31149" xr:uid="{00000000-0005-0000-0000-0000F8790000}"/>
    <cellStyle name="표준 7 6 5 2 6 2" xfId="31150" xr:uid="{00000000-0005-0000-0000-0000F9790000}"/>
    <cellStyle name="표준 7 6 5 2 6 2 2" xfId="31151" xr:uid="{00000000-0005-0000-0000-0000FA790000}"/>
    <cellStyle name="표준 7 6 5 2 6 3" xfId="31152" xr:uid="{00000000-0005-0000-0000-0000FB790000}"/>
    <cellStyle name="표준 7 6 5 2 6 3 2" xfId="31153" xr:uid="{00000000-0005-0000-0000-0000FC790000}"/>
    <cellStyle name="표준 7 6 5 2 6 4" xfId="31154" xr:uid="{00000000-0005-0000-0000-0000FD790000}"/>
    <cellStyle name="표준 7 6 5 2 6 5" xfId="31155" xr:uid="{00000000-0005-0000-0000-0000FE790000}"/>
    <cellStyle name="표준 7 6 5 2 7" xfId="31156" xr:uid="{00000000-0005-0000-0000-0000FF790000}"/>
    <cellStyle name="표준 7 6 5 2 7 2" xfId="31157" xr:uid="{00000000-0005-0000-0000-0000007A0000}"/>
    <cellStyle name="표준 7 6 5 2 8" xfId="31158" xr:uid="{00000000-0005-0000-0000-0000017A0000}"/>
    <cellStyle name="표준 7 6 5 2 8 2" xfId="31159" xr:uid="{00000000-0005-0000-0000-0000027A0000}"/>
    <cellStyle name="표준 7 6 5 2 9" xfId="31160" xr:uid="{00000000-0005-0000-0000-0000037A0000}"/>
    <cellStyle name="표준 7 6 5 2 9 2" xfId="31161" xr:uid="{00000000-0005-0000-0000-0000047A0000}"/>
    <cellStyle name="표준 7 6 5 3" xfId="31162" xr:uid="{00000000-0005-0000-0000-0000057A0000}"/>
    <cellStyle name="표준 7 6 5 3 2" xfId="31163" xr:uid="{00000000-0005-0000-0000-0000067A0000}"/>
    <cellStyle name="표준 7 6 5 3 2 2" xfId="31164" xr:uid="{00000000-0005-0000-0000-0000077A0000}"/>
    <cellStyle name="표준 7 6 5 3 2 2 2" xfId="31165" xr:uid="{00000000-0005-0000-0000-0000087A0000}"/>
    <cellStyle name="표준 7 6 5 3 2 2 2 2" xfId="31166" xr:uid="{00000000-0005-0000-0000-0000097A0000}"/>
    <cellStyle name="표준 7 6 5 3 2 2 3" xfId="31167" xr:uid="{00000000-0005-0000-0000-00000A7A0000}"/>
    <cellStyle name="표준 7 6 5 3 2 2 3 2" xfId="31168" xr:uid="{00000000-0005-0000-0000-00000B7A0000}"/>
    <cellStyle name="표준 7 6 5 3 2 2 4" xfId="31169" xr:uid="{00000000-0005-0000-0000-00000C7A0000}"/>
    <cellStyle name="표준 7 6 5 3 2 2 5" xfId="31170" xr:uid="{00000000-0005-0000-0000-00000D7A0000}"/>
    <cellStyle name="표준 7 6 5 3 2 3" xfId="31171" xr:uid="{00000000-0005-0000-0000-00000E7A0000}"/>
    <cellStyle name="표준 7 6 5 3 2 3 2" xfId="31172" xr:uid="{00000000-0005-0000-0000-00000F7A0000}"/>
    <cellStyle name="표준 7 6 5 3 2 4" xfId="31173" xr:uid="{00000000-0005-0000-0000-0000107A0000}"/>
    <cellStyle name="표준 7 6 5 3 2 4 2" xfId="31174" xr:uid="{00000000-0005-0000-0000-0000117A0000}"/>
    <cellStyle name="표준 7 6 5 3 2 5" xfId="31175" xr:uid="{00000000-0005-0000-0000-0000127A0000}"/>
    <cellStyle name="표준 7 6 5 3 2 5 2" xfId="31176" xr:uid="{00000000-0005-0000-0000-0000137A0000}"/>
    <cellStyle name="표준 7 6 5 3 2 6" xfId="31177" xr:uid="{00000000-0005-0000-0000-0000147A0000}"/>
    <cellStyle name="표준 7 6 5 3 2 7" xfId="31178" xr:uid="{00000000-0005-0000-0000-0000157A0000}"/>
    <cellStyle name="표준 7 6 5 3 3" xfId="31179" xr:uid="{00000000-0005-0000-0000-0000167A0000}"/>
    <cellStyle name="표준 7 6 5 3 3 2" xfId="31180" xr:uid="{00000000-0005-0000-0000-0000177A0000}"/>
    <cellStyle name="표준 7 6 5 3 3 2 2" xfId="31181" xr:uid="{00000000-0005-0000-0000-0000187A0000}"/>
    <cellStyle name="표준 7 6 5 3 3 3" xfId="31182" xr:uid="{00000000-0005-0000-0000-0000197A0000}"/>
    <cellStyle name="표준 7 6 5 3 3 3 2" xfId="31183" xr:uid="{00000000-0005-0000-0000-00001A7A0000}"/>
    <cellStyle name="표준 7 6 5 3 3 4" xfId="31184" xr:uid="{00000000-0005-0000-0000-00001B7A0000}"/>
    <cellStyle name="표준 7 6 5 3 3 5" xfId="31185" xr:uid="{00000000-0005-0000-0000-00001C7A0000}"/>
    <cellStyle name="표준 7 6 5 3 4" xfId="31186" xr:uid="{00000000-0005-0000-0000-00001D7A0000}"/>
    <cellStyle name="표준 7 6 5 3 4 2" xfId="31187" xr:uid="{00000000-0005-0000-0000-00001E7A0000}"/>
    <cellStyle name="표준 7 6 5 3 5" xfId="31188" xr:uid="{00000000-0005-0000-0000-00001F7A0000}"/>
    <cellStyle name="표준 7 6 5 3 5 2" xfId="31189" xr:uid="{00000000-0005-0000-0000-0000207A0000}"/>
    <cellStyle name="표준 7 6 5 3 6" xfId="31190" xr:uid="{00000000-0005-0000-0000-0000217A0000}"/>
    <cellStyle name="표준 7 6 5 3 6 2" xfId="31191" xr:uid="{00000000-0005-0000-0000-0000227A0000}"/>
    <cellStyle name="표준 7 6 5 3 7" xfId="31192" xr:uid="{00000000-0005-0000-0000-0000237A0000}"/>
    <cellStyle name="표준 7 6 5 3 8" xfId="31193" xr:uid="{00000000-0005-0000-0000-0000247A0000}"/>
    <cellStyle name="표준 7 6 5 4" xfId="31194" xr:uid="{00000000-0005-0000-0000-0000257A0000}"/>
    <cellStyle name="표준 7 6 5 4 2" xfId="31195" xr:uid="{00000000-0005-0000-0000-0000267A0000}"/>
    <cellStyle name="표준 7 6 5 4 2 2" xfId="31196" xr:uid="{00000000-0005-0000-0000-0000277A0000}"/>
    <cellStyle name="표준 7 6 5 4 2 2 2" xfId="31197" xr:uid="{00000000-0005-0000-0000-0000287A0000}"/>
    <cellStyle name="표준 7 6 5 4 2 2 2 2" xfId="31198" xr:uid="{00000000-0005-0000-0000-0000297A0000}"/>
    <cellStyle name="표준 7 6 5 4 2 2 3" xfId="31199" xr:uid="{00000000-0005-0000-0000-00002A7A0000}"/>
    <cellStyle name="표준 7 6 5 4 2 2 3 2" xfId="31200" xr:uid="{00000000-0005-0000-0000-00002B7A0000}"/>
    <cellStyle name="표준 7 6 5 4 2 2 4" xfId="31201" xr:uid="{00000000-0005-0000-0000-00002C7A0000}"/>
    <cellStyle name="표준 7 6 5 4 2 2 5" xfId="31202" xr:uid="{00000000-0005-0000-0000-00002D7A0000}"/>
    <cellStyle name="표준 7 6 5 4 2 3" xfId="31203" xr:uid="{00000000-0005-0000-0000-00002E7A0000}"/>
    <cellStyle name="표준 7 6 5 4 2 3 2" xfId="31204" xr:uid="{00000000-0005-0000-0000-00002F7A0000}"/>
    <cellStyle name="표준 7 6 5 4 2 4" xfId="31205" xr:uid="{00000000-0005-0000-0000-0000307A0000}"/>
    <cellStyle name="표준 7 6 5 4 2 4 2" xfId="31206" xr:uid="{00000000-0005-0000-0000-0000317A0000}"/>
    <cellStyle name="표준 7 6 5 4 2 5" xfId="31207" xr:uid="{00000000-0005-0000-0000-0000327A0000}"/>
    <cellStyle name="표준 7 6 5 4 2 5 2" xfId="31208" xr:uid="{00000000-0005-0000-0000-0000337A0000}"/>
    <cellStyle name="표준 7 6 5 4 2 6" xfId="31209" xr:uid="{00000000-0005-0000-0000-0000347A0000}"/>
    <cellStyle name="표준 7 6 5 4 2 7" xfId="31210" xr:uid="{00000000-0005-0000-0000-0000357A0000}"/>
    <cellStyle name="표준 7 6 5 4 3" xfId="31211" xr:uid="{00000000-0005-0000-0000-0000367A0000}"/>
    <cellStyle name="표준 7 6 5 4 3 2" xfId="31212" xr:uid="{00000000-0005-0000-0000-0000377A0000}"/>
    <cellStyle name="표준 7 6 5 4 3 2 2" xfId="31213" xr:uid="{00000000-0005-0000-0000-0000387A0000}"/>
    <cellStyle name="표준 7 6 5 4 3 3" xfId="31214" xr:uid="{00000000-0005-0000-0000-0000397A0000}"/>
    <cellStyle name="표준 7 6 5 4 3 3 2" xfId="31215" xr:uid="{00000000-0005-0000-0000-00003A7A0000}"/>
    <cellStyle name="표준 7 6 5 4 3 4" xfId="31216" xr:uid="{00000000-0005-0000-0000-00003B7A0000}"/>
    <cellStyle name="표준 7 6 5 4 3 5" xfId="31217" xr:uid="{00000000-0005-0000-0000-00003C7A0000}"/>
    <cellStyle name="표준 7 6 5 4 4" xfId="31218" xr:uid="{00000000-0005-0000-0000-00003D7A0000}"/>
    <cellStyle name="표준 7 6 5 4 4 2" xfId="31219" xr:uid="{00000000-0005-0000-0000-00003E7A0000}"/>
    <cellStyle name="표준 7 6 5 4 5" xfId="31220" xr:uid="{00000000-0005-0000-0000-00003F7A0000}"/>
    <cellStyle name="표준 7 6 5 4 5 2" xfId="31221" xr:uid="{00000000-0005-0000-0000-0000407A0000}"/>
    <cellStyle name="표준 7 6 5 4 6" xfId="31222" xr:uid="{00000000-0005-0000-0000-0000417A0000}"/>
    <cellStyle name="표준 7 6 5 4 6 2" xfId="31223" xr:uid="{00000000-0005-0000-0000-0000427A0000}"/>
    <cellStyle name="표준 7 6 5 4 7" xfId="31224" xr:uid="{00000000-0005-0000-0000-0000437A0000}"/>
    <cellStyle name="표준 7 6 5 4 8" xfId="31225" xr:uid="{00000000-0005-0000-0000-0000447A0000}"/>
    <cellStyle name="표준 7 6 5 5" xfId="31226" xr:uid="{00000000-0005-0000-0000-0000457A0000}"/>
    <cellStyle name="표준 7 6 5 5 2" xfId="31227" xr:uid="{00000000-0005-0000-0000-0000467A0000}"/>
    <cellStyle name="표준 7 6 5 5 2 2" xfId="31228" xr:uid="{00000000-0005-0000-0000-0000477A0000}"/>
    <cellStyle name="표준 7 6 5 5 2 2 2" xfId="31229" xr:uid="{00000000-0005-0000-0000-0000487A0000}"/>
    <cellStyle name="표준 7 6 5 5 2 3" xfId="31230" xr:uid="{00000000-0005-0000-0000-0000497A0000}"/>
    <cellStyle name="표준 7 6 5 5 2 3 2" xfId="31231" xr:uid="{00000000-0005-0000-0000-00004A7A0000}"/>
    <cellStyle name="표준 7 6 5 5 2 4" xfId="31232" xr:uid="{00000000-0005-0000-0000-00004B7A0000}"/>
    <cellStyle name="표준 7 6 5 5 2 5" xfId="31233" xr:uid="{00000000-0005-0000-0000-00004C7A0000}"/>
    <cellStyle name="표준 7 6 5 5 3" xfId="31234" xr:uid="{00000000-0005-0000-0000-00004D7A0000}"/>
    <cellStyle name="표준 7 6 5 5 3 2" xfId="31235" xr:uid="{00000000-0005-0000-0000-00004E7A0000}"/>
    <cellStyle name="표준 7 6 5 5 4" xfId="31236" xr:uid="{00000000-0005-0000-0000-00004F7A0000}"/>
    <cellStyle name="표준 7 6 5 5 4 2" xfId="31237" xr:uid="{00000000-0005-0000-0000-0000507A0000}"/>
    <cellStyle name="표준 7 6 5 5 5" xfId="31238" xr:uid="{00000000-0005-0000-0000-0000517A0000}"/>
    <cellStyle name="표준 7 6 5 5 5 2" xfId="31239" xr:uid="{00000000-0005-0000-0000-0000527A0000}"/>
    <cellStyle name="표준 7 6 5 5 6" xfId="31240" xr:uid="{00000000-0005-0000-0000-0000537A0000}"/>
    <cellStyle name="표준 7 6 5 5 7" xfId="31241" xr:uid="{00000000-0005-0000-0000-0000547A0000}"/>
    <cellStyle name="표준 7 6 5 6" xfId="31242" xr:uid="{00000000-0005-0000-0000-0000557A0000}"/>
    <cellStyle name="표준 7 6 5 6 2" xfId="31243" xr:uid="{00000000-0005-0000-0000-0000567A0000}"/>
    <cellStyle name="표준 7 6 5 6 2 2" xfId="31244" xr:uid="{00000000-0005-0000-0000-0000577A0000}"/>
    <cellStyle name="표준 7 6 5 6 2 2 2" xfId="31245" xr:uid="{00000000-0005-0000-0000-0000587A0000}"/>
    <cellStyle name="표준 7 6 5 6 2 3" xfId="31246" xr:uid="{00000000-0005-0000-0000-0000597A0000}"/>
    <cellStyle name="표준 7 6 5 6 2 3 2" xfId="31247" xr:uid="{00000000-0005-0000-0000-00005A7A0000}"/>
    <cellStyle name="표준 7 6 5 6 2 4" xfId="31248" xr:uid="{00000000-0005-0000-0000-00005B7A0000}"/>
    <cellStyle name="표준 7 6 5 6 2 5" xfId="31249" xr:uid="{00000000-0005-0000-0000-00005C7A0000}"/>
    <cellStyle name="표준 7 6 5 6 3" xfId="31250" xr:uid="{00000000-0005-0000-0000-00005D7A0000}"/>
    <cellStyle name="표준 7 6 5 6 3 2" xfId="31251" xr:uid="{00000000-0005-0000-0000-00005E7A0000}"/>
    <cellStyle name="표준 7 6 5 6 4" xfId="31252" xr:uid="{00000000-0005-0000-0000-00005F7A0000}"/>
    <cellStyle name="표준 7 6 5 6 4 2" xfId="31253" xr:uid="{00000000-0005-0000-0000-0000607A0000}"/>
    <cellStyle name="표준 7 6 5 6 5" xfId="31254" xr:uid="{00000000-0005-0000-0000-0000617A0000}"/>
    <cellStyle name="표준 7 6 5 6 5 2" xfId="31255" xr:uid="{00000000-0005-0000-0000-0000627A0000}"/>
    <cellStyle name="표준 7 6 5 6 6" xfId="31256" xr:uid="{00000000-0005-0000-0000-0000637A0000}"/>
    <cellStyle name="표준 7 6 5 6 7" xfId="31257" xr:uid="{00000000-0005-0000-0000-0000647A0000}"/>
    <cellStyle name="표준 7 6 5 7" xfId="31258" xr:uid="{00000000-0005-0000-0000-0000657A0000}"/>
    <cellStyle name="표준 7 6 5 7 2" xfId="31259" xr:uid="{00000000-0005-0000-0000-0000667A0000}"/>
    <cellStyle name="표준 7 6 5 7 2 2" xfId="31260" xr:uid="{00000000-0005-0000-0000-0000677A0000}"/>
    <cellStyle name="표준 7 6 5 7 3" xfId="31261" xr:uid="{00000000-0005-0000-0000-0000687A0000}"/>
    <cellStyle name="표준 7 6 5 7 3 2" xfId="31262" xr:uid="{00000000-0005-0000-0000-0000697A0000}"/>
    <cellStyle name="표준 7 6 5 7 4" xfId="31263" xr:uid="{00000000-0005-0000-0000-00006A7A0000}"/>
    <cellStyle name="표준 7 6 5 7 5" xfId="31264" xr:uid="{00000000-0005-0000-0000-00006B7A0000}"/>
    <cellStyle name="표준 7 6 5 8" xfId="31265" xr:uid="{00000000-0005-0000-0000-00006C7A0000}"/>
    <cellStyle name="표준 7 6 5 8 2" xfId="31266" xr:uid="{00000000-0005-0000-0000-00006D7A0000}"/>
    <cellStyle name="표준 7 6 5 9" xfId="31267" xr:uid="{00000000-0005-0000-0000-00006E7A0000}"/>
    <cellStyle name="표준 7 6 5 9 2" xfId="31268" xr:uid="{00000000-0005-0000-0000-00006F7A0000}"/>
    <cellStyle name="표준 7 6 6" xfId="31269" xr:uid="{00000000-0005-0000-0000-0000707A0000}"/>
    <cellStyle name="표준 7 6 6 10" xfId="31270" xr:uid="{00000000-0005-0000-0000-0000717A0000}"/>
    <cellStyle name="표준 7 6 6 10 2" xfId="31271" xr:uid="{00000000-0005-0000-0000-0000727A0000}"/>
    <cellStyle name="표준 7 6 6 11" xfId="31272" xr:uid="{00000000-0005-0000-0000-0000737A0000}"/>
    <cellStyle name="표준 7 6 6 12" xfId="31273" xr:uid="{00000000-0005-0000-0000-0000747A0000}"/>
    <cellStyle name="표준 7 6 6 2" xfId="31274" xr:uid="{00000000-0005-0000-0000-0000757A0000}"/>
    <cellStyle name="표준 7 6 6 2 10" xfId="31275" xr:uid="{00000000-0005-0000-0000-0000767A0000}"/>
    <cellStyle name="표준 7 6 6 2 11" xfId="31276" xr:uid="{00000000-0005-0000-0000-0000777A0000}"/>
    <cellStyle name="표준 7 6 6 2 2" xfId="31277" xr:uid="{00000000-0005-0000-0000-0000787A0000}"/>
    <cellStyle name="표준 7 6 6 2 2 2" xfId="31278" xr:uid="{00000000-0005-0000-0000-0000797A0000}"/>
    <cellStyle name="표준 7 6 6 2 2 2 2" xfId="31279" xr:uid="{00000000-0005-0000-0000-00007A7A0000}"/>
    <cellStyle name="표준 7 6 6 2 2 2 2 2" xfId="31280" xr:uid="{00000000-0005-0000-0000-00007B7A0000}"/>
    <cellStyle name="표준 7 6 6 2 2 2 2 2 2" xfId="31281" xr:uid="{00000000-0005-0000-0000-00007C7A0000}"/>
    <cellStyle name="표준 7 6 6 2 2 2 2 3" xfId="31282" xr:uid="{00000000-0005-0000-0000-00007D7A0000}"/>
    <cellStyle name="표준 7 6 6 2 2 2 2 3 2" xfId="31283" xr:uid="{00000000-0005-0000-0000-00007E7A0000}"/>
    <cellStyle name="표준 7 6 6 2 2 2 2 4" xfId="31284" xr:uid="{00000000-0005-0000-0000-00007F7A0000}"/>
    <cellStyle name="표준 7 6 6 2 2 2 2 5" xfId="31285" xr:uid="{00000000-0005-0000-0000-0000807A0000}"/>
    <cellStyle name="표준 7 6 6 2 2 2 3" xfId="31286" xr:uid="{00000000-0005-0000-0000-0000817A0000}"/>
    <cellStyle name="표준 7 6 6 2 2 2 3 2" xfId="31287" xr:uid="{00000000-0005-0000-0000-0000827A0000}"/>
    <cellStyle name="표준 7 6 6 2 2 2 4" xfId="31288" xr:uid="{00000000-0005-0000-0000-0000837A0000}"/>
    <cellStyle name="표준 7 6 6 2 2 2 4 2" xfId="31289" xr:uid="{00000000-0005-0000-0000-0000847A0000}"/>
    <cellStyle name="표준 7 6 6 2 2 2 5" xfId="31290" xr:uid="{00000000-0005-0000-0000-0000857A0000}"/>
    <cellStyle name="표준 7 6 6 2 2 2 5 2" xfId="31291" xr:uid="{00000000-0005-0000-0000-0000867A0000}"/>
    <cellStyle name="표준 7 6 6 2 2 2 6" xfId="31292" xr:uid="{00000000-0005-0000-0000-0000877A0000}"/>
    <cellStyle name="표준 7 6 6 2 2 2 7" xfId="31293" xr:uid="{00000000-0005-0000-0000-0000887A0000}"/>
    <cellStyle name="표준 7 6 6 2 2 3" xfId="31294" xr:uid="{00000000-0005-0000-0000-0000897A0000}"/>
    <cellStyle name="표준 7 6 6 2 2 3 2" xfId="31295" xr:uid="{00000000-0005-0000-0000-00008A7A0000}"/>
    <cellStyle name="표준 7 6 6 2 2 3 2 2" xfId="31296" xr:uid="{00000000-0005-0000-0000-00008B7A0000}"/>
    <cellStyle name="표준 7 6 6 2 2 3 3" xfId="31297" xr:uid="{00000000-0005-0000-0000-00008C7A0000}"/>
    <cellStyle name="표준 7 6 6 2 2 3 3 2" xfId="31298" xr:uid="{00000000-0005-0000-0000-00008D7A0000}"/>
    <cellStyle name="표준 7 6 6 2 2 3 4" xfId="31299" xr:uid="{00000000-0005-0000-0000-00008E7A0000}"/>
    <cellStyle name="표준 7 6 6 2 2 3 5" xfId="31300" xr:uid="{00000000-0005-0000-0000-00008F7A0000}"/>
    <cellStyle name="표준 7 6 6 2 2 4" xfId="31301" xr:uid="{00000000-0005-0000-0000-0000907A0000}"/>
    <cellStyle name="표준 7 6 6 2 2 4 2" xfId="31302" xr:uid="{00000000-0005-0000-0000-0000917A0000}"/>
    <cellStyle name="표준 7 6 6 2 2 5" xfId="31303" xr:uid="{00000000-0005-0000-0000-0000927A0000}"/>
    <cellStyle name="표준 7 6 6 2 2 5 2" xfId="31304" xr:uid="{00000000-0005-0000-0000-0000937A0000}"/>
    <cellStyle name="표준 7 6 6 2 2 6" xfId="31305" xr:uid="{00000000-0005-0000-0000-0000947A0000}"/>
    <cellStyle name="표준 7 6 6 2 2 6 2" xfId="31306" xr:uid="{00000000-0005-0000-0000-0000957A0000}"/>
    <cellStyle name="표준 7 6 6 2 2 7" xfId="31307" xr:uid="{00000000-0005-0000-0000-0000967A0000}"/>
    <cellStyle name="표준 7 6 6 2 2 8" xfId="31308" xr:uid="{00000000-0005-0000-0000-0000977A0000}"/>
    <cellStyle name="표준 7 6 6 2 3" xfId="31309" xr:uid="{00000000-0005-0000-0000-0000987A0000}"/>
    <cellStyle name="표준 7 6 6 2 3 2" xfId="31310" xr:uid="{00000000-0005-0000-0000-0000997A0000}"/>
    <cellStyle name="표준 7 6 6 2 3 2 2" xfId="31311" xr:uid="{00000000-0005-0000-0000-00009A7A0000}"/>
    <cellStyle name="표준 7 6 6 2 3 2 2 2" xfId="31312" xr:uid="{00000000-0005-0000-0000-00009B7A0000}"/>
    <cellStyle name="표준 7 6 6 2 3 2 2 2 2" xfId="31313" xr:uid="{00000000-0005-0000-0000-00009C7A0000}"/>
    <cellStyle name="표준 7 6 6 2 3 2 2 3" xfId="31314" xr:uid="{00000000-0005-0000-0000-00009D7A0000}"/>
    <cellStyle name="표준 7 6 6 2 3 2 2 3 2" xfId="31315" xr:uid="{00000000-0005-0000-0000-00009E7A0000}"/>
    <cellStyle name="표준 7 6 6 2 3 2 2 4" xfId="31316" xr:uid="{00000000-0005-0000-0000-00009F7A0000}"/>
    <cellStyle name="표준 7 6 6 2 3 2 2 5" xfId="31317" xr:uid="{00000000-0005-0000-0000-0000A07A0000}"/>
    <cellStyle name="표준 7 6 6 2 3 2 3" xfId="31318" xr:uid="{00000000-0005-0000-0000-0000A17A0000}"/>
    <cellStyle name="표준 7 6 6 2 3 2 3 2" xfId="31319" xr:uid="{00000000-0005-0000-0000-0000A27A0000}"/>
    <cellStyle name="표준 7 6 6 2 3 2 4" xfId="31320" xr:uid="{00000000-0005-0000-0000-0000A37A0000}"/>
    <cellStyle name="표준 7 6 6 2 3 2 4 2" xfId="31321" xr:uid="{00000000-0005-0000-0000-0000A47A0000}"/>
    <cellStyle name="표준 7 6 6 2 3 2 5" xfId="31322" xr:uid="{00000000-0005-0000-0000-0000A57A0000}"/>
    <cellStyle name="표준 7 6 6 2 3 2 5 2" xfId="31323" xr:uid="{00000000-0005-0000-0000-0000A67A0000}"/>
    <cellStyle name="표준 7 6 6 2 3 2 6" xfId="31324" xr:uid="{00000000-0005-0000-0000-0000A77A0000}"/>
    <cellStyle name="표준 7 6 6 2 3 2 7" xfId="31325" xr:uid="{00000000-0005-0000-0000-0000A87A0000}"/>
    <cellStyle name="표준 7 6 6 2 3 3" xfId="31326" xr:uid="{00000000-0005-0000-0000-0000A97A0000}"/>
    <cellStyle name="표준 7 6 6 2 3 3 2" xfId="31327" xr:uid="{00000000-0005-0000-0000-0000AA7A0000}"/>
    <cellStyle name="표준 7 6 6 2 3 3 2 2" xfId="31328" xr:uid="{00000000-0005-0000-0000-0000AB7A0000}"/>
    <cellStyle name="표준 7 6 6 2 3 3 3" xfId="31329" xr:uid="{00000000-0005-0000-0000-0000AC7A0000}"/>
    <cellStyle name="표준 7 6 6 2 3 3 3 2" xfId="31330" xr:uid="{00000000-0005-0000-0000-0000AD7A0000}"/>
    <cellStyle name="표준 7 6 6 2 3 3 4" xfId="31331" xr:uid="{00000000-0005-0000-0000-0000AE7A0000}"/>
    <cellStyle name="표준 7 6 6 2 3 3 5" xfId="31332" xr:uid="{00000000-0005-0000-0000-0000AF7A0000}"/>
    <cellStyle name="표준 7 6 6 2 3 4" xfId="31333" xr:uid="{00000000-0005-0000-0000-0000B07A0000}"/>
    <cellStyle name="표준 7 6 6 2 3 4 2" xfId="31334" xr:uid="{00000000-0005-0000-0000-0000B17A0000}"/>
    <cellStyle name="표준 7 6 6 2 3 5" xfId="31335" xr:uid="{00000000-0005-0000-0000-0000B27A0000}"/>
    <cellStyle name="표준 7 6 6 2 3 5 2" xfId="31336" xr:uid="{00000000-0005-0000-0000-0000B37A0000}"/>
    <cellStyle name="표준 7 6 6 2 3 6" xfId="31337" xr:uid="{00000000-0005-0000-0000-0000B47A0000}"/>
    <cellStyle name="표준 7 6 6 2 3 6 2" xfId="31338" xr:uid="{00000000-0005-0000-0000-0000B57A0000}"/>
    <cellStyle name="표준 7 6 6 2 3 7" xfId="31339" xr:uid="{00000000-0005-0000-0000-0000B67A0000}"/>
    <cellStyle name="표준 7 6 6 2 3 8" xfId="31340" xr:uid="{00000000-0005-0000-0000-0000B77A0000}"/>
    <cellStyle name="표준 7 6 6 2 4" xfId="31341" xr:uid="{00000000-0005-0000-0000-0000B87A0000}"/>
    <cellStyle name="표준 7 6 6 2 4 2" xfId="31342" xr:uid="{00000000-0005-0000-0000-0000B97A0000}"/>
    <cellStyle name="표준 7 6 6 2 4 2 2" xfId="31343" xr:uid="{00000000-0005-0000-0000-0000BA7A0000}"/>
    <cellStyle name="표준 7 6 6 2 4 2 2 2" xfId="31344" xr:uid="{00000000-0005-0000-0000-0000BB7A0000}"/>
    <cellStyle name="표준 7 6 6 2 4 2 3" xfId="31345" xr:uid="{00000000-0005-0000-0000-0000BC7A0000}"/>
    <cellStyle name="표준 7 6 6 2 4 2 3 2" xfId="31346" xr:uid="{00000000-0005-0000-0000-0000BD7A0000}"/>
    <cellStyle name="표준 7 6 6 2 4 2 4" xfId="31347" xr:uid="{00000000-0005-0000-0000-0000BE7A0000}"/>
    <cellStyle name="표준 7 6 6 2 4 2 5" xfId="31348" xr:uid="{00000000-0005-0000-0000-0000BF7A0000}"/>
    <cellStyle name="표준 7 6 6 2 4 3" xfId="31349" xr:uid="{00000000-0005-0000-0000-0000C07A0000}"/>
    <cellStyle name="표준 7 6 6 2 4 3 2" xfId="31350" xr:uid="{00000000-0005-0000-0000-0000C17A0000}"/>
    <cellStyle name="표준 7 6 6 2 4 4" xfId="31351" xr:uid="{00000000-0005-0000-0000-0000C27A0000}"/>
    <cellStyle name="표준 7 6 6 2 4 4 2" xfId="31352" xr:uid="{00000000-0005-0000-0000-0000C37A0000}"/>
    <cellStyle name="표준 7 6 6 2 4 5" xfId="31353" xr:uid="{00000000-0005-0000-0000-0000C47A0000}"/>
    <cellStyle name="표준 7 6 6 2 4 5 2" xfId="31354" xr:uid="{00000000-0005-0000-0000-0000C57A0000}"/>
    <cellStyle name="표준 7 6 6 2 4 6" xfId="31355" xr:uid="{00000000-0005-0000-0000-0000C67A0000}"/>
    <cellStyle name="표준 7 6 6 2 4 7" xfId="31356" xr:uid="{00000000-0005-0000-0000-0000C77A0000}"/>
    <cellStyle name="표준 7 6 6 2 5" xfId="31357" xr:uid="{00000000-0005-0000-0000-0000C87A0000}"/>
    <cellStyle name="표준 7 6 6 2 5 2" xfId="31358" xr:uid="{00000000-0005-0000-0000-0000C97A0000}"/>
    <cellStyle name="표준 7 6 6 2 5 2 2" xfId="31359" xr:uid="{00000000-0005-0000-0000-0000CA7A0000}"/>
    <cellStyle name="표준 7 6 6 2 5 2 2 2" xfId="31360" xr:uid="{00000000-0005-0000-0000-0000CB7A0000}"/>
    <cellStyle name="표준 7 6 6 2 5 2 3" xfId="31361" xr:uid="{00000000-0005-0000-0000-0000CC7A0000}"/>
    <cellStyle name="표준 7 6 6 2 5 2 3 2" xfId="31362" xr:uid="{00000000-0005-0000-0000-0000CD7A0000}"/>
    <cellStyle name="표준 7 6 6 2 5 2 4" xfId="31363" xr:uid="{00000000-0005-0000-0000-0000CE7A0000}"/>
    <cellStyle name="표준 7 6 6 2 5 2 5" xfId="31364" xr:uid="{00000000-0005-0000-0000-0000CF7A0000}"/>
    <cellStyle name="표준 7 6 6 2 5 3" xfId="31365" xr:uid="{00000000-0005-0000-0000-0000D07A0000}"/>
    <cellStyle name="표준 7 6 6 2 5 3 2" xfId="31366" xr:uid="{00000000-0005-0000-0000-0000D17A0000}"/>
    <cellStyle name="표준 7 6 6 2 5 4" xfId="31367" xr:uid="{00000000-0005-0000-0000-0000D27A0000}"/>
    <cellStyle name="표준 7 6 6 2 5 4 2" xfId="31368" xr:uid="{00000000-0005-0000-0000-0000D37A0000}"/>
    <cellStyle name="표준 7 6 6 2 5 5" xfId="31369" xr:uid="{00000000-0005-0000-0000-0000D47A0000}"/>
    <cellStyle name="표준 7 6 6 2 5 5 2" xfId="31370" xr:uid="{00000000-0005-0000-0000-0000D57A0000}"/>
    <cellStyle name="표준 7 6 6 2 5 6" xfId="31371" xr:uid="{00000000-0005-0000-0000-0000D67A0000}"/>
    <cellStyle name="표준 7 6 6 2 5 7" xfId="31372" xr:uid="{00000000-0005-0000-0000-0000D77A0000}"/>
    <cellStyle name="표준 7 6 6 2 6" xfId="31373" xr:uid="{00000000-0005-0000-0000-0000D87A0000}"/>
    <cellStyle name="표준 7 6 6 2 6 2" xfId="31374" xr:uid="{00000000-0005-0000-0000-0000D97A0000}"/>
    <cellStyle name="표준 7 6 6 2 6 2 2" xfId="31375" xr:uid="{00000000-0005-0000-0000-0000DA7A0000}"/>
    <cellStyle name="표준 7 6 6 2 6 3" xfId="31376" xr:uid="{00000000-0005-0000-0000-0000DB7A0000}"/>
    <cellStyle name="표준 7 6 6 2 6 3 2" xfId="31377" xr:uid="{00000000-0005-0000-0000-0000DC7A0000}"/>
    <cellStyle name="표준 7 6 6 2 6 4" xfId="31378" xr:uid="{00000000-0005-0000-0000-0000DD7A0000}"/>
    <cellStyle name="표준 7 6 6 2 6 5" xfId="31379" xr:uid="{00000000-0005-0000-0000-0000DE7A0000}"/>
    <cellStyle name="표준 7 6 6 2 7" xfId="31380" xr:uid="{00000000-0005-0000-0000-0000DF7A0000}"/>
    <cellStyle name="표준 7 6 6 2 7 2" xfId="31381" xr:uid="{00000000-0005-0000-0000-0000E07A0000}"/>
    <cellStyle name="표준 7 6 6 2 8" xfId="31382" xr:uid="{00000000-0005-0000-0000-0000E17A0000}"/>
    <cellStyle name="표준 7 6 6 2 8 2" xfId="31383" xr:uid="{00000000-0005-0000-0000-0000E27A0000}"/>
    <cellStyle name="표준 7 6 6 2 9" xfId="31384" xr:uid="{00000000-0005-0000-0000-0000E37A0000}"/>
    <cellStyle name="표준 7 6 6 2 9 2" xfId="31385" xr:uid="{00000000-0005-0000-0000-0000E47A0000}"/>
    <cellStyle name="표준 7 6 6 3" xfId="31386" xr:uid="{00000000-0005-0000-0000-0000E57A0000}"/>
    <cellStyle name="표준 7 6 6 3 2" xfId="31387" xr:uid="{00000000-0005-0000-0000-0000E67A0000}"/>
    <cellStyle name="표준 7 6 6 3 2 2" xfId="31388" xr:uid="{00000000-0005-0000-0000-0000E77A0000}"/>
    <cellStyle name="표준 7 6 6 3 2 2 2" xfId="31389" xr:uid="{00000000-0005-0000-0000-0000E87A0000}"/>
    <cellStyle name="표준 7 6 6 3 2 2 2 2" xfId="31390" xr:uid="{00000000-0005-0000-0000-0000E97A0000}"/>
    <cellStyle name="표준 7 6 6 3 2 2 3" xfId="31391" xr:uid="{00000000-0005-0000-0000-0000EA7A0000}"/>
    <cellStyle name="표준 7 6 6 3 2 2 3 2" xfId="31392" xr:uid="{00000000-0005-0000-0000-0000EB7A0000}"/>
    <cellStyle name="표준 7 6 6 3 2 2 4" xfId="31393" xr:uid="{00000000-0005-0000-0000-0000EC7A0000}"/>
    <cellStyle name="표준 7 6 6 3 2 2 5" xfId="31394" xr:uid="{00000000-0005-0000-0000-0000ED7A0000}"/>
    <cellStyle name="표준 7 6 6 3 2 3" xfId="31395" xr:uid="{00000000-0005-0000-0000-0000EE7A0000}"/>
    <cellStyle name="표준 7 6 6 3 2 3 2" xfId="31396" xr:uid="{00000000-0005-0000-0000-0000EF7A0000}"/>
    <cellStyle name="표준 7 6 6 3 2 4" xfId="31397" xr:uid="{00000000-0005-0000-0000-0000F07A0000}"/>
    <cellStyle name="표준 7 6 6 3 2 4 2" xfId="31398" xr:uid="{00000000-0005-0000-0000-0000F17A0000}"/>
    <cellStyle name="표준 7 6 6 3 2 5" xfId="31399" xr:uid="{00000000-0005-0000-0000-0000F27A0000}"/>
    <cellStyle name="표준 7 6 6 3 2 5 2" xfId="31400" xr:uid="{00000000-0005-0000-0000-0000F37A0000}"/>
    <cellStyle name="표준 7 6 6 3 2 6" xfId="31401" xr:uid="{00000000-0005-0000-0000-0000F47A0000}"/>
    <cellStyle name="표준 7 6 6 3 2 7" xfId="31402" xr:uid="{00000000-0005-0000-0000-0000F57A0000}"/>
    <cellStyle name="표준 7 6 6 3 3" xfId="31403" xr:uid="{00000000-0005-0000-0000-0000F67A0000}"/>
    <cellStyle name="표준 7 6 6 3 3 2" xfId="31404" xr:uid="{00000000-0005-0000-0000-0000F77A0000}"/>
    <cellStyle name="표준 7 6 6 3 3 2 2" xfId="31405" xr:uid="{00000000-0005-0000-0000-0000F87A0000}"/>
    <cellStyle name="표준 7 6 6 3 3 3" xfId="31406" xr:uid="{00000000-0005-0000-0000-0000F97A0000}"/>
    <cellStyle name="표준 7 6 6 3 3 3 2" xfId="31407" xr:uid="{00000000-0005-0000-0000-0000FA7A0000}"/>
    <cellStyle name="표준 7 6 6 3 3 4" xfId="31408" xr:uid="{00000000-0005-0000-0000-0000FB7A0000}"/>
    <cellStyle name="표준 7 6 6 3 3 5" xfId="31409" xr:uid="{00000000-0005-0000-0000-0000FC7A0000}"/>
    <cellStyle name="표준 7 6 6 3 4" xfId="31410" xr:uid="{00000000-0005-0000-0000-0000FD7A0000}"/>
    <cellStyle name="표준 7 6 6 3 4 2" xfId="31411" xr:uid="{00000000-0005-0000-0000-0000FE7A0000}"/>
    <cellStyle name="표준 7 6 6 3 5" xfId="31412" xr:uid="{00000000-0005-0000-0000-0000FF7A0000}"/>
    <cellStyle name="표준 7 6 6 3 5 2" xfId="31413" xr:uid="{00000000-0005-0000-0000-0000007B0000}"/>
    <cellStyle name="표준 7 6 6 3 6" xfId="31414" xr:uid="{00000000-0005-0000-0000-0000017B0000}"/>
    <cellStyle name="표준 7 6 6 3 6 2" xfId="31415" xr:uid="{00000000-0005-0000-0000-0000027B0000}"/>
    <cellStyle name="표준 7 6 6 3 7" xfId="31416" xr:uid="{00000000-0005-0000-0000-0000037B0000}"/>
    <cellStyle name="표준 7 6 6 3 8" xfId="31417" xr:uid="{00000000-0005-0000-0000-0000047B0000}"/>
    <cellStyle name="표준 7 6 6 4" xfId="31418" xr:uid="{00000000-0005-0000-0000-0000057B0000}"/>
    <cellStyle name="표준 7 6 6 4 2" xfId="31419" xr:uid="{00000000-0005-0000-0000-0000067B0000}"/>
    <cellStyle name="표준 7 6 6 4 2 2" xfId="31420" xr:uid="{00000000-0005-0000-0000-0000077B0000}"/>
    <cellStyle name="표준 7 6 6 4 2 2 2" xfId="31421" xr:uid="{00000000-0005-0000-0000-0000087B0000}"/>
    <cellStyle name="표준 7 6 6 4 2 2 2 2" xfId="31422" xr:uid="{00000000-0005-0000-0000-0000097B0000}"/>
    <cellStyle name="표준 7 6 6 4 2 2 3" xfId="31423" xr:uid="{00000000-0005-0000-0000-00000A7B0000}"/>
    <cellStyle name="표준 7 6 6 4 2 2 3 2" xfId="31424" xr:uid="{00000000-0005-0000-0000-00000B7B0000}"/>
    <cellStyle name="표준 7 6 6 4 2 2 4" xfId="31425" xr:uid="{00000000-0005-0000-0000-00000C7B0000}"/>
    <cellStyle name="표준 7 6 6 4 2 2 5" xfId="31426" xr:uid="{00000000-0005-0000-0000-00000D7B0000}"/>
    <cellStyle name="표준 7 6 6 4 2 3" xfId="31427" xr:uid="{00000000-0005-0000-0000-00000E7B0000}"/>
    <cellStyle name="표준 7 6 6 4 2 3 2" xfId="31428" xr:uid="{00000000-0005-0000-0000-00000F7B0000}"/>
    <cellStyle name="표준 7 6 6 4 2 4" xfId="31429" xr:uid="{00000000-0005-0000-0000-0000107B0000}"/>
    <cellStyle name="표준 7 6 6 4 2 4 2" xfId="31430" xr:uid="{00000000-0005-0000-0000-0000117B0000}"/>
    <cellStyle name="표준 7 6 6 4 2 5" xfId="31431" xr:uid="{00000000-0005-0000-0000-0000127B0000}"/>
    <cellStyle name="표준 7 6 6 4 2 5 2" xfId="31432" xr:uid="{00000000-0005-0000-0000-0000137B0000}"/>
    <cellStyle name="표준 7 6 6 4 2 6" xfId="31433" xr:uid="{00000000-0005-0000-0000-0000147B0000}"/>
    <cellStyle name="표준 7 6 6 4 2 7" xfId="31434" xr:uid="{00000000-0005-0000-0000-0000157B0000}"/>
    <cellStyle name="표준 7 6 6 4 3" xfId="31435" xr:uid="{00000000-0005-0000-0000-0000167B0000}"/>
    <cellStyle name="표준 7 6 6 4 3 2" xfId="31436" xr:uid="{00000000-0005-0000-0000-0000177B0000}"/>
    <cellStyle name="표준 7 6 6 4 3 2 2" xfId="31437" xr:uid="{00000000-0005-0000-0000-0000187B0000}"/>
    <cellStyle name="표준 7 6 6 4 3 3" xfId="31438" xr:uid="{00000000-0005-0000-0000-0000197B0000}"/>
    <cellStyle name="표준 7 6 6 4 3 3 2" xfId="31439" xr:uid="{00000000-0005-0000-0000-00001A7B0000}"/>
    <cellStyle name="표준 7 6 6 4 3 4" xfId="31440" xr:uid="{00000000-0005-0000-0000-00001B7B0000}"/>
    <cellStyle name="표준 7 6 6 4 3 5" xfId="31441" xr:uid="{00000000-0005-0000-0000-00001C7B0000}"/>
    <cellStyle name="표준 7 6 6 4 4" xfId="31442" xr:uid="{00000000-0005-0000-0000-00001D7B0000}"/>
    <cellStyle name="표준 7 6 6 4 4 2" xfId="31443" xr:uid="{00000000-0005-0000-0000-00001E7B0000}"/>
    <cellStyle name="표준 7 6 6 4 5" xfId="31444" xr:uid="{00000000-0005-0000-0000-00001F7B0000}"/>
    <cellStyle name="표준 7 6 6 4 5 2" xfId="31445" xr:uid="{00000000-0005-0000-0000-0000207B0000}"/>
    <cellStyle name="표준 7 6 6 4 6" xfId="31446" xr:uid="{00000000-0005-0000-0000-0000217B0000}"/>
    <cellStyle name="표준 7 6 6 4 6 2" xfId="31447" xr:uid="{00000000-0005-0000-0000-0000227B0000}"/>
    <cellStyle name="표준 7 6 6 4 7" xfId="31448" xr:uid="{00000000-0005-0000-0000-0000237B0000}"/>
    <cellStyle name="표준 7 6 6 4 8" xfId="31449" xr:uid="{00000000-0005-0000-0000-0000247B0000}"/>
    <cellStyle name="표준 7 6 6 5" xfId="31450" xr:uid="{00000000-0005-0000-0000-0000257B0000}"/>
    <cellStyle name="표준 7 6 6 5 2" xfId="31451" xr:uid="{00000000-0005-0000-0000-0000267B0000}"/>
    <cellStyle name="표준 7 6 6 5 2 2" xfId="31452" xr:uid="{00000000-0005-0000-0000-0000277B0000}"/>
    <cellStyle name="표준 7 6 6 5 2 2 2" xfId="31453" xr:uid="{00000000-0005-0000-0000-0000287B0000}"/>
    <cellStyle name="표준 7 6 6 5 2 3" xfId="31454" xr:uid="{00000000-0005-0000-0000-0000297B0000}"/>
    <cellStyle name="표준 7 6 6 5 2 3 2" xfId="31455" xr:uid="{00000000-0005-0000-0000-00002A7B0000}"/>
    <cellStyle name="표준 7 6 6 5 2 4" xfId="31456" xr:uid="{00000000-0005-0000-0000-00002B7B0000}"/>
    <cellStyle name="표준 7 6 6 5 2 5" xfId="31457" xr:uid="{00000000-0005-0000-0000-00002C7B0000}"/>
    <cellStyle name="표준 7 6 6 5 3" xfId="31458" xr:uid="{00000000-0005-0000-0000-00002D7B0000}"/>
    <cellStyle name="표준 7 6 6 5 3 2" xfId="31459" xr:uid="{00000000-0005-0000-0000-00002E7B0000}"/>
    <cellStyle name="표준 7 6 6 5 4" xfId="31460" xr:uid="{00000000-0005-0000-0000-00002F7B0000}"/>
    <cellStyle name="표준 7 6 6 5 4 2" xfId="31461" xr:uid="{00000000-0005-0000-0000-0000307B0000}"/>
    <cellStyle name="표준 7 6 6 5 5" xfId="31462" xr:uid="{00000000-0005-0000-0000-0000317B0000}"/>
    <cellStyle name="표준 7 6 6 5 5 2" xfId="31463" xr:uid="{00000000-0005-0000-0000-0000327B0000}"/>
    <cellStyle name="표준 7 6 6 5 6" xfId="31464" xr:uid="{00000000-0005-0000-0000-0000337B0000}"/>
    <cellStyle name="표준 7 6 6 5 7" xfId="31465" xr:uid="{00000000-0005-0000-0000-0000347B0000}"/>
    <cellStyle name="표준 7 6 6 6" xfId="31466" xr:uid="{00000000-0005-0000-0000-0000357B0000}"/>
    <cellStyle name="표준 7 6 6 6 2" xfId="31467" xr:uid="{00000000-0005-0000-0000-0000367B0000}"/>
    <cellStyle name="표준 7 6 6 6 2 2" xfId="31468" xr:uid="{00000000-0005-0000-0000-0000377B0000}"/>
    <cellStyle name="표준 7 6 6 6 2 2 2" xfId="31469" xr:uid="{00000000-0005-0000-0000-0000387B0000}"/>
    <cellStyle name="표준 7 6 6 6 2 3" xfId="31470" xr:uid="{00000000-0005-0000-0000-0000397B0000}"/>
    <cellStyle name="표준 7 6 6 6 2 3 2" xfId="31471" xr:uid="{00000000-0005-0000-0000-00003A7B0000}"/>
    <cellStyle name="표준 7 6 6 6 2 4" xfId="31472" xr:uid="{00000000-0005-0000-0000-00003B7B0000}"/>
    <cellStyle name="표준 7 6 6 6 2 5" xfId="31473" xr:uid="{00000000-0005-0000-0000-00003C7B0000}"/>
    <cellStyle name="표준 7 6 6 6 3" xfId="31474" xr:uid="{00000000-0005-0000-0000-00003D7B0000}"/>
    <cellStyle name="표준 7 6 6 6 3 2" xfId="31475" xr:uid="{00000000-0005-0000-0000-00003E7B0000}"/>
    <cellStyle name="표준 7 6 6 6 4" xfId="31476" xr:uid="{00000000-0005-0000-0000-00003F7B0000}"/>
    <cellStyle name="표준 7 6 6 6 4 2" xfId="31477" xr:uid="{00000000-0005-0000-0000-0000407B0000}"/>
    <cellStyle name="표준 7 6 6 6 5" xfId="31478" xr:uid="{00000000-0005-0000-0000-0000417B0000}"/>
    <cellStyle name="표준 7 6 6 6 5 2" xfId="31479" xr:uid="{00000000-0005-0000-0000-0000427B0000}"/>
    <cellStyle name="표준 7 6 6 6 6" xfId="31480" xr:uid="{00000000-0005-0000-0000-0000437B0000}"/>
    <cellStyle name="표준 7 6 6 6 7" xfId="31481" xr:uid="{00000000-0005-0000-0000-0000447B0000}"/>
    <cellStyle name="표준 7 6 6 7" xfId="31482" xr:uid="{00000000-0005-0000-0000-0000457B0000}"/>
    <cellStyle name="표준 7 6 6 7 2" xfId="31483" xr:uid="{00000000-0005-0000-0000-0000467B0000}"/>
    <cellStyle name="표준 7 6 6 7 2 2" xfId="31484" xr:uid="{00000000-0005-0000-0000-0000477B0000}"/>
    <cellStyle name="표준 7 6 6 7 3" xfId="31485" xr:uid="{00000000-0005-0000-0000-0000487B0000}"/>
    <cellStyle name="표준 7 6 6 7 3 2" xfId="31486" xr:uid="{00000000-0005-0000-0000-0000497B0000}"/>
    <cellStyle name="표준 7 6 6 7 4" xfId="31487" xr:uid="{00000000-0005-0000-0000-00004A7B0000}"/>
    <cellStyle name="표준 7 6 6 7 5" xfId="31488" xr:uid="{00000000-0005-0000-0000-00004B7B0000}"/>
    <cellStyle name="표준 7 6 6 8" xfId="31489" xr:uid="{00000000-0005-0000-0000-00004C7B0000}"/>
    <cellStyle name="표준 7 6 6 8 2" xfId="31490" xr:uid="{00000000-0005-0000-0000-00004D7B0000}"/>
    <cellStyle name="표준 7 6 6 9" xfId="31491" xr:uid="{00000000-0005-0000-0000-00004E7B0000}"/>
    <cellStyle name="표준 7 6 6 9 2" xfId="31492" xr:uid="{00000000-0005-0000-0000-00004F7B0000}"/>
    <cellStyle name="표준 7 6 7" xfId="31493" xr:uid="{00000000-0005-0000-0000-0000507B0000}"/>
    <cellStyle name="표준 7 6 7 10" xfId="31494" xr:uid="{00000000-0005-0000-0000-0000517B0000}"/>
    <cellStyle name="표준 7 6 7 10 2" xfId="31495" xr:uid="{00000000-0005-0000-0000-0000527B0000}"/>
    <cellStyle name="표준 7 6 7 11" xfId="31496" xr:uid="{00000000-0005-0000-0000-0000537B0000}"/>
    <cellStyle name="표준 7 6 7 12" xfId="31497" xr:uid="{00000000-0005-0000-0000-0000547B0000}"/>
    <cellStyle name="표준 7 6 7 2" xfId="31498" xr:uid="{00000000-0005-0000-0000-0000557B0000}"/>
    <cellStyle name="표준 7 6 7 2 10" xfId="31499" xr:uid="{00000000-0005-0000-0000-0000567B0000}"/>
    <cellStyle name="표준 7 6 7 2 11" xfId="31500" xr:uid="{00000000-0005-0000-0000-0000577B0000}"/>
    <cellStyle name="표준 7 6 7 2 2" xfId="31501" xr:uid="{00000000-0005-0000-0000-0000587B0000}"/>
    <cellStyle name="표준 7 6 7 2 2 2" xfId="31502" xr:uid="{00000000-0005-0000-0000-0000597B0000}"/>
    <cellStyle name="표준 7 6 7 2 2 2 2" xfId="31503" xr:uid="{00000000-0005-0000-0000-00005A7B0000}"/>
    <cellStyle name="표준 7 6 7 2 2 2 2 2" xfId="31504" xr:uid="{00000000-0005-0000-0000-00005B7B0000}"/>
    <cellStyle name="표준 7 6 7 2 2 2 2 2 2" xfId="31505" xr:uid="{00000000-0005-0000-0000-00005C7B0000}"/>
    <cellStyle name="표준 7 6 7 2 2 2 2 3" xfId="31506" xr:uid="{00000000-0005-0000-0000-00005D7B0000}"/>
    <cellStyle name="표준 7 6 7 2 2 2 2 3 2" xfId="31507" xr:uid="{00000000-0005-0000-0000-00005E7B0000}"/>
    <cellStyle name="표준 7 6 7 2 2 2 2 4" xfId="31508" xr:uid="{00000000-0005-0000-0000-00005F7B0000}"/>
    <cellStyle name="표준 7 6 7 2 2 2 2 5" xfId="31509" xr:uid="{00000000-0005-0000-0000-0000607B0000}"/>
    <cellStyle name="표준 7 6 7 2 2 2 3" xfId="31510" xr:uid="{00000000-0005-0000-0000-0000617B0000}"/>
    <cellStyle name="표준 7 6 7 2 2 2 3 2" xfId="31511" xr:uid="{00000000-0005-0000-0000-0000627B0000}"/>
    <cellStyle name="표준 7 6 7 2 2 2 4" xfId="31512" xr:uid="{00000000-0005-0000-0000-0000637B0000}"/>
    <cellStyle name="표준 7 6 7 2 2 2 4 2" xfId="31513" xr:uid="{00000000-0005-0000-0000-0000647B0000}"/>
    <cellStyle name="표준 7 6 7 2 2 2 5" xfId="31514" xr:uid="{00000000-0005-0000-0000-0000657B0000}"/>
    <cellStyle name="표준 7 6 7 2 2 2 5 2" xfId="31515" xr:uid="{00000000-0005-0000-0000-0000667B0000}"/>
    <cellStyle name="표준 7 6 7 2 2 2 6" xfId="31516" xr:uid="{00000000-0005-0000-0000-0000677B0000}"/>
    <cellStyle name="표준 7 6 7 2 2 2 7" xfId="31517" xr:uid="{00000000-0005-0000-0000-0000687B0000}"/>
    <cellStyle name="표준 7 6 7 2 2 3" xfId="31518" xr:uid="{00000000-0005-0000-0000-0000697B0000}"/>
    <cellStyle name="표준 7 6 7 2 2 3 2" xfId="31519" xr:uid="{00000000-0005-0000-0000-00006A7B0000}"/>
    <cellStyle name="표준 7 6 7 2 2 3 2 2" xfId="31520" xr:uid="{00000000-0005-0000-0000-00006B7B0000}"/>
    <cellStyle name="표준 7 6 7 2 2 3 3" xfId="31521" xr:uid="{00000000-0005-0000-0000-00006C7B0000}"/>
    <cellStyle name="표준 7 6 7 2 2 3 3 2" xfId="31522" xr:uid="{00000000-0005-0000-0000-00006D7B0000}"/>
    <cellStyle name="표준 7 6 7 2 2 3 4" xfId="31523" xr:uid="{00000000-0005-0000-0000-00006E7B0000}"/>
    <cellStyle name="표준 7 6 7 2 2 3 5" xfId="31524" xr:uid="{00000000-0005-0000-0000-00006F7B0000}"/>
    <cellStyle name="표준 7 6 7 2 2 4" xfId="31525" xr:uid="{00000000-0005-0000-0000-0000707B0000}"/>
    <cellStyle name="표준 7 6 7 2 2 4 2" xfId="31526" xr:uid="{00000000-0005-0000-0000-0000717B0000}"/>
    <cellStyle name="표준 7 6 7 2 2 5" xfId="31527" xr:uid="{00000000-0005-0000-0000-0000727B0000}"/>
    <cellStyle name="표준 7 6 7 2 2 5 2" xfId="31528" xr:uid="{00000000-0005-0000-0000-0000737B0000}"/>
    <cellStyle name="표준 7 6 7 2 2 6" xfId="31529" xr:uid="{00000000-0005-0000-0000-0000747B0000}"/>
    <cellStyle name="표준 7 6 7 2 2 6 2" xfId="31530" xr:uid="{00000000-0005-0000-0000-0000757B0000}"/>
    <cellStyle name="표준 7 6 7 2 2 7" xfId="31531" xr:uid="{00000000-0005-0000-0000-0000767B0000}"/>
    <cellStyle name="표준 7 6 7 2 2 8" xfId="31532" xr:uid="{00000000-0005-0000-0000-0000777B0000}"/>
    <cellStyle name="표준 7 6 7 2 3" xfId="31533" xr:uid="{00000000-0005-0000-0000-0000787B0000}"/>
    <cellStyle name="표준 7 6 7 2 3 2" xfId="31534" xr:uid="{00000000-0005-0000-0000-0000797B0000}"/>
    <cellStyle name="표준 7 6 7 2 3 2 2" xfId="31535" xr:uid="{00000000-0005-0000-0000-00007A7B0000}"/>
    <cellStyle name="표준 7 6 7 2 3 2 2 2" xfId="31536" xr:uid="{00000000-0005-0000-0000-00007B7B0000}"/>
    <cellStyle name="표준 7 6 7 2 3 2 2 2 2" xfId="31537" xr:uid="{00000000-0005-0000-0000-00007C7B0000}"/>
    <cellStyle name="표준 7 6 7 2 3 2 2 3" xfId="31538" xr:uid="{00000000-0005-0000-0000-00007D7B0000}"/>
    <cellStyle name="표준 7 6 7 2 3 2 2 3 2" xfId="31539" xr:uid="{00000000-0005-0000-0000-00007E7B0000}"/>
    <cellStyle name="표준 7 6 7 2 3 2 2 4" xfId="31540" xr:uid="{00000000-0005-0000-0000-00007F7B0000}"/>
    <cellStyle name="표준 7 6 7 2 3 2 2 5" xfId="31541" xr:uid="{00000000-0005-0000-0000-0000807B0000}"/>
    <cellStyle name="표준 7 6 7 2 3 2 3" xfId="31542" xr:uid="{00000000-0005-0000-0000-0000817B0000}"/>
    <cellStyle name="표준 7 6 7 2 3 2 3 2" xfId="31543" xr:uid="{00000000-0005-0000-0000-0000827B0000}"/>
    <cellStyle name="표준 7 6 7 2 3 2 4" xfId="31544" xr:uid="{00000000-0005-0000-0000-0000837B0000}"/>
    <cellStyle name="표준 7 6 7 2 3 2 4 2" xfId="31545" xr:uid="{00000000-0005-0000-0000-0000847B0000}"/>
    <cellStyle name="표준 7 6 7 2 3 2 5" xfId="31546" xr:uid="{00000000-0005-0000-0000-0000857B0000}"/>
    <cellStyle name="표준 7 6 7 2 3 2 5 2" xfId="31547" xr:uid="{00000000-0005-0000-0000-0000867B0000}"/>
    <cellStyle name="표준 7 6 7 2 3 2 6" xfId="31548" xr:uid="{00000000-0005-0000-0000-0000877B0000}"/>
    <cellStyle name="표준 7 6 7 2 3 2 7" xfId="31549" xr:uid="{00000000-0005-0000-0000-0000887B0000}"/>
    <cellStyle name="표준 7 6 7 2 3 3" xfId="31550" xr:uid="{00000000-0005-0000-0000-0000897B0000}"/>
    <cellStyle name="표준 7 6 7 2 3 3 2" xfId="31551" xr:uid="{00000000-0005-0000-0000-00008A7B0000}"/>
    <cellStyle name="표준 7 6 7 2 3 3 2 2" xfId="31552" xr:uid="{00000000-0005-0000-0000-00008B7B0000}"/>
    <cellStyle name="표준 7 6 7 2 3 3 3" xfId="31553" xr:uid="{00000000-0005-0000-0000-00008C7B0000}"/>
    <cellStyle name="표준 7 6 7 2 3 3 3 2" xfId="31554" xr:uid="{00000000-0005-0000-0000-00008D7B0000}"/>
    <cellStyle name="표준 7 6 7 2 3 3 4" xfId="31555" xr:uid="{00000000-0005-0000-0000-00008E7B0000}"/>
    <cellStyle name="표준 7 6 7 2 3 3 5" xfId="31556" xr:uid="{00000000-0005-0000-0000-00008F7B0000}"/>
    <cellStyle name="표준 7 6 7 2 3 4" xfId="31557" xr:uid="{00000000-0005-0000-0000-0000907B0000}"/>
    <cellStyle name="표준 7 6 7 2 3 4 2" xfId="31558" xr:uid="{00000000-0005-0000-0000-0000917B0000}"/>
    <cellStyle name="표준 7 6 7 2 3 5" xfId="31559" xr:uid="{00000000-0005-0000-0000-0000927B0000}"/>
    <cellStyle name="표준 7 6 7 2 3 5 2" xfId="31560" xr:uid="{00000000-0005-0000-0000-0000937B0000}"/>
    <cellStyle name="표준 7 6 7 2 3 6" xfId="31561" xr:uid="{00000000-0005-0000-0000-0000947B0000}"/>
    <cellStyle name="표준 7 6 7 2 3 6 2" xfId="31562" xr:uid="{00000000-0005-0000-0000-0000957B0000}"/>
    <cellStyle name="표준 7 6 7 2 3 7" xfId="31563" xr:uid="{00000000-0005-0000-0000-0000967B0000}"/>
    <cellStyle name="표준 7 6 7 2 3 8" xfId="31564" xr:uid="{00000000-0005-0000-0000-0000977B0000}"/>
    <cellStyle name="표준 7 6 7 2 4" xfId="31565" xr:uid="{00000000-0005-0000-0000-0000987B0000}"/>
    <cellStyle name="표준 7 6 7 2 4 2" xfId="31566" xr:uid="{00000000-0005-0000-0000-0000997B0000}"/>
    <cellStyle name="표준 7 6 7 2 4 2 2" xfId="31567" xr:uid="{00000000-0005-0000-0000-00009A7B0000}"/>
    <cellStyle name="표준 7 6 7 2 4 2 2 2" xfId="31568" xr:uid="{00000000-0005-0000-0000-00009B7B0000}"/>
    <cellStyle name="표준 7 6 7 2 4 2 3" xfId="31569" xr:uid="{00000000-0005-0000-0000-00009C7B0000}"/>
    <cellStyle name="표준 7 6 7 2 4 2 3 2" xfId="31570" xr:uid="{00000000-0005-0000-0000-00009D7B0000}"/>
    <cellStyle name="표준 7 6 7 2 4 2 4" xfId="31571" xr:uid="{00000000-0005-0000-0000-00009E7B0000}"/>
    <cellStyle name="표준 7 6 7 2 4 2 5" xfId="31572" xr:uid="{00000000-0005-0000-0000-00009F7B0000}"/>
    <cellStyle name="표준 7 6 7 2 4 3" xfId="31573" xr:uid="{00000000-0005-0000-0000-0000A07B0000}"/>
    <cellStyle name="표준 7 6 7 2 4 3 2" xfId="31574" xr:uid="{00000000-0005-0000-0000-0000A17B0000}"/>
    <cellStyle name="표준 7 6 7 2 4 4" xfId="31575" xr:uid="{00000000-0005-0000-0000-0000A27B0000}"/>
    <cellStyle name="표준 7 6 7 2 4 4 2" xfId="31576" xr:uid="{00000000-0005-0000-0000-0000A37B0000}"/>
    <cellStyle name="표준 7 6 7 2 4 5" xfId="31577" xr:uid="{00000000-0005-0000-0000-0000A47B0000}"/>
    <cellStyle name="표준 7 6 7 2 4 5 2" xfId="31578" xr:uid="{00000000-0005-0000-0000-0000A57B0000}"/>
    <cellStyle name="표준 7 6 7 2 4 6" xfId="31579" xr:uid="{00000000-0005-0000-0000-0000A67B0000}"/>
    <cellStyle name="표준 7 6 7 2 4 7" xfId="31580" xr:uid="{00000000-0005-0000-0000-0000A77B0000}"/>
    <cellStyle name="표준 7 6 7 2 5" xfId="31581" xr:uid="{00000000-0005-0000-0000-0000A87B0000}"/>
    <cellStyle name="표준 7 6 7 2 5 2" xfId="31582" xr:uid="{00000000-0005-0000-0000-0000A97B0000}"/>
    <cellStyle name="표준 7 6 7 2 5 2 2" xfId="31583" xr:uid="{00000000-0005-0000-0000-0000AA7B0000}"/>
    <cellStyle name="표준 7 6 7 2 5 2 2 2" xfId="31584" xr:uid="{00000000-0005-0000-0000-0000AB7B0000}"/>
    <cellStyle name="표준 7 6 7 2 5 2 3" xfId="31585" xr:uid="{00000000-0005-0000-0000-0000AC7B0000}"/>
    <cellStyle name="표준 7 6 7 2 5 2 3 2" xfId="31586" xr:uid="{00000000-0005-0000-0000-0000AD7B0000}"/>
    <cellStyle name="표준 7 6 7 2 5 2 4" xfId="31587" xr:uid="{00000000-0005-0000-0000-0000AE7B0000}"/>
    <cellStyle name="표준 7 6 7 2 5 2 5" xfId="31588" xr:uid="{00000000-0005-0000-0000-0000AF7B0000}"/>
    <cellStyle name="표준 7 6 7 2 5 3" xfId="31589" xr:uid="{00000000-0005-0000-0000-0000B07B0000}"/>
    <cellStyle name="표준 7 6 7 2 5 3 2" xfId="31590" xr:uid="{00000000-0005-0000-0000-0000B17B0000}"/>
    <cellStyle name="표준 7 6 7 2 5 4" xfId="31591" xr:uid="{00000000-0005-0000-0000-0000B27B0000}"/>
    <cellStyle name="표준 7 6 7 2 5 4 2" xfId="31592" xr:uid="{00000000-0005-0000-0000-0000B37B0000}"/>
    <cellStyle name="표준 7 6 7 2 5 5" xfId="31593" xr:uid="{00000000-0005-0000-0000-0000B47B0000}"/>
    <cellStyle name="표준 7 6 7 2 5 5 2" xfId="31594" xr:uid="{00000000-0005-0000-0000-0000B57B0000}"/>
    <cellStyle name="표준 7 6 7 2 5 6" xfId="31595" xr:uid="{00000000-0005-0000-0000-0000B67B0000}"/>
    <cellStyle name="표준 7 6 7 2 5 7" xfId="31596" xr:uid="{00000000-0005-0000-0000-0000B77B0000}"/>
    <cellStyle name="표준 7 6 7 2 6" xfId="31597" xr:uid="{00000000-0005-0000-0000-0000B87B0000}"/>
    <cellStyle name="표준 7 6 7 2 6 2" xfId="31598" xr:uid="{00000000-0005-0000-0000-0000B97B0000}"/>
    <cellStyle name="표준 7 6 7 2 6 2 2" xfId="31599" xr:uid="{00000000-0005-0000-0000-0000BA7B0000}"/>
    <cellStyle name="표준 7 6 7 2 6 3" xfId="31600" xr:uid="{00000000-0005-0000-0000-0000BB7B0000}"/>
    <cellStyle name="표준 7 6 7 2 6 3 2" xfId="31601" xr:uid="{00000000-0005-0000-0000-0000BC7B0000}"/>
    <cellStyle name="표준 7 6 7 2 6 4" xfId="31602" xr:uid="{00000000-0005-0000-0000-0000BD7B0000}"/>
    <cellStyle name="표준 7 6 7 2 6 5" xfId="31603" xr:uid="{00000000-0005-0000-0000-0000BE7B0000}"/>
    <cellStyle name="표준 7 6 7 2 7" xfId="31604" xr:uid="{00000000-0005-0000-0000-0000BF7B0000}"/>
    <cellStyle name="표준 7 6 7 2 7 2" xfId="31605" xr:uid="{00000000-0005-0000-0000-0000C07B0000}"/>
    <cellStyle name="표준 7 6 7 2 8" xfId="31606" xr:uid="{00000000-0005-0000-0000-0000C17B0000}"/>
    <cellStyle name="표준 7 6 7 2 8 2" xfId="31607" xr:uid="{00000000-0005-0000-0000-0000C27B0000}"/>
    <cellStyle name="표준 7 6 7 2 9" xfId="31608" xr:uid="{00000000-0005-0000-0000-0000C37B0000}"/>
    <cellStyle name="표준 7 6 7 2 9 2" xfId="31609" xr:uid="{00000000-0005-0000-0000-0000C47B0000}"/>
    <cellStyle name="표준 7 6 7 3" xfId="31610" xr:uid="{00000000-0005-0000-0000-0000C57B0000}"/>
    <cellStyle name="표준 7 6 7 3 2" xfId="31611" xr:uid="{00000000-0005-0000-0000-0000C67B0000}"/>
    <cellStyle name="표준 7 6 7 3 2 2" xfId="31612" xr:uid="{00000000-0005-0000-0000-0000C77B0000}"/>
    <cellStyle name="표준 7 6 7 3 2 2 2" xfId="31613" xr:uid="{00000000-0005-0000-0000-0000C87B0000}"/>
    <cellStyle name="표준 7 6 7 3 2 2 2 2" xfId="31614" xr:uid="{00000000-0005-0000-0000-0000C97B0000}"/>
    <cellStyle name="표준 7 6 7 3 2 2 3" xfId="31615" xr:uid="{00000000-0005-0000-0000-0000CA7B0000}"/>
    <cellStyle name="표준 7 6 7 3 2 2 3 2" xfId="31616" xr:uid="{00000000-0005-0000-0000-0000CB7B0000}"/>
    <cellStyle name="표준 7 6 7 3 2 2 4" xfId="31617" xr:uid="{00000000-0005-0000-0000-0000CC7B0000}"/>
    <cellStyle name="표준 7 6 7 3 2 2 5" xfId="31618" xr:uid="{00000000-0005-0000-0000-0000CD7B0000}"/>
    <cellStyle name="표준 7 6 7 3 2 3" xfId="31619" xr:uid="{00000000-0005-0000-0000-0000CE7B0000}"/>
    <cellStyle name="표준 7 6 7 3 2 3 2" xfId="31620" xr:uid="{00000000-0005-0000-0000-0000CF7B0000}"/>
    <cellStyle name="표준 7 6 7 3 2 4" xfId="31621" xr:uid="{00000000-0005-0000-0000-0000D07B0000}"/>
    <cellStyle name="표준 7 6 7 3 2 4 2" xfId="31622" xr:uid="{00000000-0005-0000-0000-0000D17B0000}"/>
    <cellStyle name="표준 7 6 7 3 2 5" xfId="31623" xr:uid="{00000000-0005-0000-0000-0000D27B0000}"/>
    <cellStyle name="표준 7 6 7 3 2 5 2" xfId="31624" xr:uid="{00000000-0005-0000-0000-0000D37B0000}"/>
    <cellStyle name="표준 7 6 7 3 2 6" xfId="31625" xr:uid="{00000000-0005-0000-0000-0000D47B0000}"/>
    <cellStyle name="표준 7 6 7 3 2 7" xfId="31626" xr:uid="{00000000-0005-0000-0000-0000D57B0000}"/>
    <cellStyle name="표준 7 6 7 3 3" xfId="31627" xr:uid="{00000000-0005-0000-0000-0000D67B0000}"/>
    <cellStyle name="표준 7 6 7 3 3 2" xfId="31628" xr:uid="{00000000-0005-0000-0000-0000D77B0000}"/>
    <cellStyle name="표준 7 6 7 3 3 2 2" xfId="31629" xr:uid="{00000000-0005-0000-0000-0000D87B0000}"/>
    <cellStyle name="표준 7 6 7 3 3 3" xfId="31630" xr:uid="{00000000-0005-0000-0000-0000D97B0000}"/>
    <cellStyle name="표준 7 6 7 3 3 3 2" xfId="31631" xr:uid="{00000000-0005-0000-0000-0000DA7B0000}"/>
    <cellStyle name="표준 7 6 7 3 3 4" xfId="31632" xr:uid="{00000000-0005-0000-0000-0000DB7B0000}"/>
    <cellStyle name="표준 7 6 7 3 3 5" xfId="31633" xr:uid="{00000000-0005-0000-0000-0000DC7B0000}"/>
    <cellStyle name="표준 7 6 7 3 4" xfId="31634" xr:uid="{00000000-0005-0000-0000-0000DD7B0000}"/>
    <cellStyle name="표준 7 6 7 3 4 2" xfId="31635" xr:uid="{00000000-0005-0000-0000-0000DE7B0000}"/>
    <cellStyle name="표준 7 6 7 3 5" xfId="31636" xr:uid="{00000000-0005-0000-0000-0000DF7B0000}"/>
    <cellStyle name="표준 7 6 7 3 5 2" xfId="31637" xr:uid="{00000000-0005-0000-0000-0000E07B0000}"/>
    <cellStyle name="표준 7 6 7 3 6" xfId="31638" xr:uid="{00000000-0005-0000-0000-0000E17B0000}"/>
    <cellStyle name="표준 7 6 7 3 6 2" xfId="31639" xr:uid="{00000000-0005-0000-0000-0000E27B0000}"/>
    <cellStyle name="표준 7 6 7 3 7" xfId="31640" xr:uid="{00000000-0005-0000-0000-0000E37B0000}"/>
    <cellStyle name="표준 7 6 7 3 8" xfId="31641" xr:uid="{00000000-0005-0000-0000-0000E47B0000}"/>
    <cellStyle name="표준 7 6 7 4" xfId="31642" xr:uid="{00000000-0005-0000-0000-0000E57B0000}"/>
    <cellStyle name="표준 7 6 7 4 2" xfId="31643" xr:uid="{00000000-0005-0000-0000-0000E67B0000}"/>
    <cellStyle name="표준 7 6 7 4 2 2" xfId="31644" xr:uid="{00000000-0005-0000-0000-0000E77B0000}"/>
    <cellStyle name="표준 7 6 7 4 2 2 2" xfId="31645" xr:uid="{00000000-0005-0000-0000-0000E87B0000}"/>
    <cellStyle name="표준 7 6 7 4 2 2 2 2" xfId="31646" xr:uid="{00000000-0005-0000-0000-0000E97B0000}"/>
    <cellStyle name="표준 7 6 7 4 2 2 3" xfId="31647" xr:uid="{00000000-0005-0000-0000-0000EA7B0000}"/>
    <cellStyle name="표준 7 6 7 4 2 2 3 2" xfId="31648" xr:uid="{00000000-0005-0000-0000-0000EB7B0000}"/>
    <cellStyle name="표준 7 6 7 4 2 2 4" xfId="31649" xr:uid="{00000000-0005-0000-0000-0000EC7B0000}"/>
    <cellStyle name="표준 7 6 7 4 2 2 5" xfId="31650" xr:uid="{00000000-0005-0000-0000-0000ED7B0000}"/>
    <cellStyle name="표준 7 6 7 4 2 3" xfId="31651" xr:uid="{00000000-0005-0000-0000-0000EE7B0000}"/>
    <cellStyle name="표준 7 6 7 4 2 3 2" xfId="31652" xr:uid="{00000000-0005-0000-0000-0000EF7B0000}"/>
    <cellStyle name="표준 7 6 7 4 2 4" xfId="31653" xr:uid="{00000000-0005-0000-0000-0000F07B0000}"/>
    <cellStyle name="표준 7 6 7 4 2 4 2" xfId="31654" xr:uid="{00000000-0005-0000-0000-0000F17B0000}"/>
    <cellStyle name="표준 7 6 7 4 2 5" xfId="31655" xr:uid="{00000000-0005-0000-0000-0000F27B0000}"/>
    <cellStyle name="표준 7 6 7 4 2 5 2" xfId="31656" xr:uid="{00000000-0005-0000-0000-0000F37B0000}"/>
    <cellStyle name="표준 7 6 7 4 2 6" xfId="31657" xr:uid="{00000000-0005-0000-0000-0000F47B0000}"/>
    <cellStyle name="표준 7 6 7 4 2 7" xfId="31658" xr:uid="{00000000-0005-0000-0000-0000F57B0000}"/>
    <cellStyle name="표준 7 6 7 4 3" xfId="31659" xr:uid="{00000000-0005-0000-0000-0000F67B0000}"/>
    <cellStyle name="표준 7 6 7 4 3 2" xfId="31660" xr:uid="{00000000-0005-0000-0000-0000F77B0000}"/>
    <cellStyle name="표준 7 6 7 4 3 2 2" xfId="31661" xr:uid="{00000000-0005-0000-0000-0000F87B0000}"/>
    <cellStyle name="표준 7 6 7 4 3 3" xfId="31662" xr:uid="{00000000-0005-0000-0000-0000F97B0000}"/>
    <cellStyle name="표준 7 6 7 4 3 3 2" xfId="31663" xr:uid="{00000000-0005-0000-0000-0000FA7B0000}"/>
    <cellStyle name="표준 7 6 7 4 3 4" xfId="31664" xr:uid="{00000000-0005-0000-0000-0000FB7B0000}"/>
    <cellStyle name="표준 7 6 7 4 3 5" xfId="31665" xr:uid="{00000000-0005-0000-0000-0000FC7B0000}"/>
    <cellStyle name="표준 7 6 7 4 4" xfId="31666" xr:uid="{00000000-0005-0000-0000-0000FD7B0000}"/>
    <cellStyle name="표준 7 6 7 4 4 2" xfId="31667" xr:uid="{00000000-0005-0000-0000-0000FE7B0000}"/>
    <cellStyle name="표준 7 6 7 4 5" xfId="31668" xr:uid="{00000000-0005-0000-0000-0000FF7B0000}"/>
    <cellStyle name="표준 7 6 7 4 5 2" xfId="31669" xr:uid="{00000000-0005-0000-0000-0000007C0000}"/>
    <cellStyle name="표준 7 6 7 4 6" xfId="31670" xr:uid="{00000000-0005-0000-0000-0000017C0000}"/>
    <cellStyle name="표준 7 6 7 4 6 2" xfId="31671" xr:uid="{00000000-0005-0000-0000-0000027C0000}"/>
    <cellStyle name="표준 7 6 7 4 7" xfId="31672" xr:uid="{00000000-0005-0000-0000-0000037C0000}"/>
    <cellStyle name="표준 7 6 7 4 8" xfId="31673" xr:uid="{00000000-0005-0000-0000-0000047C0000}"/>
    <cellStyle name="표준 7 6 7 5" xfId="31674" xr:uid="{00000000-0005-0000-0000-0000057C0000}"/>
    <cellStyle name="표준 7 6 7 5 2" xfId="31675" xr:uid="{00000000-0005-0000-0000-0000067C0000}"/>
    <cellStyle name="표준 7 6 7 5 2 2" xfId="31676" xr:uid="{00000000-0005-0000-0000-0000077C0000}"/>
    <cellStyle name="표준 7 6 7 5 2 2 2" xfId="31677" xr:uid="{00000000-0005-0000-0000-0000087C0000}"/>
    <cellStyle name="표준 7 6 7 5 2 3" xfId="31678" xr:uid="{00000000-0005-0000-0000-0000097C0000}"/>
    <cellStyle name="표준 7 6 7 5 2 3 2" xfId="31679" xr:uid="{00000000-0005-0000-0000-00000A7C0000}"/>
    <cellStyle name="표준 7 6 7 5 2 4" xfId="31680" xr:uid="{00000000-0005-0000-0000-00000B7C0000}"/>
    <cellStyle name="표준 7 6 7 5 2 5" xfId="31681" xr:uid="{00000000-0005-0000-0000-00000C7C0000}"/>
    <cellStyle name="표준 7 6 7 5 3" xfId="31682" xr:uid="{00000000-0005-0000-0000-00000D7C0000}"/>
    <cellStyle name="표준 7 6 7 5 3 2" xfId="31683" xr:uid="{00000000-0005-0000-0000-00000E7C0000}"/>
    <cellStyle name="표준 7 6 7 5 4" xfId="31684" xr:uid="{00000000-0005-0000-0000-00000F7C0000}"/>
    <cellStyle name="표준 7 6 7 5 4 2" xfId="31685" xr:uid="{00000000-0005-0000-0000-0000107C0000}"/>
    <cellStyle name="표준 7 6 7 5 5" xfId="31686" xr:uid="{00000000-0005-0000-0000-0000117C0000}"/>
    <cellStyle name="표준 7 6 7 5 5 2" xfId="31687" xr:uid="{00000000-0005-0000-0000-0000127C0000}"/>
    <cellStyle name="표준 7 6 7 5 6" xfId="31688" xr:uid="{00000000-0005-0000-0000-0000137C0000}"/>
    <cellStyle name="표준 7 6 7 5 7" xfId="31689" xr:uid="{00000000-0005-0000-0000-0000147C0000}"/>
    <cellStyle name="표준 7 6 7 6" xfId="31690" xr:uid="{00000000-0005-0000-0000-0000157C0000}"/>
    <cellStyle name="표준 7 6 7 6 2" xfId="31691" xr:uid="{00000000-0005-0000-0000-0000167C0000}"/>
    <cellStyle name="표준 7 6 7 6 2 2" xfId="31692" xr:uid="{00000000-0005-0000-0000-0000177C0000}"/>
    <cellStyle name="표준 7 6 7 6 2 2 2" xfId="31693" xr:uid="{00000000-0005-0000-0000-0000187C0000}"/>
    <cellStyle name="표준 7 6 7 6 2 3" xfId="31694" xr:uid="{00000000-0005-0000-0000-0000197C0000}"/>
    <cellStyle name="표준 7 6 7 6 2 3 2" xfId="31695" xr:uid="{00000000-0005-0000-0000-00001A7C0000}"/>
    <cellStyle name="표준 7 6 7 6 2 4" xfId="31696" xr:uid="{00000000-0005-0000-0000-00001B7C0000}"/>
    <cellStyle name="표준 7 6 7 6 2 5" xfId="31697" xr:uid="{00000000-0005-0000-0000-00001C7C0000}"/>
    <cellStyle name="표준 7 6 7 6 3" xfId="31698" xr:uid="{00000000-0005-0000-0000-00001D7C0000}"/>
    <cellStyle name="표준 7 6 7 6 3 2" xfId="31699" xr:uid="{00000000-0005-0000-0000-00001E7C0000}"/>
    <cellStyle name="표준 7 6 7 6 4" xfId="31700" xr:uid="{00000000-0005-0000-0000-00001F7C0000}"/>
    <cellStyle name="표준 7 6 7 6 4 2" xfId="31701" xr:uid="{00000000-0005-0000-0000-0000207C0000}"/>
    <cellStyle name="표준 7 6 7 6 5" xfId="31702" xr:uid="{00000000-0005-0000-0000-0000217C0000}"/>
    <cellStyle name="표준 7 6 7 6 5 2" xfId="31703" xr:uid="{00000000-0005-0000-0000-0000227C0000}"/>
    <cellStyle name="표준 7 6 7 6 6" xfId="31704" xr:uid="{00000000-0005-0000-0000-0000237C0000}"/>
    <cellStyle name="표준 7 6 7 6 7" xfId="31705" xr:uid="{00000000-0005-0000-0000-0000247C0000}"/>
    <cellStyle name="표준 7 6 7 7" xfId="31706" xr:uid="{00000000-0005-0000-0000-0000257C0000}"/>
    <cellStyle name="표준 7 6 7 7 2" xfId="31707" xr:uid="{00000000-0005-0000-0000-0000267C0000}"/>
    <cellStyle name="표준 7 6 7 7 2 2" xfId="31708" xr:uid="{00000000-0005-0000-0000-0000277C0000}"/>
    <cellStyle name="표준 7 6 7 7 3" xfId="31709" xr:uid="{00000000-0005-0000-0000-0000287C0000}"/>
    <cellStyle name="표준 7 6 7 7 3 2" xfId="31710" xr:uid="{00000000-0005-0000-0000-0000297C0000}"/>
    <cellStyle name="표준 7 6 7 7 4" xfId="31711" xr:uid="{00000000-0005-0000-0000-00002A7C0000}"/>
    <cellStyle name="표준 7 6 7 7 5" xfId="31712" xr:uid="{00000000-0005-0000-0000-00002B7C0000}"/>
    <cellStyle name="표준 7 6 7 8" xfId="31713" xr:uid="{00000000-0005-0000-0000-00002C7C0000}"/>
    <cellStyle name="표준 7 6 7 8 2" xfId="31714" xr:uid="{00000000-0005-0000-0000-00002D7C0000}"/>
    <cellStyle name="표준 7 6 7 9" xfId="31715" xr:uid="{00000000-0005-0000-0000-00002E7C0000}"/>
    <cellStyle name="표준 7 6 7 9 2" xfId="31716" xr:uid="{00000000-0005-0000-0000-00002F7C0000}"/>
    <cellStyle name="표준 7 6 8" xfId="31717" xr:uid="{00000000-0005-0000-0000-0000307C0000}"/>
    <cellStyle name="표준 7 6 8 10" xfId="31718" xr:uid="{00000000-0005-0000-0000-0000317C0000}"/>
    <cellStyle name="표준 7 6 8 10 2" xfId="31719" xr:uid="{00000000-0005-0000-0000-0000327C0000}"/>
    <cellStyle name="표준 7 6 8 11" xfId="31720" xr:uid="{00000000-0005-0000-0000-0000337C0000}"/>
    <cellStyle name="표준 7 6 8 12" xfId="31721" xr:uid="{00000000-0005-0000-0000-0000347C0000}"/>
    <cellStyle name="표준 7 6 8 2" xfId="31722" xr:uid="{00000000-0005-0000-0000-0000357C0000}"/>
    <cellStyle name="표준 7 6 8 2 10" xfId="31723" xr:uid="{00000000-0005-0000-0000-0000367C0000}"/>
    <cellStyle name="표준 7 6 8 2 11" xfId="31724" xr:uid="{00000000-0005-0000-0000-0000377C0000}"/>
    <cellStyle name="표준 7 6 8 2 2" xfId="31725" xr:uid="{00000000-0005-0000-0000-0000387C0000}"/>
    <cellStyle name="표준 7 6 8 2 2 2" xfId="31726" xr:uid="{00000000-0005-0000-0000-0000397C0000}"/>
    <cellStyle name="표준 7 6 8 2 2 2 2" xfId="31727" xr:uid="{00000000-0005-0000-0000-00003A7C0000}"/>
    <cellStyle name="표준 7 6 8 2 2 2 2 2" xfId="31728" xr:uid="{00000000-0005-0000-0000-00003B7C0000}"/>
    <cellStyle name="표준 7 6 8 2 2 2 2 2 2" xfId="31729" xr:uid="{00000000-0005-0000-0000-00003C7C0000}"/>
    <cellStyle name="표준 7 6 8 2 2 2 2 3" xfId="31730" xr:uid="{00000000-0005-0000-0000-00003D7C0000}"/>
    <cellStyle name="표준 7 6 8 2 2 2 2 3 2" xfId="31731" xr:uid="{00000000-0005-0000-0000-00003E7C0000}"/>
    <cellStyle name="표준 7 6 8 2 2 2 2 4" xfId="31732" xr:uid="{00000000-0005-0000-0000-00003F7C0000}"/>
    <cellStyle name="표준 7 6 8 2 2 2 2 5" xfId="31733" xr:uid="{00000000-0005-0000-0000-0000407C0000}"/>
    <cellStyle name="표준 7 6 8 2 2 2 3" xfId="31734" xr:uid="{00000000-0005-0000-0000-0000417C0000}"/>
    <cellStyle name="표준 7 6 8 2 2 2 3 2" xfId="31735" xr:uid="{00000000-0005-0000-0000-0000427C0000}"/>
    <cellStyle name="표준 7 6 8 2 2 2 4" xfId="31736" xr:uid="{00000000-0005-0000-0000-0000437C0000}"/>
    <cellStyle name="표준 7 6 8 2 2 2 4 2" xfId="31737" xr:uid="{00000000-0005-0000-0000-0000447C0000}"/>
    <cellStyle name="표준 7 6 8 2 2 2 5" xfId="31738" xr:uid="{00000000-0005-0000-0000-0000457C0000}"/>
    <cellStyle name="표준 7 6 8 2 2 2 5 2" xfId="31739" xr:uid="{00000000-0005-0000-0000-0000467C0000}"/>
    <cellStyle name="표준 7 6 8 2 2 2 6" xfId="31740" xr:uid="{00000000-0005-0000-0000-0000477C0000}"/>
    <cellStyle name="표준 7 6 8 2 2 2 7" xfId="31741" xr:uid="{00000000-0005-0000-0000-0000487C0000}"/>
    <cellStyle name="표준 7 6 8 2 2 3" xfId="31742" xr:uid="{00000000-0005-0000-0000-0000497C0000}"/>
    <cellStyle name="표준 7 6 8 2 2 3 2" xfId="31743" xr:uid="{00000000-0005-0000-0000-00004A7C0000}"/>
    <cellStyle name="표준 7 6 8 2 2 3 2 2" xfId="31744" xr:uid="{00000000-0005-0000-0000-00004B7C0000}"/>
    <cellStyle name="표준 7 6 8 2 2 3 3" xfId="31745" xr:uid="{00000000-0005-0000-0000-00004C7C0000}"/>
    <cellStyle name="표준 7 6 8 2 2 3 3 2" xfId="31746" xr:uid="{00000000-0005-0000-0000-00004D7C0000}"/>
    <cellStyle name="표준 7 6 8 2 2 3 4" xfId="31747" xr:uid="{00000000-0005-0000-0000-00004E7C0000}"/>
    <cellStyle name="표준 7 6 8 2 2 3 5" xfId="31748" xr:uid="{00000000-0005-0000-0000-00004F7C0000}"/>
    <cellStyle name="표준 7 6 8 2 2 4" xfId="31749" xr:uid="{00000000-0005-0000-0000-0000507C0000}"/>
    <cellStyle name="표준 7 6 8 2 2 4 2" xfId="31750" xr:uid="{00000000-0005-0000-0000-0000517C0000}"/>
    <cellStyle name="표준 7 6 8 2 2 5" xfId="31751" xr:uid="{00000000-0005-0000-0000-0000527C0000}"/>
    <cellStyle name="표준 7 6 8 2 2 5 2" xfId="31752" xr:uid="{00000000-0005-0000-0000-0000537C0000}"/>
    <cellStyle name="표준 7 6 8 2 2 6" xfId="31753" xr:uid="{00000000-0005-0000-0000-0000547C0000}"/>
    <cellStyle name="표준 7 6 8 2 2 6 2" xfId="31754" xr:uid="{00000000-0005-0000-0000-0000557C0000}"/>
    <cellStyle name="표준 7 6 8 2 2 7" xfId="31755" xr:uid="{00000000-0005-0000-0000-0000567C0000}"/>
    <cellStyle name="표준 7 6 8 2 2 8" xfId="31756" xr:uid="{00000000-0005-0000-0000-0000577C0000}"/>
    <cellStyle name="표준 7 6 8 2 3" xfId="31757" xr:uid="{00000000-0005-0000-0000-0000587C0000}"/>
    <cellStyle name="표준 7 6 8 2 3 2" xfId="31758" xr:uid="{00000000-0005-0000-0000-0000597C0000}"/>
    <cellStyle name="표준 7 6 8 2 3 2 2" xfId="31759" xr:uid="{00000000-0005-0000-0000-00005A7C0000}"/>
    <cellStyle name="표준 7 6 8 2 3 2 2 2" xfId="31760" xr:uid="{00000000-0005-0000-0000-00005B7C0000}"/>
    <cellStyle name="표준 7 6 8 2 3 2 2 2 2" xfId="31761" xr:uid="{00000000-0005-0000-0000-00005C7C0000}"/>
    <cellStyle name="표준 7 6 8 2 3 2 2 3" xfId="31762" xr:uid="{00000000-0005-0000-0000-00005D7C0000}"/>
    <cellStyle name="표준 7 6 8 2 3 2 2 3 2" xfId="31763" xr:uid="{00000000-0005-0000-0000-00005E7C0000}"/>
    <cellStyle name="표준 7 6 8 2 3 2 2 4" xfId="31764" xr:uid="{00000000-0005-0000-0000-00005F7C0000}"/>
    <cellStyle name="표준 7 6 8 2 3 2 2 5" xfId="31765" xr:uid="{00000000-0005-0000-0000-0000607C0000}"/>
    <cellStyle name="표준 7 6 8 2 3 2 3" xfId="31766" xr:uid="{00000000-0005-0000-0000-0000617C0000}"/>
    <cellStyle name="표준 7 6 8 2 3 2 3 2" xfId="31767" xr:uid="{00000000-0005-0000-0000-0000627C0000}"/>
    <cellStyle name="표준 7 6 8 2 3 2 4" xfId="31768" xr:uid="{00000000-0005-0000-0000-0000637C0000}"/>
    <cellStyle name="표준 7 6 8 2 3 2 4 2" xfId="31769" xr:uid="{00000000-0005-0000-0000-0000647C0000}"/>
    <cellStyle name="표준 7 6 8 2 3 2 5" xfId="31770" xr:uid="{00000000-0005-0000-0000-0000657C0000}"/>
    <cellStyle name="표준 7 6 8 2 3 2 5 2" xfId="31771" xr:uid="{00000000-0005-0000-0000-0000667C0000}"/>
    <cellStyle name="표준 7 6 8 2 3 2 6" xfId="31772" xr:uid="{00000000-0005-0000-0000-0000677C0000}"/>
    <cellStyle name="표준 7 6 8 2 3 2 7" xfId="31773" xr:uid="{00000000-0005-0000-0000-0000687C0000}"/>
    <cellStyle name="표준 7 6 8 2 3 3" xfId="31774" xr:uid="{00000000-0005-0000-0000-0000697C0000}"/>
    <cellStyle name="표준 7 6 8 2 3 3 2" xfId="31775" xr:uid="{00000000-0005-0000-0000-00006A7C0000}"/>
    <cellStyle name="표준 7 6 8 2 3 3 2 2" xfId="31776" xr:uid="{00000000-0005-0000-0000-00006B7C0000}"/>
    <cellStyle name="표준 7 6 8 2 3 3 3" xfId="31777" xr:uid="{00000000-0005-0000-0000-00006C7C0000}"/>
    <cellStyle name="표준 7 6 8 2 3 3 3 2" xfId="31778" xr:uid="{00000000-0005-0000-0000-00006D7C0000}"/>
    <cellStyle name="표준 7 6 8 2 3 3 4" xfId="31779" xr:uid="{00000000-0005-0000-0000-00006E7C0000}"/>
    <cellStyle name="표준 7 6 8 2 3 3 5" xfId="31780" xr:uid="{00000000-0005-0000-0000-00006F7C0000}"/>
    <cellStyle name="표준 7 6 8 2 3 4" xfId="31781" xr:uid="{00000000-0005-0000-0000-0000707C0000}"/>
    <cellStyle name="표준 7 6 8 2 3 4 2" xfId="31782" xr:uid="{00000000-0005-0000-0000-0000717C0000}"/>
    <cellStyle name="표준 7 6 8 2 3 5" xfId="31783" xr:uid="{00000000-0005-0000-0000-0000727C0000}"/>
    <cellStyle name="표준 7 6 8 2 3 5 2" xfId="31784" xr:uid="{00000000-0005-0000-0000-0000737C0000}"/>
    <cellStyle name="표준 7 6 8 2 3 6" xfId="31785" xr:uid="{00000000-0005-0000-0000-0000747C0000}"/>
    <cellStyle name="표준 7 6 8 2 3 6 2" xfId="31786" xr:uid="{00000000-0005-0000-0000-0000757C0000}"/>
    <cellStyle name="표준 7 6 8 2 3 7" xfId="31787" xr:uid="{00000000-0005-0000-0000-0000767C0000}"/>
    <cellStyle name="표준 7 6 8 2 3 8" xfId="31788" xr:uid="{00000000-0005-0000-0000-0000777C0000}"/>
    <cellStyle name="표준 7 6 8 2 4" xfId="31789" xr:uid="{00000000-0005-0000-0000-0000787C0000}"/>
    <cellStyle name="표준 7 6 8 2 4 2" xfId="31790" xr:uid="{00000000-0005-0000-0000-0000797C0000}"/>
    <cellStyle name="표준 7 6 8 2 4 2 2" xfId="31791" xr:uid="{00000000-0005-0000-0000-00007A7C0000}"/>
    <cellStyle name="표준 7 6 8 2 4 2 2 2" xfId="31792" xr:uid="{00000000-0005-0000-0000-00007B7C0000}"/>
    <cellStyle name="표준 7 6 8 2 4 2 3" xfId="31793" xr:uid="{00000000-0005-0000-0000-00007C7C0000}"/>
    <cellStyle name="표준 7 6 8 2 4 2 3 2" xfId="31794" xr:uid="{00000000-0005-0000-0000-00007D7C0000}"/>
    <cellStyle name="표준 7 6 8 2 4 2 4" xfId="31795" xr:uid="{00000000-0005-0000-0000-00007E7C0000}"/>
    <cellStyle name="표준 7 6 8 2 4 2 5" xfId="31796" xr:uid="{00000000-0005-0000-0000-00007F7C0000}"/>
    <cellStyle name="표준 7 6 8 2 4 3" xfId="31797" xr:uid="{00000000-0005-0000-0000-0000807C0000}"/>
    <cellStyle name="표준 7 6 8 2 4 3 2" xfId="31798" xr:uid="{00000000-0005-0000-0000-0000817C0000}"/>
    <cellStyle name="표준 7 6 8 2 4 4" xfId="31799" xr:uid="{00000000-0005-0000-0000-0000827C0000}"/>
    <cellStyle name="표준 7 6 8 2 4 4 2" xfId="31800" xr:uid="{00000000-0005-0000-0000-0000837C0000}"/>
    <cellStyle name="표준 7 6 8 2 4 5" xfId="31801" xr:uid="{00000000-0005-0000-0000-0000847C0000}"/>
    <cellStyle name="표준 7 6 8 2 4 5 2" xfId="31802" xr:uid="{00000000-0005-0000-0000-0000857C0000}"/>
    <cellStyle name="표준 7 6 8 2 4 6" xfId="31803" xr:uid="{00000000-0005-0000-0000-0000867C0000}"/>
    <cellStyle name="표준 7 6 8 2 4 7" xfId="31804" xr:uid="{00000000-0005-0000-0000-0000877C0000}"/>
    <cellStyle name="표준 7 6 8 2 5" xfId="31805" xr:uid="{00000000-0005-0000-0000-0000887C0000}"/>
    <cellStyle name="표준 7 6 8 2 5 2" xfId="31806" xr:uid="{00000000-0005-0000-0000-0000897C0000}"/>
    <cellStyle name="표준 7 6 8 2 5 2 2" xfId="31807" xr:uid="{00000000-0005-0000-0000-00008A7C0000}"/>
    <cellStyle name="표준 7 6 8 2 5 2 2 2" xfId="31808" xr:uid="{00000000-0005-0000-0000-00008B7C0000}"/>
    <cellStyle name="표준 7 6 8 2 5 2 3" xfId="31809" xr:uid="{00000000-0005-0000-0000-00008C7C0000}"/>
    <cellStyle name="표준 7 6 8 2 5 2 3 2" xfId="31810" xr:uid="{00000000-0005-0000-0000-00008D7C0000}"/>
    <cellStyle name="표준 7 6 8 2 5 2 4" xfId="31811" xr:uid="{00000000-0005-0000-0000-00008E7C0000}"/>
    <cellStyle name="표준 7 6 8 2 5 2 5" xfId="31812" xr:uid="{00000000-0005-0000-0000-00008F7C0000}"/>
    <cellStyle name="표준 7 6 8 2 5 3" xfId="31813" xr:uid="{00000000-0005-0000-0000-0000907C0000}"/>
    <cellStyle name="표준 7 6 8 2 5 3 2" xfId="31814" xr:uid="{00000000-0005-0000-0000-0000917C0000}"/>
    <cellStyle name="표준 7 6 8 2 5 4" xfId="31815" xr:uid="{00000000-0005-0000-0000-0000927C0000}"/>
    <cellStyle name="표준 7 6 8 2 5 4 2" xfId="31816" xr:uid="{00000000-0005-0000-0000-0000937C0000}"/>
    <cellStyle name="표준 7 6 8 2 5 5" xfId="31817" xr:uid="{00000000-0005-0000-0000-0000947C0000}"/>
    <cellStyle name="표준 7 6 8 2 5 5 2" xfId="31818" xr:uid="{00000000-0005-0000-0000-0000957C0000}"/>
    <cellStyle name="표준 7 6 8 2 5 6" xfId="31819" xr:uid="{00000000-0005-0000-0000-0000967C0000}"/>
    <cellStyle name="표준 7 6 8 2 5 7" xfId="31820" xr:uid="{00000000-0005-0000-0000-0000977C0000}"/>
    <cellStyle name="표준 7 6 8 2 6" xfId="31821" xr:uid="{00000000-0005-0000-0000-0000987C0000}"/>
    <cellStyle name="표준 7 6 8 2 6 2" xfId="31822" xr:uid="{00000000-0005-0000-0000-0000997C0000}"/>
    <cellStyle name="표준 7 6 8 2 6 2 2" xfId="31823" xr:uid="{00000000-0005-0000-0000-00009A7C0000}"/>
    <cellStyle name="표준 7 6 8 2 6 3" xfId="31824" xr:uid="{00000000-0005-0000-0000-00009B7C0000}"/>
    <cellStyle name="표준 7 6 8 2 6 3 2" xfId="31825" xr:uid="{00000000-0005-0000-0000-00009C7C0000}"/>
    <cellStyle name="표준 7 6 8 2 6 4" xfId="31826" xr:uid="{00000000-0005-0000-0000-00009D7C0000}"/>
    <cellStyle name="표준 7 6 8 2 6 5" xfId="31827" xr:uid="{00000000-0005-0000-0000-00009E7C0000}"/>
    <cellStyle name="표준 7 6 8 2 7" xfId="31828" xr:uid="{00000000-0005-0000-0000-00009F7C0000}"/>
    <cellStyle name="표준 7 6 8 2 7 2" xfId="31829" xr:uid="{00000000-0005-0000-0000-0000A07C0000}"/>
    <cellStyle name="표준 7 6 8 2 8" xfId="31830" xr:uid="{00000000-0005-0000-0000-0000A17C0000}"/>
    <cellStyle name="표준 7 6 8 2 8 2" xfId="31831" xr:uid="{00000000-0005-0000-0000-0000A27C0000}"/>
    <cellStyle name="표준 7 6 8 2 9" xfId="31832" xr:uid="{00000000-0005-0000-0000-0000A37C0000}"/>
    <cellStyle name="표준 7 6 8 2 9 2" xfId="31833" xr:uid="{00000000-0005-0000-0000-0000A47C0000}"/>
    <cellStyle name="표준 7 6 8 3" xfId="31834" xr:uid="{00000000-0005-0000-0000-0000A57C0000}"/>
    <cellStyle name="표준 7 6 8 3 2" xfId="31835" xr:uid="{00000000-0005-0000-0000-0000A67C0000}"/>
    <cellStyle name="표준 7 6 8 3 2 2" xfId="31836" xr:uid="{00000000-0005-0000-0000-0000A77C0000}"/>
    <cellStyle name="표준 7 6 8 3 2 2 2" xfId="31837" xr:uid="{00000000-0005-0000-0000-0000A87C0000}"/>
    <cellStyle name="표준 7 6 8 3 2 2 2 2" xfId="31838" xr:uid="{00000000-0005-0000-0000-0000A97C0000}"/>
    <cellStyle name="표준 7 6 8 3 2 2 3" xfId="31839" xr:uid="{00000000-0005-0000-0000-0000AA7C0000}"/>
    <cellStyle name="표준 7 6 8 3 2 2 3 2" xfId="31840" xr:uid="{00000000-0005-0000-0000-0000AB7C0000}"/>
    <cellStyle name="표준 7 6 8 3 2 2 4" xfId="31841" xr:uid="{00000000-0005-0000-0000-0000AC7C0000}"/>
    <cellStyle name="표준 7 6 8 3 2 2 5" xfId="31842" xr:uid="{00000000-0005-0000-0000-0000AD7C0000}"/>
    <cellStyle name="표준 7 6 8 3 2 3" xfId="31843" xr:uid="{00000000-0005-0000-0000-0000AE7C0000}"/>
    <cellStyle name="표준 7 6 8 3 2 3 2" xfId="31844" xr:uid="{00000000-0005-0000-0000-0000AF7C0000}"/>
    <cellStyle name="표준 7 6 8 3 2 4" xfId="31845" xr:uid="{00000000-0005-0000-0000-0000B07C0000}"/>
    <cellStyle name="표준 7 6 8 3 2 4 2" xfId="31846" xr:uid="{00000000-0005-0000-0000-0000B17C0000}"/>
    <cellStyle name="표준 7 6 8 3 2 5" xfId="31847" xr:uid="{00000000-0005-0000-0000-0000B27C0000}"/>
    <cellStyle name="표준 7 6 8 3 2 5 2" xfId="31848" xr:uid="{00000000-0005-0000-0000-0000B37C0000}"/>
    <cellStyle name="표준 7 6 8 3 2 6" xfId="31849" xr:uid="{00000000-0005-0000-0000-0000B47C0000}"/>
    <cellStyle name="표준 7 6 8 3 2 7" xfId="31850" xr:uid="{00000000-0005-0000-0000-0000B57C0000}"/>
    <cellStyle name="표준 7 6 8 3 3" xfId="31851" xr:uid="{00000000-0005-0000-0000-0000B67C0000}"/>
    <cellStyle name="표준 7 6 8 3 3 2" xfId="31852" xr:uid="{00000000-0005-0000-0000-0000B77C0000}"/>
    <cellStyle name="표준 7 6 8 3 3 2 2" xfId="31853" xr:uid="{00000000-0005-0000-0000-0000B87C0000}"/>
    <cellStyle name="표준 7 6 8 3 3 3" xfId="31854" xr:uid="{00000000-0005-0000-0000-0000B97C0000}"/>
    <cellStyle name="표준 7 6 8 3 3 3 2" xfId="31855" xr:uid="{00000000-0005-0000-0000-0000BA7C0000}"/>
    <cellStyle name="표준 7 6 8 3 3 4" xfId="31856" xr:uid="{00000000-0005-0000-0000-0000BB7C0000}"/>
    <cellStyle name="표준 7 6 8 3 3 5" xfId="31857" xr:uid="{00000000-0005-0000-0000-0000BC7C0000}"/>
    <cellStyle name="표준 7 6 8 3 4" xfId="31858" xr:uid="{00000000-0005-0000-0000-0000BD7C0000}"/>
    <cellStyle name="표준 7 6 8 3 4 2" xfId="31859" xr:uid="{00000000-0005-0000-0000-0000BE7C0000}"/>
    <cellStyle name="표준 7 6 8 3 5" xfId="31860" xr:uid="{00000000-0005-0000-0000-0000BF7C0000}"/>
    <cellStyle name="표준 7 6 8 3 5 2" xfId="31861" xr:uid="{00000000-0005-0000-0000-0000C07C0000}"/>
    <cellStyle name="표준 7 6 8 3 6" xfId="31862" xr:uid="{00000000-0005-0000-0000-0000C17C0000}"/>
    <cellStyle name="표준 7 6 8 3 6 2" xfId="31863" xr:uid="{00000000-0005-0000-0000-0000C27C0000}"/>
    <cellStyle name="표준 7 6 8 3 7" xfId="31864" xr:uid="{00000000-0005-0000-0000-0000C37C0000}"/>
    <cellStyle name="표준 7 6 8 3 8" xfId="31865" xr:uid="{00000000-0005-0000-0000-0000C47C0000}"/>
    <cellStyle name="표준 7 6 8 4" xfId="31866" xr:uid="{00000000-0005-0000-0000-0000C57C0000}"/>
    <cellStyle name="표준 7 6 8 4 2" xfId="31867" xr:uid="{00000000-0005-0000-0000-0000C67C0000}"/>
    <cellStyle name="표준 7 6 8 4 2 2" xfId="31868" xr:uid="{00000000-0005-0000-0000-0000C77C0000}"/>
    <cellStyle name="표준 7 6 8 4 2 2 2" xfId="31869" xr:uid="{00000000-0005-0000-0000-0000C87C0000}"/>
    <cellStyle name="표준 7 6 8 4 2 2 2 2" xfId="31870" xr:uid="{00000000-0005-0000-0000-0000C97C0000}"/>
    <cellStyle name="표준 7 6 8 4 2 2 3" xfId="31871" xr:uid="{00000000-0005-0000-0000-0000CA7C0000}"/>
    <cellStyle name="표준 7 6 8 4 2 2 3 2" xfId="31872" xr:uid="{00000000-0005-0000-0000-0000CB7C0000}"/>
    <cellStyle name="표준 7 6 8 4 2 2 4" xfId="31873" xr:uid="{00000000-0005-0000-0000-0000CC7C0000}"/>
    <cellStyle name="표준 7 6 8 4 2 2 5" xfId="31874" xr:uid="{00000000-0005-0000-0000-0000CD7C0000}"/>
    <cellStyle name="표준 7 6 8 4 2 3" xfId="31875" xr:uid="{00000000-0005-0000-0000-0000CE7C0000}"/>
    <cellStyle name="표준 7 6 8 4 2 3 2" xfId="31876" xr:uid="{00000000-0005-0000-0000-0000CF7C0000}"/>
    <cellStyle name="표준 7 6 8 4 2 4" xfId="31877" xr:uid="{00000000-0005-0000-0000-0000D07C0000}"/>
    <cellStyle name="표준 7 6 8 4 2 4 2" xfId="31878" xr:uid="{00000000-0005-0000-0000-0000D17C0000}"/>
    <cellStyle name="표준 7 6 8 4 2 5" xfId="31879" xr:uid="{00000000-0005-0000-0000-0000D27C0000}"/>
    <cellStyle name="표준 7 6 8 4 2 5 2" xfId="31880" xr:uid="{00000000-0005-0000-0000-0000D37C0000}"/>
    <cellStyle name="표준 7 6 8 4 2 6" xfId="31881" xr:uid="{00000000-0005-0000-0000-0000D47C0000}"/>
    <cellStyle name="표준 7 6 8 4 2 7" xfId="31882" xr:uid="{00000000-0005-0000-0000-0000D57C0000}"/>
    <cellStyle name="표준 7 6 8 4 3" xfId="31883" xr:uid="{00000000-0005-0000-0000-0000D67C0000}"/>
    <cellStyle name="표준 7 6 8 4 3 2" xfId="31884" xr:uid="{00000000-0005-0000-0000-0000D77C0000}"/>
    <cellStyle name="표준 7 6 8 4 3 2 2" xfId="31885" xr:uid="{00000000-0005-0000-0000-0000D87C0000}"/>
    <cellStyle name="표준 7 6 8 4 3 3" xfId="31886" xr:uid="{00000000-0005-0000-0000-0000D97C0000}"/>
    <cellStyle name="표준 7 6 8 4 3 3 2" xfId="31887" xr:uid="{00000000-0005-0000-0000-0000DA7C0000}"/>
    <cellStyle name="표준 7 6 8 4 3 4" xfId="31888" xr:uid="{00000000-0005-0000-0000-0000DB7C0000}"/>
    <cellStyle name="표준 7 6 8 4 3 5" xfId="31889" xr:uid="{00000000-0005-0000-0000-0000DC7C0000}"/>
    <cellStyle name="표준 7 6 8 4 4" xfId="31890" xr:uid="{00000000-0005-0000-0000-0000DD7C0000}"/>
    <cellStyle name="표준 7 6 8 4 4 2" xfId="31891" xr:uid="{00000000-0005-0000-0000-0000DE7C0000}"/>
    <cellStyle name="표준 7 6 8 4 5" xfId="31892" xr:uid="{00000000-0005-0000-0000-0000DF7C0000}"/>
    <cellStyle name="표준 7 6 8 4 5 2" xfId="31893" xr:uid="{00000000-0005-0000-0000-0000E07C0000}"/>
    <cellStyle name="표준 7 6 8 4 6" xfId="31894" xr:uid="{00000000-0005-0000-0000-0000E17C0000}"/>
    <cellStyle name="표준 7 6 8 4 6 2" xfId="31895" xr:uid="{00000000-0005-0000-0000-0000E27C0000}"/>
    <cellStyle name="표준 7 6 8 4 7" xfId="31896" xr:uid="{00000000-0005-0000-0000-0000E37C0000}"/>
    <cellStyle name="표준 7 6 8 4 8" xfId="31897" xr:uid="{00000000-0005-0000-0000-0000E47C0000}"/>
    <cellStyle name="표준 7 6 8 5" xfId="31898" xr:uid="{00000000-0005-0000-0000-0000E57C0000}"/>
    <cellStyle name="표준 7 6 8 5 2" xfId="31899" xr:uid="{00000000-0005-0000-0000-0000E67C0000}"/>
    <cellStyle name="표준 7 6 8 5 2 2" xfId="31900" xr:uid="{00000000-0005-0000-0000-0000E77C0000}"/>
    <cellStyle name="표준 7 6 8 5 2 2 2" xfId="31901" xr:uid="{00000000-0005-0000-0000-0000E87C0000}"/>
    <cellStyle name="표준 7 6 8 5 2 3" xfId="31902" xr:uid="{00000000-0005-0000-0000-0000E97C0000}"/>
    <cellStyle name="표준 7 6 8 5 2 3 2" xfId="31903" xr:uid="{00000000-0005-0000-0000-0000EA7C0000}"/>
    <cellStyle name="표준 7 6 8 5 2 4" xfId="31904" xr:uid="{00000000-0005-0000-0000-0000EB7C0000}"/>
    <cellStyle name="표준 7 6 8 5 2 5" xfId="31905" xr:uid="{00000000-0005-0000-0000-0000EC7C0000}"/>
    <cellStyle name="표준 7 6 8 5 3" xfId="31906" xr:uid="{00000000-0005-0000-0000-0000ED7C0000}"/>
    <cellStyle name="표준 7 6 8 5 3 2" xfId="31907" xr:uid="{00000000-0005-0000-0000-0000EE7C0000}"/>
    <cellStyle name="표준 7 6 8 5 4" xfId="31908" xr:uid="{00000000-0005-0000-0000-0000EF7C0000}"/>
    <cellStyle name="표준 7 6 8 5 4 2" xfId="31909" xr:uid="{00000000-0005-0000-0000-0000F07C0000}"/>
    <cellStyle name="표준 7 6 8 5 5" xfId="31910" xr:uid="{00000000-0005-0000-0000-0000F17C0000}"/>
    <cellStyle name="표준 7 6 8 5 5 2" xfId="31911" xr:uid="{00000000-0005-0000-0000-0000F27C0000}"/>
    <cellStyle name="표준 7 6 8 5 6" xfId="31912" xr:uid="{00000000-0005-0000-0000-0000F37C0000}"/>
    <cellStyle name="표준 7 6 8 5 7" xfId="31913" xr:uid="{00000000-0005-0000-0000-0000F47C0000}"/>
    <cellStyle name="표준 7 6 8 6" xfId="31914" xr:uid="{00000000-0005-0000-0000-0000F57C0000}"/>
    <cellStyle name="표준 7 6 8 6 2" xfId="31915" xr:uid="{00000000-0005-0000-0000-0000F67C0000}"/>
    <cellStyle name="표준 7 6 8 6 2 2" xfId="31916" xr:uid="{00000000-0005-0000-0000-0000F77C0000}"/>
    <cellStyle name="표준 7 6 8 6 2 2 2" xfId="31917" xr:uid="{00000000-0005-0000-0000-0000F87C0000}"/>
    <cellStyle name="표준 7 6 8 6 2 3" xfId="31918" xr:uid="{00000000-0005-0000-0000-0000F97C0000}"/>
    <cellStyle name="표준 7 6 8 6 2 3 2" xfId="31919" xr:uid="{00000000-0005-0000-0000-0000FA7C0000}"/>
    <cellStyle name="표준 7 6 8 6 2 4" xfId="31920" xr:uid="{00000000-0005-0000-0000-0000FB7C0000}"/>
    <cellStyle name="표준 7 6 8 6 2 5" xfId="31921" xr:uid="{00000000-0005-0000-0000-0000FC7C0000}"/>
    <cellStyle name="표준 7 6 8 6 3" xfId="31922" xr:uid="{00000000-0005-0000-0000-0000FD7C0000}"/>
    <cellStyle name="표준 7 6 8 6 3 2" xfId="31923" xr:uid="{00000000-0005-0000-0000-0000FE7C0000}"/>
    <cellStyle name="표준 7 6 8 6 4" xfId="31924" xr:uid="{00000000-0005-0000-0000-0000FF7C0000}"/>
    <cellStyle name="표준 7 6 8 6 4 2" xfId="31925" xr:uid="{00000000-0005-0000-0000-0000007D0000}"/>
    <cellStyle name="표준 7 6 8 6 5" xfId="31926" xr:uid="{00000000-0005-0000-0000-0000017D0000}"/>
    <cellStyle name="표준 7 6 8 6 5 2" xfId="31927" xr:uid="{00000000-0005-0000-0000-0000027D0000}"/>
    <cellStyle name="표준 7 6 8 6 6" xfId="31928" xr:uid="{00000000-0005-0000-0000-0000037D0000}"/>
    <cellStyle name="표준 7 6 8 6 7" xfId="31929" xr:uid="{00000000-0005-0000-0000-0000047D0000}"/>
    <cellStyle name="표준 7 6 8 7" xfId="31930" xr:uid="{00000000-0005-0000-0000-0000057D0000}"/>
    <cellStyle name="표준 7 6 8 7 2" xfId="31931" xr:uid="{00000000-0005-0000-0000-0000067D0000}"/>
    <cellStyle name="표준 7 6 8 7 2 2" xfId="31932" xr:uid="{00000000-0005-0000-0000-0000077D0000}"/>
    <cellStyle name="표준 7 6 8 7 3" xfId="31933" xr:uid="{00000000-0005-0000-0000-0000087D0000}"/>
    <cellStyle name="표준 7 6 8 7 3 2" xfId="31934" xr:uid="{00000000-0005-0000-0000-0000097D0000}"/>
    <cellStyle name="표준 7 6 8 7 4" xfId="31935" xr:uid="{00000000-0005-0000-0000-00000A7D0000}"/>
    <cellStyle name="표준 7 6 8 7 5" xfId="31936" xr:uid="{00000000-0005-0000-0000-00000B7D0000}"/>
    <cellStyle name="표준 7 6 8 8" xfId="31937" xr:uid="{00000000-0005-0000-0000-00000C7D0000}"/>
    <cellStyle name="표준 7 6 8 8 2" xfId="31938" xr:uid="{00000000-0005-0000-0000-00000D7D0000}"/>
    <cellStyle name="표준 7 6 8 9" xfId="31939" xr:uid="{00000000-0005-0000-0000-00000E7D0000}"/>
    <cellStyle name="표준 7 6 8 9 2" xfId="31940" xr:uid="{00000000-0005-0000-0000-00000F7D0000}"/>
    <cellStyle name="표준 7 6 9" xfId="31941" xr:uid="{00000000-0005-0000-0000-0000107D0000}"/>
    <cellStyle name="표준 7 6 9 10" xfId="31942" xr:uid="{00000000-0005-0000-0000-0000117D0000}"/>
    <cellStyle name="표준 7 6 9 10 2" xfId="31943" xr:uid="{00000000-0005-0000-0000-0000127D0000}"/>
    <cellStyle name="표준 7 6 9 11" xfId="31944" xr:uid="{00000000-0005-0000-0000-0000137D0000}"/>
    <cellStyle name="표준 7 6 9 12" xfId="31945" xr:uid="{00000000-0005-0000-0000-0000147D0000}"/>
    <cellStyle name="표준 7 6 9 2" xfId="31946" xr:uid="{00000000-0005-0000-0000-0000157D0000}"/>
    <cellStyle name="표준 7 6 9 2 10" xfId="31947" xr:uid="{00000000-0005-0000-0000-0000167D0000}"/>
    <cellStyle name="표준 7 6 9 2 11" xfId="31948" xr:uid="{00000000-0005-0000-0000-0000177D0000}"/>
    <cellStyle name="표준 7 6 9 2 2" xfId="31949" xr:uid="{00000000-0005-0000-0000-0000187D0000}"/>
    <cellStyle name="표준 7 6 9 2 2 2" xfId="31950" xr:uid="{00000000-0005-0000-0000-0000197D0000}"/>
    <cellStyle name="표준 7 6 9 2 2 2 2" xfId="31951" xr:uid="{00000000-0005-0000-0000-00001A7D0000}"/>
    <cellStyle name="표준 7 6 9 2 2 2 2 2" xfId="31952" xr:uid="{00000000-0005-0000-0000-00001B7D0000}"/>
    <cellStyle name="표준 7 6 9 2 2 2 2 2 2" xfId="31953" xr:uid="{00000000-0005-0000-0000-00001C7D0000}"/>
    <cellStyle name="표준 7 6 9 2 2 2 2 3" xfId="31954" xr:uid="{00000000-0005-0000-0000-00001D7D0000}"/>
    <cellStyle name="표준 7 6 9 2 2 2 2 3 2" xfId="31955" xr:uid="{00000000-0005-0000-0000-00001E7D0000}"/>
    <cellStyle name="표준 7 6 9 2 2 2 2 4" xfId="31956" xr:uid="{00000000-0005-0000-0000-00001F7D0000}"/>
    <cellStyle name="표준 7 6 9 2 2 2 2 5" xfId="31957" xr:uid="{00000000-0005-0000-0000-0000207D0000}"/>
    <cellStyle name="표준 7 6 9 2 2 2 3" xfId="31958" xr:uid="{00000000-0005-0000-0000-0000217D0000}"/>
    <cellStyle name="표준 7 6 9 2 2 2 3 2" xfId="31959" xr:uid="{00000000-0005-0000-0000-0000227D0000}"/>
    <cellStyle name="표준 7 6 9 2 2 2 4" xfId="31960" xr:uid="{00000000-0005-0000-0000-0000237D0000}"/>
    <cellStyle name="표준 7 6 9 2 2 2 4 2" xfId="31961" xr:uid="{00000000-0005-0000-0000-0000247D0000}"/>
    <cellStyle name="표준 7 6 9 2 2 2 5" xfId="31962" xr:uid="{00000000-0005-0000-0000-0000257D0000}"/>
    <cellStyle name="표준 7 6 9 2 2 2 5 2" xfId="31963" xr:uid="{00000000-0005-0000-0000-0000267D0000}"/>
    <cellStyle name="표준 7 6 9 2 2 2 6" xfId="31964" xr:uid="{00000000-0005-0000-0000-0000277D0000}"/>
    <cellStyle name="표준 7 6 9 2 2 2 7" xfId="31965" xr:uid="{00000000-0005-0000-0000-0000287D0000}"/>
    <cellStyle name="표준 7 6 9 2 2 3" xfId="31966" xr:uid="{00000000-0005-0000-0000-0000297D0000}"/>
    <cellStyle name="표준 7 6 9 2 2 3 2" xfId="31967" xr:uid="{00000000-0005-0000-0000-00002A7D0000}"/>
    <cellStyle name="표준 7 6 9 2 2 3 2 2" xfId="31968" xr:uid="{00000000-0005-0000-0000-00002B7D0000}"/>
    <cellStyle name="표준 7 6 9 2 2 3 3" xfId="31969" xr:uid="{00000000-0005-0000-0000-00002C7D0000}"/>
    <cellStyle name="표준 7 6 9 2 2 3 3 2" xfId="31970" xr:uid="{00000000-0005-0000-0000-00002D7D0000}"/>
    <cellStyle name="표준 7 6 9 2 2 3 4" xfId="31971" xr:uid="{00000000-0005-0000-0000-00002E7D0000}"/>
    <cellStyle name="표준 7 6 9 2 2 3 5" xfId="31972" xr:uid="{00000000-0005-0000-0000-00002F7D0000}"/>
    <cellStyle name="표준 7 6 9 2 2 4" xfId="31973" xr:uid="{00000000-0005-0000-0000-0000307D0000}"/>
    <cellStyle name="표준 7 6 9 2 2 4 2" xfId="31974" xr:uid="{00000000-0005-0000-0000-0000317D0000}"/>
    <cellStyle name="표준 7 6 9 2 2 5" xfId="31975" xr:uid="{00000000-0005-0000-0000-0000327D0000}"/>
    <cellStyle name="표준 7 6 9 2 2 5 2" xfId="31976" xr:uid="{00000000-0005-0000-0000-0000337D0000}"/>
    <cellStyle name="표준 7 6 9 2 2 6" xfId="31977" xr:uid="{00000000-0005-0000-0000-0000347D0000}"/>
    <cellStyle name="표준 7 6 9 2 2 6 2" xfId="31978" xr:uid="{00000000-0005-0000-0000-0000357D0000}"/>
    <cellStyle name="표준 7 6 9 2 2 7" xfId="31979" xr:uid="{00000000-0005-0000-0000-0000367D0000}"/>
    <cellStyle name="표준 7 6 9 2 2 8" xfId="31980" xr:uid="{00000000-0005-0000-0000-0000377D0000}"/>
    <cellStyle name="표준 7 6 9 2 3" xfId="31981" xr:uid="{00000000-0005-0000-0000-0000387D0000}"/>
    <cellStyle name="표준 7 6 9 2 3 2" xfId="31982" xr:uid="{00000000-0005-0000-0000-0000397D0000}"/>
    <cellStyle name="표준 7 6 9 2 3 2 2" xfId="31983" xr:uid="{00000000-0005-0000-0000-00003A7D0000}"/>
    <cellStyle name="표준 7 6 9 2 3 2 2 2" xfId="31984" xr:uid="{00000000-0005-0000-0000-00003B7D0000}"/>
    <cellStyle name="표준 7 6 9 2 3 2 2 2 2" xfId="31985" xr:uid="{00000000-0005-0000-0000-00003C7D0000}"/>
    <cellStyle name="표준 7 6 9 2 3 2 2 3" xfId="31986" xr:uid="{00000000-0005-0000-0000-00003D7D0000}"/>
    <cellStyle name="표준 7 6 9 2 3 2 2 3 2" xfId="31987" xr:uid="{00000000-0005-0000-0000-00003E7D0000}"/>
    <cellStyle name="표준 7 6 9 2 3 2 2 4" xfId="31988" xr:uid="{00000000-0005-0000-0000-00003F7D0000}"/>
    <cellStyle name="표준 7 6 9 2 3 2 2 5" xfId="31989" xr:uid="{00000000-0005-0000-0000-0000407D0000}"/>
    <cellStyle name="표준 7 6 9 2 3 2 3" xfId="31990" xr:uid="{00000000-0005-0000-0000-0000417D0000}"/>
    <cellStyle name="표준 7 6 9 2 3 2 3 2" xfId="31991" xr:uid="{00000000-0005-0000-0000-0000427D0000}"/>
    <cellStyle name="표준 7 6 9 2 3 2 4" xfId="31992" xr:uid="{00000000-0005-0000-0000-0000437D0000}"/>
    <cellStyle name="표준 7 6 9 2 3 2 4 2" xfId="31993" xr:uid="{00000000-0005-0000-0000-0000447D0000}"/>
    <cellStyle name="표준 7 6 9 2 3 2 5" xfId="31994" xr:uid="{00000000-0005-0000-0000-0000457D0000}"/>
    <cellStyle name="표준 7 6 9 2 3 2 5 2" xfId="31995" xr:uid="{00000000-0005-0000-0000-0000467D0000}"/>
    <cellStyle name="표준 7 6 9 2 3 2 6" xfId="31996" xr:uid="{00000000-0005-0000-0000-0000477D0000}"/>
    <cellStyle name="표준 7 6 9 2 3 2 7" xfId="31997" xr:uid="{00000000-0005-0000-0000-0000487D0000}"/>
    <cellStyle name="표준 7 6 9 2 3 3" xfId="31998" xr:uid="{00000000-0005-0000-0000-0000497D0000}"/>
    <cellStyle name="표준 7 6 9 2 3 3 2" xfId="31999" xr:uid="{00000000-0005-0000-0000-00004A7D0000}"/>
    <cellStyle name="표준 7 6 9 2 3 3 2 2" xfId="32000" xr:uid="{00000000-0005-0000-0000-00004B7D0000}"/>
    <cellStyle name="표준 7 6 9 2 3 3 3" xfId="32001" xr:uid="{00000000-0005-0000-0000-00004C7D0000}"/>
    <cellStyle name="표준 7 6 9 2 3 3 3 2" xfId="32002" xr:uid="{00000000-0005-0000-0000-00004D7D0000}"/>
    <cellStyle name="표준 7 6 9 2 3 3 4" xfId="32003" xr:uid="{00000000-0005-0000-0000-00004E7D0000}"/>
    <cellStyle name="표준 7 6 9 2 3 3 5" xfId="32004" xr:uid="{00000000-0005-0000-0000-00004F7D0000}"/>
    <cellStyle name="표준 7 6 9 2 3 4" xfId="32005" xr:uid="{00000000-0005-0000-0000-0000507D0000}"/>
    <cellStyle name="표준 7 6 9 2 3 4 2" xfId="32006" xr:uid="{00000000-0005-0000-0000-0000517D0000}"/>
    <cellStyle name="표준 7 6 9 2 3 5" xfId="32007" xr:uid="{00000000-0005-0000-0000-0000527D0000}"/>
    <cellStyle name="표준 7 6 9 2 3 5 2" xfId="32008" xr:uid="{00000000-0005-0000-0000-0000537D0000}"/>
    <cellStyle name="표준 7 6 9 2 3 6" xfId="32009" xr:uid="{00000000-0005-0000-0000-0000547D0000}"/>
    <cellStyle name="표준 7 6 9 2 3 6 2" xfId="32010" xr:uid="{00000000-0005-0000-0000-0000557D0000}"/>
    <cellStyle name="표준 7 6 9 2 3 7" xfId="32011" xr:uid="{00000000-0005-0000-0000-0000567D0000}"/>
    <cellStyle name="표준 7 6 9 2 3 8" xfId="32012" xr:uid="{00000000-0005-0000-0000-0000577D0000}"/>
    <cellStyle name="표준 7 6 9 2 4" xfId="32013" xr:uid="{00000000-0005-0000-0000-0000587D0000}"/>
    <cellStyle name="표준 7 6 9 2 4 2" xfId="32014" xr:uid="{00000000-0005-0000-0000-0000597D0000}"/>
    <cellStyle name="표준 7 6 9 2 4 2 2" xfId="32015" xr:uid="{00000000-0005-0000-0000-00005A7D0000}"/>
    <cellStyle name="표준 7 6 9 2 4 2 2 2" xfId="32016" xr:uid="{00000000-0005-0000-0000-00005B7D0000}"/>
    <cellStyle name="표준 7 6 9 2 4 2 3" xfId="32017" xr:uid="{00000000-0005-0000-0000-00005C7D0000}"/>
    <cellStyle name="표준 7 6 9 2 4 2 3 2" xfId="32018" xr:uid="{00000000-0005-0000-0000-00005D7D0000}"/>
    <cellStyle name="표준 7 6 9 2 4 2 4" xfId="32019" xr:uid="{00000000-0005-0000-0000-00005E7D0000}"/>
    <cellStyle name="표준 7 6 9 2 4 2 5" xfId="32020" xr:uid="{00000000-0005-0000-0000-00005F7D0000}"/>
    <cellStyle name="표준 7 6 9 2 4 3" xfId="32021" xr:uid="{00000000-0005-0000-0000-0000607D0000}"/>
    <cellStyle name="표준 7 6 9 2 4 3 2" xfId="32022" xr:uid="{00000000-0005-0000-0000-0000617D0000}"/>
    <cellStyle name="표준 7 6 9 2 4 4" xfId="32023" xr:uid="{00000000-0005-0000-0000-0000627D0000}"/>
    <cellStyle name="표준 7 6 9 2 4 4 2" xfId="32024" xr:uid="{00000000-0005-0000-0000-0000637D0000}"/>
    <cellStyle name="표준 7 6 9 2 4 5" xfId="32025" xr:uid="{00000000-0005-0000-0000-0000647D0000}"/>
    <cellStyle name="표준 7 6 9 2 4 5 2" xfId="32026" xr:uid="{00000000-0005-0000-0000-0000657D0000}"/>
    <cellStyle name="표준 7 6 9 2 4 6" xfId="32027" xr:uid="{00000000-0005-0000-0000-0000667D0000}"/>
    <cellStyle name="표준 7 6 9 2 4 7" xfId="32028" xr:uid="{00000000-0005-0000-0000-0000677D0000}"/>
    <cellStyle name="표준 7 6 9 2 5" xfId="32029" xr:uid="{00000000-0005-0000-0000-0000687D0000}"/>
    <cellStyle name="표준 7 6 9 2 5 2" xfId="32030" xr:uid="{00000000-0005-0000-0000-0000697D0000}"/>
    <cellStyle name="표준 7 6 9 2 5 2 2" xfId="32031" xr:uid="{00000000-0005-0000-0000-00006A7D0000}"/>
    <cellStyle name="표준 7 6 9 2 5 2 2 2" xfId="32032" xr:uid="{00000000-0005-0000-0000-00006B7D0000}"/>
    <cellStyle name="표준 7 6 9 2 5 2 3" xfId="32033" xr:uid="{00000000-0005-0000-0000-00006C7D0000}"/>
    <cellStyle name="표준 7 6 9 2 5 2 3 2" xfId="32034" xr:uid="{00000000-0005-0000-0000-00006D7D0000}"/>
    <cellStyle name="표준 7 6 9 2 5 2 4" xfId="32035" xr:uid="{00000000-0005-0000-0000-00006E7D0000}"/>
    <cellStyle name="표준 7 6 9 2 5 2 5" xfId="32036" xr:uid="{00000000-0005-0000-0000-00006F7D0000}"/>
    <cellStyle name="표준 7 6 9 2 5 3" xfId="32037" xr:uid="{00000000-0005-0000-0000-0000707D0000}"/>
    <cellStyle name="표준 7 6 9 2 5 3 2" xfId="32038" xr:uid="{00000000-0005-0000-0000-0000717D0000}"/>
    <cellStyle name="표준 7 6 9 2 5 4" xfId="32039" xr:uid="{00000000-0005-0000-0000-0000727D0000}"/>
    <cellStyle name="표준 7 6 9 2 5 4 2" xfId="32040" xr:uid="{00000000-0005-0000-0000-0000737D0000}"/>
    <cellStyle name="표준 7 6 9 2 5 5" xfId="32041" xr:uid="{00000000-0005-0000-0000-0000747D0000}"/>
    <cellStyle name="표준 7 6 9 2 5 5 2" xfId="32042" xr:uid="{00000000-0005-0000-0000-0000757D0000}"/>
    <cellStyle name="표준 7 6 9 2 5 6" xfId="32043" xr:uid="{00000000-0005-0000-0000-0000767D0000}"/>
    <cellStyle name="표준 7 6 9 2 5 7" xfId="32044" xr:uid="{00000000-0005-0000-0000-0000777D0000}"/>
    <cellStyle name="표준 7 6 9 2 6" xfId="32045" xr:uid="{00000000-0005-0000-0000-0000787D0000}"/>
    <cellStyle name="표준 7 6 9 2 6 2" xfId="32046" xr:uid="{00000000-0005-0000-0000-0000797D0000}"/>
    <cellStyle name="표준 7 6 9 2 6 2 2" xfId="32047" xr:uid="{00000000-0005-0000-0000-00007A7D0000}"/>
    <cellStyle name="표준 7 6 9 2 6 3" xfId="32048" xr:uid="{00000000-0005-0000-0000-00007B7D0000}"/>
    <cellStyle name="표준 7 6 9 2 6 3 2" xfId="32049" xr:uid="{00000000-0005-0000-0000-00007C7D0000}"/>
    <cellStyle name="표준 7 6 9 2 6 4" xfId="32050" xr:uid="{00000000-0005-0000-0000-00007D7D0000}"/>
    <cellStyle name="표준 7 6 9 2 6 5" xfId="32051" xr:uid="{00000000-0005-0000-0000-00007E7D0000}"/>
    <cellStyle name="표준 7 6 9 2 7" xfId="32052" xr:uid="{00000000-0005-0000-0000-00007F7D0000}"/>
    <cellStyle name="표준 7 6 9 2 7 2" xfId="32053" xr:uid="{00000000-0005-0000-0000-0000807D0000}"/>
    <cellStyle name="표준 7 6 9 2 8" xfId="32054" xr:uid="{00000000-0005-0000-0000-0000817D0000}"/>
    <cellStyle name="표준 7 6 9 2 8 2" xfId="32055" xr:uid="{00000000-0005-0000-0000-0000827D0000}"/>
    <cellStyle name="표준 7 6 9 2 9" xfId="32056" xr:uid="{00000000-0005-0000-0000-0000837D0000}"/>
    <cellStyle name="표준 7 6 9 2 9 2" xfId="32057" xr:uid="{00000000-0005-0000-0000-0000847D0000}"/>
    <cellStyle name="표준 7 6 9 3" xfId="32058" xr:uid="{00000000-0005-0000-0000-0000857D0000}"/>
    <cellStyle name="표준 7 6 9 3 2" xfId="32059" xr:uid="{00000000-0005-0000-0000-0000867D0000}"/>
    <cellStyle name="표준 7 6 9 3 2 2" xfId="32060" xr:uid="{00000000-0005-0000-0000-0000877D0000}"/>
    <cellStyle name="표준 7 6 9 3 2 2 2" xfId="32061" xr:uid="{00000000-0005-0000-0000-0000887D0000}"/>
    <cellStyle name="표준 7 6 9 3 2 2 2 2" xfId="32062" xr:uid="{00000000-0005-0000-0000-0000897D0000}"/>
    <cellStyle name="표준 7 6 9 3 2 2 3" xfId="32063" xr:uid="{00000000-0005-0000-0000-00008A7D0000}"/>
    <cellStyle name="표준 7 6 9 3 2 2 3 2" xfId="32064" xr:uid="{00000000-0005-0000-0000-00008B7D0000}"/>
    <cellStyle name="표준 7 6 9 3 2 2 4" xfId="32065" xr:uid="{00000000-0005-0000-0000-00008C7D0000}"/>
    <cellStyle name="표준 7 6 9 3 2 2 5" xfId="32066" xr:uid="{00000000-0005-0000-0000-00008D7D0000}"/>
    <cellStyle name="표준 7 6 9 3 2 3" xfId="32067" xr:uid="{00000000-0005-0000-0000-00008E7D0000}"/>
    <cellStyle name="표준 7 6 9 3 2 3 2" xfId="32068" xr:uid="{00000000-0005-0000-0000-00008F7D0000}"/>
    <cellStyle name="표준 7 6 9 3 2 4" xfId="32069" xr:uid="{00000000-0005-0000-0000-0000907D0000}"/>
    <cellStyle name="표준 7 6 9 3 2 4 2" xfId="32070" xr:uid="{00000000-0005-0000-0000-0000917D0000}"/>
    <cellStyle name="표준 7 6 9 3 2 5" xfId="32071" xr:uid="{00000000-0005-0000-0000-0000927D0000}"/>
    <cellStyle name="표준 7 6 9 3 2 5 2" xfId="32072" xr:uid="{00000000-0005-0000-0000-0000937D0000}"/>
    <cellStyle name="표준 7 6 9 3 2 6" xfId="32073" xr:uid="{00000000-0005-0000-0000-0000947D0000}"/>
    <cellStyle name="표준 7 6 9 3 2 7" xfId="32074" xr:uid="{00000000-0005-0000-0000-0000957D0000}"/>
    <cellStyle name="표준 7 6 9 3 3" xfId="32075" xr:uid="{00000000-0005-0000-0000-0000967D0000}"/>
    <cellStyle name="표준 7 6 9 3 3 2" xfId="32076" xr:uid="{00000000-0005-0000-0000-0000977D0000}"/>
    <cellStyle name="표준 7 6 9 3 3 2 2" xfId="32077" xr:uid="{00000000-0005-0000-0000-0000987D0000}"/>
    <cellStyle name="표준 7 6 9 3 3 3" xfId="32078" xr:uid="{00000000-0005-0000-0000-0000997D0000}"/>
    <cellStyle name="표준 7 6 9 3 3 3 2" xfId="32079" xr:uid="{00000000-0005-0000-0000-00009A7D0000}"/>
    <cellStyle name="표준 7 6 9 3 3 4" xfId="32080" xr:uid="{00000000-0005-0000-0000-00009B7D0000}"/>
    <cellStyle name="표준 7 6 9 3 3 5" xfId="32081" xr:uid="{00000000-0005-0000-0000-00009C7D0000}"/>
    <cellStyle name="표준 7 6 9 3 4" xfId="32082" xr:uid="{00000000-0005-0000-0000-00009D7D0000}"/>
    <cellStyle name="표준 7 6 9 3 4 2" xfId="32083" xr:uid="{00000000-0005-0000-0000-00009E7D0000}"/>
    <cellStyle name="표준 7 6 9 3 5" xfId="32084" xr:uid="{00000000-0005-0000-0000-00009F7D0000}"/>
    <cellStyle name="표준 7 6 9 3 5 2" xfId="32085" xr:uid="{00000000-0005-0000-0000-0000A07D0000}"/>
    <cellStyle name="표준 7 6 9 3 6" xfId="32086" xr:uid="{00000000-0005-0000-0000-0000A17D0000}"/>
    <cellStyle name="표준 7 6 9 3 6 2" xfId="32087" xr:uid="{00000000-0005-0000-0000-0000A27D0000}"/>
    <cellStyle name="표준 7 6 9 3 7" xfId="32088" xr:uid="{00000000-0005-0000-0000-0000A37D0000}"/>
    <cellStyle name="표준 7 6 9 3 8" xfId="32089" xr:uid="{00000000-0005-0000-0000-0000A47D0000}"/>
    <cellStyle name="표준 7 6 9 4" xfId="32090" xr:uid="{00000000-0005-0000-0000-0000A57D0000}"/>
    <cellStyle name="표준 7 6 9 4 2" xfId="32091" xr:uid="{00000000-0005-0000-0000-0000A67D0000}"/>
    <cellStyle name="표준 7 6 9 4 2 2" xfId="32092" xr:uid="{00000000-0005-0000-0000-0000A77D0000}"/>
    <cellStyle name="표준 7 6 9 4 2 2 2" xfId="32093" xr:uid="{00000000-0005-0000-0000-0000A87D0000}"/>
    <cellStyle name="표준 7 6 9 4 2 2 2 2" xfId="32094" xr:uid="{00000000-0005-0000-0000-0000A97D0000}"/>
    <cellStyle name="표준 7 6 9 4 2 2 3" xfId="32095" xr:uid="{00000000-0005-0000-0000-0000AA7D0000}"/>
    <cellStyle name="표준 7 6 9 4 2 2 3 2" xfId="32096" xr:uid="{00000000-0005-0000-0000-0000AB7D0000}"/>
    <cellStyle name="표준 7 6 9 4 2 2 4" xfId="32097" xr:uid="{00000000-0005-0000-0000-0000AC7D0000}"/>
    <cellStyle name="표준 7 6 9 4 2 2 5" xfId="32098" xr:uid="{00000000-0005-0000-0000-0000AD7D0000}"/>
    <cellStyle name="표준 7 6 9 4 2 3" xfId="32099" xr:uid="{00000000-0005-0000-0000-0000AE7D0000}"/>
    <cellStyle name="표준 7 6 9 4 2 3 2" xfId="32100" xr:uid="{00000000-0005-0000-0000-0000AF7D0000}"/>
    <cellStyle name="표준 7 6 9 4 2 4" xfId="32101" xr:uid="{00000000-0005-0000-0000-0000B07D0000}"/>
    <cellStyle name="표준 7 6 9 4 2 4 2" xfId="32102" xr:uid="{00000000-0005-0000-0000-0000B17D0000}"/>
    <cellStyle name="표준 7 6 9 4 2 5" xfId="32103" xr:uid="{00000000-0005-0000-0000-0000B27D0000}"/>
    <cellStyle name="표준 7 6 9 4 2 5 2" xfId="32104" xr:uid="{00000000-0005-0000-0000-0000B37D0000}"/>
    <cellStyle name="표준 7 6 9 4 2 6" xfId="32105" xr:uid="{00000000-0005-0000-0000-0000B47D0000}"/>
    <cellStyle name="표준 7 6 9 4 2 7" xfId="32106" xr:uid="{00000000-0005-0000-0000-0000B57D0000}"/>
    <cellStyle name="표준 7 6 9 4 3" xfId="32107" xr:uid="{00000000-0005-0000-0000-0000B67D0000}"/>
    <cellStyle name="표준 7 6 9 4 3 2" xfId="32108" xr:uid="{00000000-0005-0000-0000-0000B77D0000}"/>
    <cellStyle name="표준 7 6 9 4 3 2 2" xfId="32109" xr:uid="{00000000-0005-0000-0000-0000B87D0000}"/>
    <cellStyle name="표준 7 6 9 4 3 3" xfId="32110" xr:uid="{00000000-0005-0000-0000-0000B97D0000}"/>
    <cellStyle name="표준 7 6 9 4 3 3 2" xfId="32111" xr:uid="{00000000-0005-0000-0000-0000BA7D0000}"/>
    <cellStyle name="표준 7 6 9 4 3 4" xfId="32112" xr:uid="{00000000-0005-0000-0000-0000BB7D0000}"/>
    <cellStyle name="표준 7 6 9 4 3 5" xfId="32113" xr:uid="{00000000-0005-0000-0000-0000BC7D0000}"/>
    <cellStyle name="표준 7 6 9 4 4" xfId="32114" xr:uid="{00000000-0005-0000-0000-0000BD7D0000}"/>
    <cellStyle name="표준 7 6 9 4 4 2" xfId="32115" xr:uid="{00000000-0005-0000-0000-0000BE7D0000}"/>
    <cellStyle name="표준 7 6 9 4 5" xfId="32116" xr:uid="{00000000-0005-0000-0000-0000BF7D0000}"/>
    <cellStyle name="표준 7 6 9 4 5 2" xfId="32117" xr:uid="{00000000-0005-0000-0000-0000C07D0000}"/>
    <cellStyle name="표준 7 6 9 4 6" xfId="32118" xr:uid="{00000000-0005-0000-0000-0000C17D0000}"/>
    <cellStyle name="표준 7 6 9 4 6 2" xfId="32119" xr:uid="{00000000-0005-0000-0000-0000C27D0000}"/>
    <cellStyle name="표준 7 6 9 4 7" xfId="32120" xr:uid="{00000000-0005-0000-0000-0000C37D0000}"/>
    <cellStyle name="표준 7 6 9 4 8" xfId="32121" xr:uid="{00000000-0005-0000-0000-0000C47D0000}"/>
    <cellStyle name="표준 7 6 9 5" xfId="32122" xr:uid="{00000000-0005-0000-0000-0000C57D0000}"/>
    <cellStyle name="표준 7 6 9 5 2" xfId="32123" xr:uid="{00000000-0005-0000-0000-0000C67D0000}"/>
    <cellStyle name="표준 7 6 9 5 2 2" xfId="32124" xr:uid="{00000000-0005-0000-0000-0000C77D0000}"/>
    <cellStyle name="표준 7 6 9 5 2 2 2" xfId="32125" xr:uid="{00000000-0005-0000-0000-0000C87D0000}"/>
    <cellStyle name="표준 7 6 9 5 2 3" xfId="32126" xr:uid="{00000000-0005-0000-0000-0000C97D0000}"/>
    <cellStyle name="표준 7 6 9 5 2 3 2" xfId="32127" xr:uid="{00000000-0005-0000-0000-0000CA7D0000}"/>
    <cellStyle name="표준 7 6 9 5 2 4" xfId="32128" xr:uid="{00000000-0005-0000-0000-0000CB7D0000}"/>
    <cellStyle name="표준 7 6 9 5 2 5" xfId="32129" xr:uid="{00000000-0005-0000-0000-0000CC7D0000}"/>
    <cellStyle name="표준 7 6 9 5 3" xfId="32130" xr:uid="{00000000-0005-0000-0000-0000CD7D0000}"/>
    <cellStyle name="표준 7 6 9 5 3 2" xfId="32131" xr:uid="{00000000-0005-0000-0000-0000CE7D0000}"/>
    <cellStyle name="표준 7 6 9 5 4" xfId="32132" xr:uid="{00000000-0005-0000-0000-0000CF7D0000}"/>
    <cellStyle name="표준 7 6 9 5 4 2" xfId="32133" xr:uid="{00000000-0005-0000-0000-0000D07D0000}"/>
    <cellStyle name="표준 7 6 9 5 5" xfId="32134" xr:uid="{00000000-0005-0000-0000-0000D17D0000}"/>
    <cellStyle name="표준 7 6 9 5 5 2" xfId="32135" xr:uid="{00000000-0005-0000-0000-0000D27D0000}"/>
    <cellStyle name="표준 7 6 9 5 6" xfId="32136" xr:uid="{00000000-0005-0000-0000-0000D37D0000}"/>
    <cellStyle name="표준 7 6 9 5 7" xfId="32137" xr:uid="{00000000-0005-0000-0000-0000D47D0000}"/>
    <cellStyle name="표준 7 6 9 6" xfId="32138" xr:uid="{00000000-0005-0000-0000-0000D57D0000}"/>
    <cellStyle name="표준 7 6 9 6 2" xfId="32139" xr:uid="{00000000-0005-0000-0000-0000D67D0000}"/>
    <cellStyle name="표준 7 6 9 6 2 2" xfId="32140" xr:uid="{00000000-0005-0000-0000-0000D77D0000}"/>
    <cellStyle name="표준 7 6 9 6 2 2 2" xfId="32141" xr:uid="{00000000-0005-0000-0000-0000D87D0000}"/>
    <cellStyle name="표준 7 6 9 6 2 3" xfId="32142" xr:uid="{00000000-0005-0000-0000-0000D97D0000}"/>
    <cellStyle name="표준 7 6 9 6 2 3 2" xfId="32143" xr:uid="{00000000-0005-0000-0000-0000DA7D0000}"/>
    <cellStyle name="표준 7 6 9 6 2 4" xfId="32144" xr:uid="{00000000-0005-0000-0000-0000DB7D0000}"/>
    <cellStyle name="표준 7 6 9 6 2 5" xfId="32145" xr:uid="{00000000-0005-0000-0000-0000DC7D0000}"/>
    <cellStyle name="표준 7 6 9 6 3" xfId="32146" xr:uid="{00000000-0005-0000-0000-0000DD7D0000}"/>
    <cellStyle name="표준 7 6 9 6 3 2" xfId="32147" xr:uid="{00000000-0005-0000-0000-0000DE7D0000}"/>
    <cellStyle name="표준 7 6 9 6 4" xfId="32148" xr:uid="{00000000-0005-0000-0000-0000DF7D0000}"/>
    <cellStyle name="표준 7 6 9 6 4 2" xfId="32149" xr:uid="{00000000-0005-0000-0000-0000E07D0000}"/>
    <cellStyle name="표준 7 6 9 6 5" xfId="32150" xr:uid="{00000000-0005-0000-0000-0000E17D0000}"/>
    <cellStyle name="표준 7 6 9 6 5 2" xfId="32151" xr:uid="{00000000-0005-0000-0000-0000E27D0000}"/>
    <cellStyle name="표준 7 6 9 6 6" xfId="32152" xr:uid="{00000000-0005-0000-0000-0000E37D0000}"/>
    <cellStyle name="표준 7 6 9 6 7" xfId="32153" xr:uid="{00000000-0005-0000-0000-0000E47D0000}"/>
    <cellStyle name="표준 7 6 9 7" xfId="32154" xr:uid="{00000000-0005-0000-0000-0000E57D0000}"/>
    <cellStyle name="표준 7 6 9 7 2" xfId="32155" xr:uid="{00000000-0005-0000-0000-0000E67D0000}"/>
    <cellStyle name="표준 7 6 9 7 2 2" xfId="32156" xr:uid="{00000000-0005-0000-0000-0000E77D0000}"/>
    <cellStyle name="표준 7 6 9 7 3" xfId="32157" xr:uid="{00000000-0005-0000-0000-0000E87D0000}"/>
    <cellStyle name="표준 7 6 9 7 3 2" xfId="32158" xr:uid="{00000000-0005-0000-0000-0000E97D0000}"/>
    <cellStyle name="표준 7 6 9 7 4" xfId="32159" xr:uid="{00000000-0005-0000-0000-0000EA7D0000}"/>
    <cellStyle name="표준 7 6 9 7 5" xfId="32160" xr:uid="{00000000-0005-0000-0000-0000EB7D0000}"/>
    <cellStyle name="표준 7 6 9 8" xfId="32161" xr:uid="{00000000-0005-0000-0000-0000EC7D0000}"/>
    <cellStyle name="표준 7 6 9 8 2" xfId="32162" xr:uid="{00000000-0005-0000-0000-0000ED7D0000}"/>
    <cellStyle name="표준 7 6 9 9" xfId="32163" xr:uid="{00000000-0005-0000-0000-0000EE7D0000}"/>
    <cellStyle name="표준 7 6 9 9 2" xfId="32164" xr:uid="{00000000-0005-0000-0000-0000EF7D0000}"/>
    <cellStyle name="표준 7 7" xfId="32165" xr:uid="{00000000-0005-0000-0000-0000F07D0000}"/>
    <cellStyle name="표준 7 7 10" xfId="32166" xr:uid="{00000000-0005-0000-0000-0000F17D0000}"/>
    <cellStyle name="표준 7 7 10 10" xfId="32167" xr:uid="{00000000-0005-0000-0000-0000F27D0000}"/>
    <cellStyle name="표준 7 7 10 11" xfId="32168" xr:uid="{00000000-0005-0000-0000-0000F37D0000}"/>
    <cellStyle name="표준 7 7 10 2" xfId="32169" xr:uid="{00000000-0005-0000-0000-0000F47D0000}"/>
    <cellStyle name="표준 7 7 10 2 2" xfId="32170" xr:uid="{00000000-0005-0000-0000-0000F57D0000}"/>
    <cellStyle name="표준 7 7 10 2 2 2" xfId="32171" xr:uid="{00000000-0005-0000-0000-0000F67D0000}"/>
    <cellStyle name="표준 7 7 10 2 2 2 2" xfId="32172" xr:uid="{00000000-0005-0000-0000-0000F77D0000}"/>
    <cellStyle name="표준 7 7 10 2 2 2 2 2" xfId="32173" xr:uid="{00000000-0005-0000-0000-0000F87D0000}"/>
    <cellStyle name="표준 7 7 10 2 2 2 3" xfId="32174" xr:uid="{00000000-0005-0000-0000-0000F97D0000}"/>
    <cellStyle name="표준 7 7 10 2 2 2 3 2" xfId="32175" xr:uid="{00000000-0005-0000-0000-0000FA7D0000}"/>
    <cellStyle name="표준 7 7 10 2 2 2 4" xfId="32176" xr:uid="{00000000-0005-0000-0000-0000FB7D0000}"/>
    <cellStyle name="표준 7 7 10 2 2 2 5" xfId="32177" xr:uid="{00000000-0005-0000-0000-0000FC7D0000}"/>
    <cellStyle name="표준 7 7 10 2 2 3" xfId="32178" xr:uid="{00000000-0005-0000-0000-0000FD7D0000}"/>
    <cellStyle name="표준 7 7 10 2 2 3 2" xfId="32179" xr:uid="{00000000-0005-0000-0000-0000FE7D0000}"/>
    <cellStyle name="표준 7 7 10 2 2 4" xfId="32180" xr:uid="{00000000-0005-0000-0000-0000FF7D0000}"/>
    <cellStyle name="표준 7 7 10 2 2 4 2" xfId="32181" xr:uid="{00000000-0005-0000-0000-0000007E0000}"/>
    <cellStyle name="표준 7 7 10 2 2 5" xfId="32182" xr:uid="{00000000-0005-0000-0000-0000017E0000}"/>
    <cellStyle name="표준 7 7 10 2 2 5 2" xfId="32183" xr:uid="{00000000-0005-0000-0000-0000027E0000}"/>
    <cellStyle name="표준 7 7 10 2 2 6" xfId="32184" xr:uid="{00000000-0005-0000-0000-0000037E0000}"/>
    <cellStyle name="표준 7 7 10 2 2 7" xfId="32185" xr:uid="{00000000-0005-0000-0000-0000047E0000}"/>
    <cellStyle name="표준 7 7 10 2 3" xfId="32186" xr:uid="{00000000-0005-0000-0000-0000057E0000}"/>
    <cellStyle name="표준 7 7 10 2 3 2" xfId="32187" xr:uid="{00000000-0005-0000-0000-0000067E0000}"/>
    <cellStyle name="표준 7 7 10 2 3 2 2" xfId="32188" xr:uid="{00000000-0005-0000-0000-0000077E0000}"/>
    <cellStyle name="표준 7 7 10 2 3 3" xfId="32189" xr:uid="{00000000-0005-0000-0000-0000087E0000}"/>
    <cellStyle name="표준 7 7 10 2 3 3 2" xfId="32190" xr:uid="{00000000-0005-0000-0000-0000097E0000}"/>
    <cellStyle name="표준 7 7 10 2 3 4" xfId="32191" xr:uid="{00000000-0005-0000-0000-00000A7E0000}"/>
    <cellStyle name="표준 7 7 10 2 3 5" xfId="32192" xr:uid="{00000000-0005-0000-0000-00000B7E0000}"/>
    <cellStyle name="표준 7 7 10 2 4" xfId="32193" xr:uid="{00000000-0005-0000-0000-00000C7E0000}"/>
    <cellStyle name="표준 7 7 10 2 4 2" xfId="32194" xr:uid="{00000000-0005-0000-0000-00000D7E0000}"/>
    <cellStyle name="표준 7 7 10 2 5" xfId="32195" xr:uid="{00000000-0005-0000-0000-00000E7E0000}"/>
    <cellStyle name="표준 7 7 10 2 5 2" xfId="32196" xr:uid="{00000000-0005-0000-0000-00000F7E0000}"/>
    <cellStyle name="표준 7 7 10 2 6" xfId="32197" xr:uid="{00000000-0005-0000-0000-0000107E0000}"/>
    <cellStyle name="표준 7 7 10 2 6 2" xfId="32198" xr:uid="{00000000-0005-0000-0000-0000117E0000}"/>
    <cellStyle name="표준 7 7 10 2 7" xfId="32199" xr:uid="{00000000-0005-0000-0000-0000127E0000}"/>
    <cellStyle name="표준 7 7 10 2 8" xfId="32200" xr:uid="{00000000-0005-0000-0000-0000137E0000}"/>
    <cellStyle name="표준 7 7 10 3" xfId="32201" xr:uid="{00000000-0005-0000-0000-0000147E0000}"/>
    <cellStyle name="표준 7 7 10 3 2" xfId="32202" xr:uid="{00000000-0005-0000-0000-0000157E0000}"/>
    <cellStyle name="표준 7 7 10 3 2 2" xfId="32203" xr:uid="{00000000-0005-0000-0000-0000167E0000}"/>
    <cellStyle name="표준 7 7 10 3 2 2 2" xfId="32204" xr:uid="{00000000-0005-0000-0000-0000177E0000}"/>
    <cellStyle name="표준 7 7 10 3 2 2 2 2" xfId="32205" xr:uid="{00000000-0005-0000-0000-0000187E0000}"/>
    <cellStyle name="표준 7 7 10 3 2 2 3" xfId="32206" xr:uid="{00000000-0005-0000-0000-0000197E0000}"/>
    <cellStyle name="표준 7 7 10 3 2 2 3 2" xfId="32207" xr:uid="{00000000-0005-0000-0000-00001A7E0000}"/>
    <cellStyle name="표준 7 7 10 3 2 2 4" xfId="32208" xr:uid="{00000000-0005-0000-0000-00001B7E0000}"/>
    <cellStyle name="표준 7 7 10 3 2 2 5" xfId="32209" xr:uid="{00000000-0005-0000-0000-00001C7E0000}"/>
    <cellStyle name="표준 7 7 10 3 2 3" xfId="32210" xr:uid="{00000000-0005-0000-0000-00001D7E0000}"/>
    <cellStyle name="표준 7 7 10 3 2 3 2" xfId="32211" xr:uid="{00000000-0005-0000-0000-00001E7E0000}"/>
    <cellStyle name="표준 7 7 10 3 2 4" xfId="32212" xr:uid="{00000000-0005-0000-0000-00001F7E0000}"/>
    <cellStyle name="표준 7 7 10 3 2 4 2" xfId="32213" xr:uid="{00000000-0005-0000-0000-0000207E0000}"/>
    <cellStyle name="표준 7 7 10 3 2 5" xfId="32214" xr:uid="{00000000-0005-0000-0000-0000217E0000}"/>
    <cellStyle name="표준 7 7 10 3 2 5 2" xfId="32215" xr:uid="{00000000-0005-0000-0000-0000227E0000}"/>
    <cellStyle name="표준 7 7 10 3 2 6" xfId="32216" xr:uid="{00000000-0005-0000-0000-0000237E0000}"/>
    <cellStyle name="표준 7 7 10 3 2 7" xfId="32217" xr:uid="{00000000-0005-0000-0000-0000247E0000}"/>
    <cellStyle name="표준 7 7 10 3 3" xfId="32218" xr:uid="{00000000-0005-0000-0000-0000257E0000}"/>
    <cellStyle name="표준 7 7 10 3 3 2" xfId="32219" xr:uid="{00000000-0005-0000-0000-0000267E0000}"/>
    <cellStyle name="표준 7 7 10 3 3 2 2" xfId="32220" xr:uid="{00000000-0005-0000-0000-0000277E0000}"/>
    <cellStyle name="표준 7 7 10 3 3 3" xfId="32221" xr:uid="{00000000-0005-0000-0000-0000287E0000}"/>
    <cellStyle name="표준 7 7 10 3 3 3 2" xfId="32222" xr:uid="{00000000-0005-0000-0000-0000297E0000}"/>
    <cellStyle name="표준 7 7 10 3 3 4" xfId="32223" xr:uid="{00000000-0005-0000-0000-00002A7E0000}"/>
    <cellStyle name="표준 7 7 10 3 3 5" xfId="32224" xr:uid="{00000000-0005-0000-0000-00002B7E0000}"/>
    <cellStyle name="표준 7 7 10 3 4" xfId="32225" xr:uid="{00000000-0005-0000-0000-00002C7E0000}"/>
    <cellStyle name="표준 7 7 10 3 4 2" xfId="32226" xr:uid="{00000000-0005-0000-0000-00002D7E0000}"/>
    <cellStyle name="표준 7 7 10 3 5" xfId="32227" xr:uid="{00000000-0005-0000-0000-00002E7E0000}"/>
    <cellStyle name="표준 7 7 10 3 5 2" xfId="32228" xr:uid="{00000000-0005-0000-0000-00002F7E0000}"/>
    <cellStyle name="표준 7 7 10 3 6" xfId="32229" xr:uid="{00000000-0005-0000-0000-0000307E0000}"/>
    <cellStyle name="표준 7 7 10 3 6 2" xfId="32230" xr:uid="{00000000-0005-0000-0000-0000317E0000}"/>
    <cellStyle name="표준 7 7 10 3 7" xfId="32231" xr:uid="{00000000-0005-0000-0000-0000327E0000}"/>
    <cellStyle name="표준 7 7 10 3 8" xfId="32232" xr:uid="{00000000-0005-0000-0000-0000337E0000}"/>
    <cellStyle name="표준 7 7 10 4" xfId="32233" xr:uid="{00000000-0005-0000-0000-0000347E0000}"/>
    <cellStyle name="표준 7 7 10 4 2" xfId="32234" xr:uid="{00000000-0005-0000-0000-0000357E0000}"/>
    <cellStyle name="표준 7 7 10 4 2 2" xfId="32235" xr:uid="{00000000-0005-0000-0000-0000367E0000}"/>
    <cellStyle name="표준 7 7 10 4 2 2 2" xfId="32236" xr:uid="{00000000-0005-0000-0000-0000377E0000}"/>
    <cellStyle name="표준 7 7 10 4 2 3" xfId="32237" xr:uid="{00000000-0005-0000-0000-0000387E0000}"/>
    <cellStyle name="표준 7 7 10 4 2 3 2" xfId="32238" xr:uid="{00000000-0005-0000-0000-0000397E0000}"/>
    <cellStyle name="표준 7 7 10 4 2 4" xfId="32239" xr:uid="{00000000-0005-0000-0000-00003A7E0000}"/>
    <cellStyle name="표준 7 7 10 4 2 5" xfId="32240" xr:uid="{00000000-0005-0000-0000-00003B7E0000}"/>
    <cellStyle name="표준 7 7 10 4 3" xfId="32241" xr:uid="{00000000-0005-0000-0000-00003C7E0000}"/>
    <cellStyle name="표준 7 7 10 4 3 2" xfId="32242" xr:uid="{00000000-0005-0000-0000-00003D7E0000}"/>
    <cellStyle name="표준 7 7 10 4 4" xfId="32243" xr:uid="{00000000-0005-0000-0000-00003E7E0000}"/>
    <cellStyle name="표준 7 7 10 4 4 2" xfId="32244" xr:uid="{00000000-0005-0000-0000-00003F7E0000}"/>
    <cellStyle name="표준 7 7 10 4 5" xfId="32245" xr:uid="{00000000-0005-0000-0000-0000407E0000}"/>
    <cellStyle name="표준 7 7 10 4 5 2" xfId="32246" xr:uid="{00000000-0005-0000-0000-0000417E0000}"/>
    <cellStyle name="표준 7 7 10 4 6" xfId="32247" xr:uid="{00000000-0005-0000-0000-0000427E0000}"/>
    <cellStyle name="표준 7 7 10 4 7" xfId="32248" xr:uid="{00000000-0005-0000-0000-0000437E0000}"/>
    <cellStyle name="표준 7 7 10 5" xfId="32249" xr:uid="{00000000-0005-0000-0000-0000447E0000}"/>
    <cellStyle name="표준 7 7 10 5 2" xfId="32250" xr:uid="{00000000-0005-0000-0000-0000457E0000}"/>
    <cellStyle name="표준 7 7 10 5 2 2" xfId="32251" xr:uid="{00000000-0005-0000-0000-0000467E0000}"/>
    <cellStyle name="표준 7 7 10 5 2 2 2" xfId="32252" xr:uid="{00000000-0005-0000-0000-0000477E0000}"/>
    <cellStyle name="표준 7 7 10 5 2 3" xfId="32253" xr:uid="{00000000-0005-0000-0000-0000487E0000}"/>
    <cellStyle name="표준 7 7 10 5 2 3 2" xfId="32254" xr:uid="{00000000-0005-0000-0000-0000497E0000}"/>
    <cellStyle name="표준 7 7 10 5 2 4" xfId="32255" xr:uid="{00000000-0005-0000-0000-00004A7E0000}"/>
    <cellStyle name="표준 7 7 10 5 2 5" xfId="32256" xr:uid="{00000000-0005-0000-0000-00004B7E0000}"/>
    <cellStyle name="표준 7 7 10 5 3" xfId="32257" xr:uid="{00000000-0005-0000-0000-00004C7E0000}"/>
    <cellStyle name="표준 7 7 10 5 3 2" xfId="32258" xr:uid="{00000000-0005-0000-0000-00004D7E0000}"/>
    <cellStyle name="표준 7 7 10 5 4" xfId="32259" xr:uid="{00000000-0005-0000-0000-00004E7E0000}"/>
    <cellStyle name="표준 7 7 10 5 4 2" xfId="32260" xr:uid="{00000000-0005-0000-0000-00004F7E0000}"/>
    <cellStyle name="표준 7 7 10 5 5" xfId="32261" xr:uid="{00000000-0005-0000-0000-0000507E0000}"/>
    <cellStyle name="표준 7 7 10 5 5 2" xfId="32262" xr:uid="{00000000-0005-0000-0000-0000517E0000}"/>
    <cellStyle name="표준 7 7 10 5 6" xfId="32263" xr:uid="{00000000-0005-0000-0000-0000527E0000}"/>
    <cellStyle name="표준 7 7 10 5 7" xfId="32264" xr:uid="{00000000-0005-0000-0000-0000537E0000}"/>
    <cellStyle name="표준 7 7 10 6" xfId="32265" xr:uid="{00000000-0005-0000-0000-0000547E0000}"/>
    <cellStyle name="표준 7 7 10 6 2" xfId="32266" xr:uid="{00000000-0005-0000-0000-0000557E0000}"/>
    <cellStyle name="표준 7 7 10 6 2 2" xfId="32267" xr:uid="{00000000-0005-0000-0000-0000567E0000}"/>
    <cellStyle name="표준 7 7 10 6 3" xfId="32268" xr:uid="{00000000-0005-0000-0000-0000577E0000}"/>
    <cellStyle name="표준 7 7 10 6 3 2" xfId="32269" xr:uid="{00000000-0005-0000-0000-0000587E0000}"/>
    <cellStyle name="표준 7 7 10 6 4" xfId="32270" xr:uid="{00000000-0005-0000-0000-0000597E0000}"/>
    <cellStyle name="표준 7 7 10 6 5" xfId="32271" xr:uid="{00000000-0005-0000-0000-00005A7E0000}"/>
    <cellStyle name="표준 7 7 10 7" xfId="32272" xr:uid="{00000000-0005-0000-0000-00005B7E0000}"/>
    <cellStyle name="표준 7 7 10 7 2" xfId="32273" xr:uid="{00000000-0005-0000-0000-00005C7E0000}"/>
    <cellStyle name="표준 7 7 10 8" xfId="32274" xr:uid="{00000000-0005-0000-0000-00005D7E0000}"/>
    <cellStyle name="표준 7 7 10 8 2" xfId="32275" xr:uid="{00000000-0005-0000-0000-00005E7E0000}"/>
    <cellStyle name="표준 7 7 10 9" xfId="32276" xr:uid="{00000000-0005-0000-0000-00005F7E0000}"/>
    <cellStyle name="표준 7 7 10 9 2" xfId="32277" xr:uid="{00000000-0005-0000-0000-0000607E0000}"/>
    <cellStyle name="표준 7 7 11" xfId="32278" xr:uid="{00000000-0005-0000-0000-0000617E0000}"/>
    <cellStyle name="표준 7 7 11 2" xfId="32279" xr:uid="{00000000-0005-0000-0000-0000627E0000}"/>
    <cellStyle name="표준 7 7 11 2 2" xfId="32280" xr:uid="{00000000-0005-0000-0000-0000637E0000}"/>
    <cellStyle name="표준 7 7 11 2 2 2" xfId="32281" xr:uid="{00000000-0005-0000-0000-0000647E0000}"/>
    <cellStyle name="표준 7 7 11 2 2 2 2" xfId="32282" xr:uid="{00000000-0005-0000-0000-0000657E0000}"/>
    <cellStyle name="표준 7 7 11 2 2 3" xfId="32283" xr:uid="{00000000-0005-0000-0000-0000667E0000}"/>
    <cellStyle name="표준 7 7 11 2 2 3 2" xfId="32284" xr:uid="{00000000-0005-0000-0000-0000677E0000}"/>
    <cellStyle name="표준 7 7 11 2 2 4" xfId="32285" xr:uid="{00000000-0005-0000-0000-0000687E0000}"/>
    <cellStyle name="표준 7 7 11 2 2 5" xfId="32286" xr:uid="{00000000-0005-0000-0000-0000697E0000}"/>
    <cellStyle name="표준 7 7 11 2 3" xfId="32287" xr:uid="{00000000-0005-0000-0000-00006A7E0000}"/>
    <cellStyle name="표준 7 7 11 2 3 2" xfId="32288" xr:uid="{00000000-0005-0000-0000-00006B7E0000}"/>
    <cellStyle name="표준 7 7 11 2 4" xfId="32289" xr:uid="{00000000-0005-0000-0000-00006C7E0000}"/>
    <cellStyle name="표준 7 7 11 2 4 2" xfId="32290" xr:uid="{00000000-0005-0000-0000-00006D7E0000}"/>
    <cellStyle name="표준 7 7 11 2 5" xfId="32291" xr:uid="{00000000-0005-0000-0000-00006E7E0000}"/>
    <cellStyle name="표준 7 7 11 2 5 2" xfId="32292" xr:uid="{00000000-0005-0000-0000-00006F7E0000}"/>
    <cellStyle name="표준 7 7 11 2 6" xfId="32293" xr:uid="{00000000-0005-0000-0000-0000707E0000}"/>
    <cellStyle name="표준 7 7 11 2 7" xfId="32294" xr:uid="{00000000-0005-0000-0000-0000717E0000}"/>
    <cellStyle name="표준 7 7 11 3" xfId="32295" xr:uid="{00000000-0005-0000-0000-0000727E0000}"/>
    <cellStyle name="표준 7 7 11 3 2" xfId="32296" xr:uid="{00000000-0005-0000-0000-0000737E0000}"/>
    <cellStyle name="표준 7 7 11 3 2 2" xfId="32297" xr:uid="{00000000-0005-0000-0000-0000747E0000}"/>
    <cellStyle name="표준 7 7 11 3 3" xfId="32298" xr:uid="{00000000-0005-0000-0000-0000757E0000}"/>
    <cellStyle name="표준 7 7 11 3 3 2" xfId="32299" xr:uid="{00000000-0005-0000-0000-0000767E0000}"/>
    <cellStyle name="표준 7 7 11 3 4" xfId="32300" xr:uid="{00000000-0005-0000-0000-0000777E0000}"/>
    <cellStyle name="표준 7 7 11 3 5" xfId="32301" xr:uid="{00000000-0005-0000-0000-0000787E0000}"/>
    <cellStyle name="표준 7 7 11 4" xfId="32302" xr:uid="{00000000-0005-0000-0000-0000797E0000}"/>
    <cellStyle name="표준 7 7 11 4 2" xfId="32303" xr:uid="{00000000-0005-0000-0000-00007A7E0000}"/>
    <cellStyle name="표준 7 7 11 5" xfId="32304" xr:uid="{00000000-0005-0000-0000-00007B7E0000}"/>
    <cellStyle name="표준 7 7 11 5 2" xfId="32305" xr:uid="{00000000-0005-0000-0000-00007C7E0000}"/>
    <cellStyle name="표준 7 7 11 6" xfId="32306" xr:uid="{00000000-0005-0000-0000-00007D7E0000}"/>
    <cellStyle name="표준 7 7 11 6 2" xfId="32307" xr:uid="{00000000-0005-0000-0000-00007E7E0000}"/>
    <cellStyle name="표준 7 7 11 7" xfId="32308" xr:uid="{00000000-0005-0000-0000-00007F7E0000}"/>
    <cellStyle name="표준 7 7 11 8" xfId="32309" xr:uid="{00000000-0005-0000-0000-0000807E0000}"/>
    <cellStyle name="표준 7 7 12" xfId="32310" xr:uid="{00000000-0005-0000-0000-0000817E0000}"/>
    <cellStyle name="표준 7 7 12 2" xfId="32311" xr:uid="{00000000-0005-0000-0000-0000827E0000}"/>
    <cellStyle name="표준 7 7 12 2 2" xfId="32312" xr:uid="{00000000-0005-0000-0000-0000837E0000}"/>
    <cellStyle name="표준 7 7 12 2 2 2" xfId="32313" xr:uid="{00000000-0005-0000-0000-0000847E0000}"/>
    <cellStyle name="표준 7 7 12 2 2 2 2" xfId="32314" xr:uid="{00000000-0005-0000-0000-0000857E0000}"/>
    <cellStyle name="표준 7 7 12 2 2 3" xfId="32315" xr:uid="{00000000-0005-0000-0000-0000867E0000}"/>
    <cellStyle name="표준 7 7 12 2 2 3 2" xfId="32316" xr:uid="{00000000-0005-0000-0000-0000877E0000}"/>
    <cellStyle name="표준 7 7 12 2 2 4" xfId="32317" xr:uid="{00000000-0005-0000-0000-0000887E0000}"/>
    <cellStyle name="표준 7 7 12 2 2 5" xfId="32318" xr:uid="{00000000-0005-0000-0000-0000897E0000}"/>
    <cellStyle name="표준 7 7 12 2 3" xfId="32319" xr:uid="{00000000-0005-0000-0000-00008A7E0000}"/>
    <cellStyle name="표준 7 7 12 2 3 2" xfId="32320" xr:uid="{00000000-0005-0000-0000-00008B7E0000}"/>
    <cellStyle name="표준 7 7 12 2 4" xfId="32321" xr:uid="{00000000-0005-0000-0000-00008C7E0000}"/>
    <cellStyle name="표준 7 7 12 2 4 2" xfId="32322" xr:uid="{00000000-0005-0000-0000-00008D7E0000}"/>
    <cellStyle name="표준 7 7 12 2 5" xfId="32323" xr:uid="{00000000-0005-0000-0000-00008E7E0000}"/>
    <cellStyle name="표준 7 7 12 2 5 2" xfId="32324" xr:uid="{00000000-0005-0000-0000-00008F7E0000}"/>
    <cellStyle name="표준 7 7 12 2 6" xfId="32325" xr:uid="{00000000-0005-0000-0000-0000907E0000}"/>
    <cellStyle name="표준 7 7 12 2 7" xfId="32326" xr:uid="{00000000-0005-0000-0000-0000917E0000}"/>
    <cellStyle name="표준 7 7 12 3" xfId="32327" xr:uid="{00000000-0005-0000-0000-0000927E0000}"/>
    <cellStyle name="표준 7 7 12 3 2" xfId="32328" xr:uid="{00000000-0005-0000-0000-0000937E0000}"/>
    <cellStyle name="표준 7 7 12 3 2 2" xfId="32329" xr:uid="{00000000-0005-0000-0000-0000947E0000}"/>
    <cellStyle name="표준 7 7 12 3 3" xfId="32330" xr:uid="{00000000-0005-0000-0000-0000957E0000}"/>
    <cellStyle name="표준 7 7 12 3 3 2" xfId="32331" xr:uid="{00000000-0005-0000-0000-0000967E0000}"/>
    <cellStyle name="표준 7 7 12 3 4" xfId="32332" xr:uid="{00000000-0005-0000-0000-0000977E0000}"/>
    <cellStyle name="표준 7 7 12 3 5" xfId="32333" xr:uid="{00000000-0005-0000-0000-0000987E0000}"/>
    <cellStyle name="표준 7 7 12 4" xfId="32334" xr:uid="{00000000-0005-0000-0000-0000997E0000}"/>
    <cellStyle name="표준 7 7 12 4 2" xfId="32335" xr:uid="{00000000-0005-0000-0000-00009A7E0000}"/>
    <cellStyle name="표준 7 7 12 5" xfId="32336" xr:uid="{00000000-0005-0000-0000-00009B7E0000}"/>
    <cellStyle name="표준 7 7 12 5 2" xfId="32337" xr:uid="{00000000-0005-0000-0000-00009C7E0000}"/>
    <cellStyle name="표준 7 7 12 6" xfId="32338" xr:uid="{00000000-0005-0000-0000-00009D7E0000}"/>
    <cellStyle name="표준 7 7 12 6 2" xfId="32339" xr:uid="{00000000-0005-0000-0000-00009E7E0000}"/>
    <cellStyle name="표준 7 7 12 7" xfId="32340" xr:uid="{00000000-0005-0000-0000-00009F7E0000}"/>
    <cellStyle name="표준 7 7 12 8" xfId="32341" xr:uid="{00000000-0005-0000-0000-0000A07E0000}"/>
    <cellStyle name="표준 7 7 13" xfId="32342" xr:uid="{00000000-0005-0000-0000-0000A17E0000}"/>
    <cellStyle name="표준 7 7 13 2" xfId="32343" xr:uid="{00000000-0005-0000-0000-0000A27E0000}"/>
    <cellStyle name="표준 7 7 13 2 2" xfId="32344" xr:uid="{00000000-0005-0000-0000-0000A37E0000}"/>
    <cellStyle name="표준 7 7 13 2 2 2" xfId="32345" xr:uid="{00000000-0005-0000-0000-0000A47E0000}"/>
    <cellStyle name="표준 7 7 13 2 3" xfId="32346" xr:uid="{00000000-0005-0000-0000-0000A57E0000}"/>
    <cellStyle name="표준 7 7 13 2 3 2" xfId="32347" xr:uid="{00000000-0005-0000-0000-0000A67E0000}"/>
    <cellStyle name="표준 7 7 13 2 4" xfId="32348" xr:uid="{00000000-0005-0000-0000-0000A77E0000}"/>
    <cellStyle name="표준 7 7 13 2 5" xfId="32349" xr:uid="{00000000-0005-0000-0000-0000A87E0000}"/>
    <cellStyle name="표준 7 7 13 3" xfId="32350" xr:uid="{00000000-0005-0000-0000-0000A97E0000}"/>
    <cellStyle name="표준 7 7 13 3 2" xfId="32351" xr:uid="{00000000-0005-0000-0000-0000AA7E0000}"/>
    <cellStyle name="표준 7 7 13 4" xfId="32352" xr:uid="{00000000-0005-0000-0000-0000AB7E0000}"/>
    <cellStyle name="표준 7 7 13 4 2" xfId="32353" xr:uid="{00000000-0005-0000-0000-0000AC7E0000}"/>
    <cellStyle name="표준 7 7 13 5" xfId="32354" xr:uid="{00000000-0005-0000-0000-0000AD7E0000}"/>
    <cellStyle name="표준 7 7 13 5 2" xfId="32355" xr:uid="{00000000-0005-0000-0000-0000AE7E0000}"/>
    <cellStyle name="표준 7 7 13 6" xfId="32356" xr:uid="{00000000-0005-0000-0000-0000AF7E0000}"/>
    <cellStyle name="표준 7 7 13 7" xfId="32357" xr:uid="{00000000-0005-0000-0000-0000B07E0000}"/>
    <cellStyle name="표준 7 7 14" xfId="32358" xr:uid="{00000000-0005-0000-0000-0000B17E0000}"/>
    <cellStyle name="표준 7 7 14 2" xfId="32359" xr:uid="{00000000-0005-0000-0000-0000B27E0000}"/>
    <cellStyle name="표준 7 7 14 2 2" xfId="32360" xr:uid="{00000000-0005-0000-0000-0000B37E0000}"/>
    <cellStyle name="표준 7 7 14 2 2 2" xfId="32361" xr:uid="{00000000-0005-0000-0000-0000B47E0000}"/>
    <cellStyle name="표준 7 7 14 2 3" xfId="32362" xr:uid="{00000000-0005-0000-0000-0000B57E0000}"/>
    <cellStyle name="표준 7 7 14 2 3 2" xfId="32363" xr:uid="{00000000-0005-0000-0000-0000B67E0000}"/>
    <cellStyle name="표준 7 7 14 2 4" xfId="32364" xr:uid="{00000000-0005-0000-0000-0000B77E0000}"/>
    <cellStyle name="표준 7 7 14 2 5" xfId="32365" xr:uid="{00000000-0005-0000-0000-0000B87E0000}"/>
    <cellStyle name="표준 7 7 14 3" xfId="32366" xr:uid="{00000000-0005-0000-0000-0000B97E0000}"/>
    <cellStyle name="표준 7 7 14 3 2" xfId="32367" xr:uid="{00000000-0005-0000-0000-0000BA7E0000}"/>
    <cellStyle name="표준 7 7 14 4" xfId="32368" xr:uid="{00000000-0005-0000-0000-0000BB7E0000}"/>
    <cellStyle name="표준 7 7 14 4 2" xfId="32369" xr:uid="{00000000-0005-0000-0000-0000BC7E0000}"/>
    <cellStyle name="표준 7 7 14 5" xfId="32370" xr:uid="{00000000-0005-0000-0000-0000BD7E0000}"/>
    <cellStyle name="표준 7 7 14 5 2" xfId="32371" xr:uid="{00000000-0005-0000-0000-0000BE7E0000}"/>
    <cellStyle name="표준 7 7 14 6" xfId="32372" xr:uid="{00000000-0005-0000-0000-0000BF7E0000}"/>
    <cellStyle name="표준 7 7 14 7" xfId="32373" xr:uid="{00000000-0005-0000-0000-0000C07E0000}"/>
    <cellStyle name="표준 7 7 15" xfId="32374" xr:uid="{00000000-0005-0000-0000-0000C17E0000}"/>
    <cellStyle name="표준 7 7 15 2" xfId="32375" xr:uid="{00000000-0005-0000-0000-0000C27E0000}"/>
    <cellStyle name="표준 7 7 15 2 2" xfId="32376" xr:uid="{00000000-0005-0000-0000-0000C37E0000}"/>
    <cellStyle name="표준 7 7 15 3" xfId="32377" xr:uid="{00000000-0005-0000-0000-0000C47E0000}"/>
    <cellStyle name="표준 7 7 15 3 2" xfId="32378" xr:uid="{00000000-0005-0000-0000-0000C57E0000}"/>
    <cellStyle name="표준 7 7 15 4" xfId="32379" xr:uid="{00000000-0005-0000-0000-0000C67E0000}"/>
    <cellStyle name="표준 7 7 15 5" xfId="32380" xr:uid="{00000000-0005-0000-0000-0000C77E0000}"/>
    <cellStyle name="표준 7 7 16" xfId="32381" xr:uid="{00000000-0005-0000-0000-0000C87E0000}"/>
    <cellStyle name="표준 7 7 16 2" xfId="32382" xr:uid="{00000000-0005-0000-0000-0000C97E0000}"/>
    <cellStyle name="표준 7 7 17" xfId="32383" xr:uid="{00000000-0005-0000-0000-0000CA7E0000}"/>
    <cellStyle name="표준 7 7 17 2" xfId="32384" xr:uid="{00000000-0005-0000-0000-0000CB7E0000}"/>
    <cellStyle name="표준 7 7 18" xfId="32385" xr:uid="{00000000-0005-0000-0000-0000CC7E0000}"/>
    <cellStyle name="표준 7 7 18 2" xfId="32386" xr:uid="{00000000-0005-0000-0000-0000CD7E0000}"/>
    <cellStyle name="표준 7 7 19" xfId="32387" xr:uid="{00000000-0005-0000-0000-0000CE7E0000}"/>
    <cellStyle name="표준 7 7 2" xfId="32388" xr:uid="{00000000-0005-0000-0000-0000CF7E0000}"/>
    <cellStyle name="표준 7 7 2 10" xfId="32389" xr:uid="{00000000-0005-0000-0000-0000D07E0000}"/>
    <cellStyle name="표준 7 7 2 10 2" xfId="32390" xr:uid="{00000000-0005-0000-0000-0000D17E0000}"/>
    <cellStyle name="표준 7 7 2 10 2 2" xfId="32391" xr:uid="{00000000-0005-0000-0000-0000D27E0000}"/>
    <cellStyle name="표준 7 7 2 10 2 2 2" xfId="32392" xr:uid="{00000000-0005-0000-0000-0000D37E0000}"/>
    <cellStyle name="표준 7 7 2 10 2 2 2 2" xfId="32393" xr:uid="{00000000-0005-0000-0000-0000D47E0000}"/>
    <cellStyle name="표준 7 7 2 10 2 2 3" xfId="32394" xr:uid="{00000000-0005-0000-0000-0000D57E0000}"/>
    <cellStyle name="표준 7 7 2 10 2 2 3 2" xfId="32395" xr:uid="{00000000-0005-0000-0000-0000D67E0000}"/>
    <cellStyle name="표준 7 7 2 10 2 2 4" xfId="32396" xr:uid="{00000000-0005-0000-0000-0000D77E0000}"/>
    <cellStyle name="표준 7 7 2 10 2 2 5" xfId="32397" xr:uid="{00000000-0005-0000-0000-0000D87E0000}"/>
    <cellStyle name="표준 7 7 2 10 2 3" xfId="32398" xr:uid="{00000000-0005-0000-0000-0000D97E0000}"/>
    <cellStyle name="표준 7 7 2 10 2 3 2" xfId="32399" xr:uid="{00000000-0005-0000-0000-0000DA7E0000}"/>
    <cellStyle name="표준 7 7 2 10 2 4" xfId="32400" xr:uid="{00000000-0005-0000-0000-0000DB7E0000}"/>
    <cellStyle name="표준 7 7 2 10 2 4 2" xfId="32401" xr:uid="{00000000-0005-0000-0000-0000DC7E0000}"/>
    <cellStyle name="표준 7 7 2 10 2 5" xfId="32402" xr:uid="{00000000-0005-0000-0000-0000DD7E0000}"/>
    <cellStyle name="표준 7 7 2 10 2 5 2" xfId="32403" xr:uid="{00000000-0005-0000-0000-0000DE7E0000}"/>
    <cellStyle name="표준 7 7 2 10 2 6" xfId="32404" xr:uid="{00000000-0005-0000-0000-0000DF7E0000}"/>
    <cellStyle name="표준 7 7 2 10 2 7" xfId="32405" xr:uid="{00000000-0005-0000-0000-0000E07E0000}"/>
    <cellStyle name="표준 7 7 2 10 3" xfId="32406" xr:uid="{00000000-0005-0000-0000-0000E17E0000}"/>
    <cellStyle name="표준 7 7 2 10 3 2" xfId="32407" xr:uid="{00000000-0005-0000-0000-0000E27E0000}"/>
    <cellStyle name="표준 7 7 2 10 3 2 2" xfId="32408" xr:uid="{00000000-0005-0000-0000-0000E37E0000}"/>
    <cellStyle name="표준 7 7 2 10 3 3" xfId="32409" xr:uid="{00000000-0005-0000-0000-0000E47E0000}"/>
    <cellStyle name="표준 7 7 2 10 3 3 2" xfId="32410" xr:uid="{00000000-0005-0000-0000-0000E57E0000}"/>
    <cellStyle name="표준 7 7 2 10 3 4" xfId="32411" xr:uid="{00000000-0005-0000-0000-0000E67E0000}"/>
    <cellStyle name="표준 7 7 2 10 3 5" xfId="32412" xr:uid="{00000000-0005-0000-0000-0000E77E0000}"/>
    <cellStyle name="표준 7 7 2 10 4" xfId="32413" xr:uid="{00000000-0005-0000-0000-0000E87E0000}"/>
    <cellStyle name="표준 7 7 2 10 4 2" xfId="32414" xr:uid="{00000000-0005-0000-0000-0000E97E0000}"/>
    <cellStyle name="표준 7 7 2 10 5" xfId="32415" xr:uid="{00000000-0005-0000-0000-0000EA7E0000}"/>
    <cellStyle name="표준 7 7 2 10 5 2" xfId="32416" xr:uid="{00000000-0005-0000-0000-0000EB7E0000}"/>
    <cellStyle name="표준 7 7 2 10 6" xfId="32417" xr:uid="{00000000-0005-0000-0000-0000EC7E0000}"/>
    <cellStyle name="표준 7 7 2 10 6 2" xfId="32418" xr:uid="{00000000-0005-0000-0000-0000ED7E0000}"/>
    <cellStyle name="표준 7 7 2 10 7" xfId="32419" xr:uid="{00000000-0005-0000-0000-0000EE7E0000}"/>
    <cellStyle name="표준 7 7 2 10 8" xfId="32420" xr:uid="{00000000-0005-0000-0000-0000EF7E0000}"/>
    <cellStyle name="표준 7 7 2 11" xfId="32421" xr:uid="{00000000-0005-0000-0000-0000F07E0000}"/>
    <cellStyle name="표준 7 7 2 11 2" xfId="32422" xr:uid="{00000000-0005-0000-0000-0000F17E0000}"/>
    <cellStyle name="표준 7 7 2 11 2 2" xfId="32423" xr:uid="{00000000-0005-0000-0000-0000F27E0000}"/>
    <cellStyle name="표준 7 7 2 11 2 2 2" xfId="32424" xr:uid="{00000000-0005-0000-0000-0000F37E0000}"/>
    <cellStyle name="표준 7 7 2 11 2 2 2 2" xfId="32425" xr:uid="{00000000-0005-0000-0000-0000F47E0000}"/>
    <cellStyle name="표준 7 7 2 11 2 2 3" xfId="32426" xr:uid="{00000000-0005-0000-0000-0000F57E0000}"/>
    <cellStyle name="표준 7 7 2 11 2 2 3 2" xfId="32427" xr:uid="{00000000-0005-0000-0000-0000F67E0000}"/>
    <cellStyle name="표준 7 7 2 11 2 2 4" xfId="32428" xr:uid="{00000000-0005-0000-0000-0000F77E0000}"/>
    <cellStyle name="표준 7 7 2 11 2 2 5" xfId="32429" xr:uid="{00000000-0005-0000-0000-0000F87E0000}"/>
    <cellStyle name="표준 7 7 2 11 2 3" xfId="32430" xr:uid="{00000000-0005-0000-0000-0000F97E0000}"/>
    <cellStyle name="표준 7 7 2 11 2 3 2" xfId="32431" xr:uid="{00000000-0005-0000-0000-0000FA7E0000}"/>
    <cellStyle name="표준 7 7 2 11 2 4" xfId="32432" xr:uid="{00000000-0005-0000-0000-0000FB7E0000}"/>
    <cellStyle name="표준 7 7 2 11 2 4 2" xfId="32433" xr:uid="{00000000-0005-0000-0000-0000FC7E0000}"/>
    <cellStyle name="표준 7 7 2 11 2 5" xfId="32434" xr:uid="{00000000-0005-0000-0000-0000FD7E0000}"/>
    <cellStyle name="표준 7 7 2 11 2 5 2" xfId="32435" xr:uid="{00000000-0005-0000-0000-0000FE7E0000}"/>
    <cellStyle name="표준 7 7 2 11 2 6" xfId="32436" xr:uid="{00000000-0005-0000-0000-0000FF7E0000}"/>
    <cellStyle name="표준 7 7 2 11 2 7" xfId="32437" xr:uid="{00000000-0005-0000-0000-0000007F0000}"/>
    <cellStyle name="표준 7 7 2 11 3" xfId="32438" xr:uid="{00000000-0005-0000-0000-0000017F0000}"/>
    <cellStyle name="표준 7 7 2 11 3 2" xfId="32439" xr:uid="{00000000-0005-0000-0000-0000027F0000}"/>
    <cellStyle name="표준 7 7 2 11 3 2 2" xfId="32440" xr:uid="{00000000-0005-0000-0000-0000037F0000}"/>
    <cellStyle name="표준 7 7 2 11 3 3" xfId="32441" xr:uid="{00000000-0005-0000-0000-0000047F0000}"/>
    <cellStyle name="표준 7 7 2 11 3 3 2" xfId="32442" xr:uid="{00000000-0005-0000-0000-0000057F0000}"/>
    <cellStyle name="표준 7 7 2 11 3 4" xfId="32443" xr:uid="{00000000-0005-0000-0000-0000067F0000}"/>
    <cellStyle name="표준 7 7 2 11 3 5" xfId="32444" xr:uid="{00000000-0005-0000-0000-0000077F0000}"/>
    <cellStyle name="표준 7 7 2 11 4" xfId="32445" xr:uid="{00000000-0005-0000-0000-0000087F0000}"/>
    <cellStyle name="표준 7 7 2 11 4 2" xfId="32446" xr:uid="{00000000-0005-0000-0000-0000097F0000}"/>
    <cellStyle name="표준 7 7 2 11 5" xfId="32447" xr:uid="{00000000-0005-0000-0000-00000A7F0000}"/>
    <cellStyle name="표준 7 7 2 11 5 2" xfId="32448" xr:uid="{00000000-0005-0000-0000-00000B7F0000}"/>
    <cellStyle name="표준 7 7 2 11 6" xfId="32449" xr:uid="{00000000-0005-0000-0000-00000C7F0000}"/>
    <cellStyle name="표준 7 7 2 11 6 2" xfId="32450" xr:uid="{00000000-0005-0000-0000-00000D7F0000}"/>
    <cellStyle name="표준 7 7 2 11 7" xfId="32451" xr:uid="{00000000-0005-0000-0000-00000E7F0000}"/>
    <cellStyle name="표준 7 7 2 11 8" xfId="32452" xr:uid="{00000000-0005-0000-0000-00000F7F0000}"/>
    <cellStyle name="표준 7 7 2 12" xfId="32453" xr:uid="{00000000-0005-0000-0000-0000107F0000}"/>
    <cellStyle name="표준 7 7 2 12 2" xfId="32454" xr:uid="{00000000-0005-0000-0000-0000117F0000}"/>
    <cellStyle name="표준 7 7 2 12 2 2" xfId="32455" xr:uid="{00000000-0005-0000-0000-0000127F0000}"/>
    <cellStyle name="표준 7 7 2 12 2 2 2" xfId="32456" xr:uid="{00000000-0005-0000-0000-0000137F0000}"/>
    <cellStyle name="표준 7 7 2 12 2 3" xfId="32457" xr:uid="{00000000-0005-0000-0000-0000147F0000}"/>
    <cellStyle name="표준 7 7 2 12 2 3 2" xfId="32458" xr:uid="{00000000-0005-0000-0000-0000157F0000}"/>
    <cellStyle name="표준 7 7 2 12 2 4" xfId="32459" xr:uid="{00000000-0005-0000-0000-0000167F0000}"/>
    <cellStyle name="표준 7 7 2 12 2 5" xfId="32460" xr:uid="{00000000-0005-0000-0000-0000177F0000}"/>
    <cellStyle name="표준 7 7 2 12 3" xfId="32461" xr:uid="{00000000-0005-0000-0000-0000187F0000}"/>
    <cellStyle name="표준 7 7 2 12 3 2" xfId="32462" xr:uid="{00000000-0005-0000-0000-0000197F0000}"/>
    <cellStyle name="표준 7 7 2 12 4" xfId="32463" xr:uid="{00000000-0005-0000-0000-00001A7F0000}"/>
    <cellStyle name="표준 7 7 2 12 4 2" xfId="32464" xr:uid="{00000000-0005-0000-0000-00001B7F0000}"/>
    <cellStyle name="표준 7 7 2 12 5" xfId="32465" xr:uid="{00000000-0005-0000-0000-00001C7F0000}"/>
    <cellStyle name="표준 7 7 2 12 5 2" xfId="32466" xr:uid="{00000000-0005-0000-0000-00001D7F0000}"/>
    <cellStyle name="표준 7 7 2 12 6" xfId="32467" xr:uid="{00000000-0005-0000-0000-00001E7F0000}"/>
    <cellStyle name="표준 7 7 2 12 7" xfId="32468" xr:uid="{00000000-0005-0000-0000-00001F7F0000}"/>
    <cellStyle name="표준 7 7 2 13" xfId="32469" xr:uid="{00000000-0005-0000-0000-0000207F0000}"/>
    <cellStyle name="표준 7 7 2 13 2" xfId="32470" xr:uid="{00000000-0005-0000-0000-0000217F0000}"/>
    <cellStyle name="표준 7 7 2 13 2 2" xfId="32471" xr:uid="{00000000-0005-0000-0000-0000227F0000}"/>
    <cellStyle name="표준 7 7 2 13 2 2 2" xfId="32472" xr:uid="{00000000-0005-0000-0000-0000237F0000}"/>
    <cellStyle name="표준 7 7 2 13 2 3" xfId="32473" xr:uid="{00000000-0005-0000-0000-0000247F0000}"/>
    <cellStyle name="표준 7 7 2 13 2 3 2" xfId="32474" xr:uid="{00000000-0005-0000-0000-0000257F0000}"/>
    <cellStyle name="표준 7 7 2 13 2 4" xfId="32475" xr:uid="{00000000-0005-0000-0000-0000267F0000}"/>
    <cellStyle name="표준 7 7 2 13 2 5" xfId="32476" xr:uid="{00000000-0005-0000-0000-0000277F0000}"/>
    <cellStyle name="표준 7 7 2 13 3" xfId="32477" xr:uid="{00000000-0005-0000-0000-0000287F0000}"/>
    <cellStyle name="표준 7 7 2 13 3 2" xfId="32478" xr:uid="{00000000-0005-0000-0000-0000297F0000}"/>
    <cellStyle name="표준 7 7 2 13 4" xfId="32479" xr:uid="{00000000-0005-0000-0000-00002A7F0000}"/>
    <cellStyle name="표준 7 7 2 13 4 2" xfId="32480" xr:uid="{00000000-0005-0000-0000-00002B7F0000}"/>
    <cellStyle name="표준 7 7 2 13 5" xfId="32481" xr:uid="{00000000-0005-0000-0000-00002C7F0000}"/>
    <cellStyle name="표준 7 7 2 13 5 2" xfId="32482" xr:uid="{00000000-0005-0000-0000-00002D7F0000}"/>
    <cellStyle name="표준 7 7 2 13 6" xfId="32483" xr:uid="{00000000-0005-0000-0000-00002E7F0000}"/>
    <cellStyle name="표준 7 7 2 13 7" xfId="32484" xr:uid="{00000000-0005-0000-0000-00002F7F0000}"/>
    <cellStyle name="표준 7 7 2 14" xfId="32485" xr:uid="{00000000-0005-0000-0000-0000307F0000}"/>
    <cellStyle name="표준 7 7 2 14 2" xfId="32486" xr:uid="{00000000-0005-0000-0000-0000317F0000}"/>
    <cellStyle name="표준 7 7 2 14 2 2" xfId="32487" xr:uid="{00000000-0005-0000-0000-0000327F0000}"/>
    <cellStyle name="표준 7 7 2 14 3" xfId="32488" xr:uid="{00000000-0005-0000-0000-0000337F0000}"/>
    <cellStyle name="표준 7 7 2 14 3 2" xfId="32489" xr:uid="{00000000-0005-0000-0000-0000347F0000}"/>
    <cellStyle name="표준 7 7 2 14 4" xfId="32490" xr:uid="{00000000-0005-0000-0000-0000357F0000}"/>
    <cellStyle name="표준 7 7 2 14 5" xfId="32491" xr:uid="{00000000-0005-0000-0000-0000367F0000}"/>
    <cellStyle name="표준 7 7 2 15" xfId="32492" xr:uid="{00000000-0005-0000-0000-0000377F0000}"/>
    <cellStyle name="표준 7 7 2 15 2" xfId="32493" xr:uid="{00000000-0005-0000-0000-0000387F0000}"/>
    <cellStyle name="표준 7 7 2 16" xfId="32494" xr:uid="{00000000-0005-0000-0000-0000397F0000}"/>
    <cellStyle name="표준 7 7 2 16 2" xfId="32495" xr:uid="{00000000-0005-0000-0000-00003A7F0000}"/>
    <cellStyle name="표준 7 7 2 17" xfId="32496" xr:uid="{00000000-0005-0000-0000-00003B7F0000}"/>
    <cellStyle name="표준 7 7 2 17 2" xfId="32497" xr:uid="{00000000-0005-0000-0000-00003C7F0000}"/>
    <cellStyle name="표준 7 7 2 18" xfId="32498" xr:uid="{00000000-0005-0000-0000-00003D7F0000}"/>
    <cellStyle name="표준 7 7 2 19" xfId="32499" xr:uid="{00000000-0005-0000-0000-00003E7F0000}"/>
    <cellStyle name="표준 7 7 2 2" xfId="32500" xr:uid="{00000000-0005-0000-0000-00003F7F0000}"/>
    <cellStyle name="표준 7 7 2 2 10" xfId="32501" xr:uid="{00000000-0005-0000-0000-0000407F0000}"/>
    <cellStyle name="표준 7 7 2 2 10 2" xfId="32502" xr:uid="{00000000-0005-0000-0000-0000417F0000}"/>
    <cellStyle name="표준 7 7 2 2 11" xfId="32503" xr:uid="{00000000-0005-0000-0000-0000427F0000}"/>
    <cellStyle name="표준 7 7 2 2 12" xfId="32504" xr:uid="{00000000-0005-0000-0000-0000437F0000}"/>
    <cellStyle name="표준 7 7 2 2 2" xfId="32505" xr:uid="{00000000-0005-0000-0000-0000447F0000}"/>
    <cellStyle name="표준 7 7 2 2 2 10" xfId="32506" xr:uid="{00000000-0005-0000-0000-0000457F0000}"/>
    <cellStyle name="표준 7 7 2 2 2 11" xfId="32507" xr:uid="{00000000-0005-0000-0000-0000467F0000}"/>
    <cellStyle name="표준 7 7 2 2 2 2" xfId="32508" xr:uid="{00000000-0005-0000-0000-0000477F0000}"/>
    <cellStyle name="표준 7 7 2 2 2 2 2" xfId="32509" xr:uid="{00000000-0005-0000-0000-0000487F0000}"/>
    <cellStyle name="표준 7 7 2 2 2 2 2 2" xfId="32510" xr:uid="{00000000-0005-0000-0000-0000497F0000}"/>
    <cellStyle name="표준 7 7 2 2 2 2 2 2 2" xfId="32511" xr:uid="{00000000-0005-0000-0000-00004A7F0000}"/>
    <cellStyle name="표준 7 7 2 2 2 2 2 2 2 2" xfId="32512" xr:uid="{00000000-0005-0000-0000-00004B7F0000}"/>
    <cellStyle name="표준 7 7 2 2 2 2 2 2 3" xfId="32513" xr:uid="{00000000-0005-0000-0000-00004C7F0000}"/>
    <cellStyle name="표준 7 7 2 2 2 2 2 2 3 2" xfId="32514" xr:uid="{00000000-0005-0000-0000-00004D7F0000}"/>
    <cellStyle name="표준 7 7 2 2 2 2 2 2 4" xfId="32515" xr:uid="{00000000-0005-0000-0000-00004E7F0000}"/>
    <cellStyle name="표준 7 7 2 2 2 2 2 2 5" xfId="32516" xr:uid="{00000000-0005-0000-0000-00004F7F0000}"/>
    <cellStyle name="표준 7 7 2 2 2 2 2 3" xfId="32517" xr:uid="{00000000-0005-0000-0000-0000507F0000}"/>
    <cellStyle name="표준 7 7 2 2 2 2 2 3 2" xfId="32518" xr:uid="{00000000-0005-0000-0000-0000517F0000}"/>
    <cellStyle name="표준 7 7 2 2 2 2 2 4" xfId="32519" xr:uid="{00000000-0005-0000-0000-0000527F0000}"/>
    <cellStyle name="표준 7 7 2 2 2 2 2 4 2" xfId="32520" xr:uid="{00000000-0005-0000-0000-0000537F0000}"/>
    <cellStyle name="표준 7 7 2 2 2 2 2 5" xfId="32521" xr:uid="{00000000-0005-0000-0000-0000547F0000}"/>
    <cellStyle name="표준 7 7 2 2 2 2 2 5 2" xfId="32522" xr:uid="{00000000-0005-0000-0000-0000557F0000}"/>
    <cellStyle name="표준 7 7 2 2 2 2 2 6" xfId="32523" xr:uid="{00000000-0005-0000-0000-0000567F0000}"/>
    <cellStyle name="표준 7 7 2 2 2 2 2 7" xfId="32524" xr:uid="{00000000-0005-0000-0000-0000577F0000}"/>
    <cellStyle name="표준 7 7 2 2 2 2 3" xfId="32525" xr:uid="{00000000-0005-0000-0000-0000587F0000}"/>
    <cellStyle name="표준 7 7 2 2 2 2 3 2" xfId="32526" xr:uid="{00000000-0005-0000-0000-0000597F0000}"/>
    <cellStyle name="표준 7 7 2 2 2 2 3 2 2" xfId="32527" xr:uid="{00000000-0005-0000-0000-00005A7F0000}"/>
    <cellStyle name="표준 7 7 2 2 2 2 3 3" xfId="32528" xr:uid="{00000000-0005-0000-0000-00005B7F0000}"/>
    <cellStyle name="표준 7 7 2 2 2 2 3 3 2" xfId="32529" xr:uid="{00000000-0005-0000-0000-00005C7F0000}"/>
    <cellStyle name="표준 7 7 2 2 2 2 3 4" xfId="32530" xr:uid="{00000000-0005-0000-0000-00005D7F0000}"/>
    <cellStyle name="표준 7 7 2 2 2 2 3 5" xfId="32531" xr:uid="{00000000-0005-0000-0000-00005E7F0000}"/>
    <cellStyle name="표준 7 7 2 2 2 2 4" xfId="32532" xr:uid="{00000000-0005-0000-0000-00005F7F0000}"/>
    <cellStyle name="표준 7 7 2 2 2 2 4 2" xfId="32533" xr:uid="{00000000-0005-0000-0000-0000607F0000}"/>
    <cellStyle name="표준 7 7 2 2 2 2 5" xfId="32534" xr:uid="{00000000-0005-0000-0000-0000617F0000}"/>
    <cellStyle name="표준 7 7 2 2 2 2 5 2" xfId="32535" xr:uid="{00000000-0005-0000-0000-0000627F0000}"/>
    <cellStyle name="표준 7 7 2 2 2 2 6" xfId="32536" xr:uid="{00000000-0005-0000-0000-0000637F0000}"/>
    <cellStyle name="표준 7 7 2 2 2 2 6 2" xfId="32537" xr:uid="{00000000-0005-0000-0000-0000647F0000}"/>
    <cellStyle name="표준 7 7 2 2 2 2 7" xfId="32538" xr:uid="{00000000-0005-0000-0000-0000657F0000}"/>
    <cellStyle name="표준 7 7 2 2 2 2 8" xfId="32539" xr:uid="{00000000-0005-0000-0000-0000667F0000}"/>
    <cellStyle name="표준 7 7 2 2 2 3" xfId="32540" xr:uid="{00000000-0005-0000-0000-0000677F0000}"/>
    <cellStyle name="표준 7 7 2 2 2 3 2" xfId="32541" xr:uid="{00000000-0005-0000-0000-0000687F0000}"/>
    <cellStyle name="표준 7 7 2 2 2 3 2 2" xfId="32542" xr:uid="{00000000-0005-0000-0000-0000697F0000}"/>
    <cellStyle name="표준 7 7 2 2 2 3 2 2 2" xfId="32543" xr:uid="{00000000-0005-0000-0000-00006A7F0000}"/>
    <cellStyle name="표준 7 7 2 2 2 3 2 2 2 2" xfId="32544" xr:uid="{00000000-0005-0000-0000-00006B7F0000}"/>
    <cellStyle name="표준 7 7 2 2 2 3 2 2 3" xfId="32545" xr:uid="{00000000-0005-0000-0000-00006C7F0000}"/>
    <cellStyle name="표준 7 7 2 2 2 3 2 2 3 2" xfId="32546" xr:uid="{00000000-0005-0000-0000-00006D7F0000}"/>
    <cellStyle name="표준 7 7 2 2 2 3 2 2 4" xfId="32547" xr:uid="{00000000-0005-0000-0000-00006E7F0000}"/>
    <cellStyle name="표준 7 7 2 2 2 3 2 2 5" xfId="32548" xr:uid="{00000000-0005-0000-0000-00006F7F0000}"/>
    <cellStyle name="표준 7 7 2 2 2 3 2 3" xfId="32549" xr:uid="{00000000-0005-0000-0000-0000707F0000}"/>
    <cellStyle name="표준 7 7 2 2 2 3 2 3 2" xfId="32550" xr:uid="{00000000-0005-0000-0000-0000717F0000}"/>
    <cellStyle name="표준 7 7 2 2 2 3 2 4" xfId="32551" xr:uid="{00000000-0005-0000-0000-0000727F0000}"/>
    <cellStyle name="표준 7 7 2 2 2 3 2 4 2" xfId="32552" xr:uid="{00000000-0005-0000-0000-0000737F0000}"/>
    <cellStyle name="표준 7 7 2 2 2 3 2 5" xfId="32553" xr:uid="{00000000-0005-0000-0000-0000747F0000}"/>
    <cellStyle name="표준 7 7 2 2 2 3 2 5 2" xfId="32554" xr:uid="{00000000-0005-0000-0000-0000757F0000}"/>
    <cellStyle name="표준 7 7 2 2 2 3 2 6" xfId="32555" xr:uid="{00000000-0005-0000-0000-0000767F0000}"/>
    <cellStyle name="표준 7 7 2 2 2 3 2 7" xfId="32556" xr:uid="{00000000-0005-0000-0000-0000777F0000}"/>
    <cellStyle name="표준 7 7 2 2 2 3 3" xfId="32557" xr:uid="{00000000-0005-0000-0000-0000787F0000}"/>
    <cellStyle name="표준 7 7 2 2 2 3 3 2" xfId="32558" xr:uid="{00000000-0005-0000-0000-0000797F0000}"/>
    <cellStyle name="표준 7 7 2 2 2 3 3 2 2" xfId="32559" xr:uid="{00000000-0005-0000-0000-00007A7F0000}"/>
    <cellStyle name="표준 7 7 2 2 2 3 3 3" xfId="32560" xr:uid="{00000000-0005-0000-0000-00007B7F0000}"/>
    <cellStyle name="표준 7 7 2 2 2 3 3 3 2" xfId="32561" xr:uid="{00000000-0005-0000-0000-00007C7F0000}"/>
    <cellStyle name="표준 7 7 2 2 2 3 3 4" xfId="32562" xr:uid="{00000000-0005-0000-0000-00007D7F0000}"/>
    <cellStyle name="표준 7 7 2 2 2 3 3 5" xfId="32563" xr:uid="{00000000-0005-0000-0000-00007E7F0000}"/>
    <cellStyle name="표준 7 7 2 2 2 3 4" xfId="32564" xr:uid="{00000000-0005-0000-0000-00007F7F0000}"/>
    <cellStyle name="표준 7 7 2 2 2 3 4 2" xfId="32565" xr:uid="{00000000-0005-0000-0000-0000807F0000}"/>
    <cellStyle name="표준 7 7 2 2 2 3 5" xfId="32566" xr:uid="{00000000-0005-0000-0000-0000817F0000}"/>
    <cellStyle name="표준 7 7 2 2 2 3 5 2" xfId="32567" xr:uid="{00000000-0005-0000-0000-0000827F0000}"/>
    <cellStyle name="표준 7 7 2 2 2 3 6" xfId="32568" xr:uid="{00000000-0005-0000-0000-0000837F0000}"/>
    <cellStyle name="표준 7 7 2 2 2 3 6 2" xfId="32569" xr:uid="{00000000-0005-0000-0000-0000847F0000}"/>
    <cellStyle name="표준 7 7 2 2 2 3 7" xfId="32570" xr:uid="{00000000-0005-0000-0000-0000857F0000}"/>
    <cellStyle name="표준 7 7 2 2 2 3 8" xfId="32571" xr:uid="{00000000-0005-0000-0000-0000867F0000}"/>
    <cellStyle name="표준 7 7 2 2 2 4" xfId="32572" xr:uid="{00000000-0005-0000-0000-0000877F0000}"/>
    <cellStyle name="표준 7 7 2 2 2 4 2" xfId="32573" xr:uid="{00000000-0005-0000-0000-0000887F0000}"/>
    <cellStyle name="표준 7 7 2 2 2 4 2 2" xfId="32574" xr:uid="{00000000-0005-0000-0000-0000897F0000}"/>
    <cellStyle name="표준 7 7 2 2 2 4 2 2 2" xfId="32575" xr:uid="{00000000-0005-0000-0000-00008A7F0000}"/>
    <cellStyle name="표준 7 7 2 2 2 4 2 3" xfId="32576" xr:uid="{00000000-0005-0000-0000-00008B7F0000}"/>
    <cellStyle name="표준 7 7 2 2 2 4 2 3 2" xfId="32577" xr:uid="{00000000-0005-0000-0000-00008C7F0000}"/>
    <cellStyle name="표준 7 7 2 2 2 4 2 4" xfId="32578" xr:uid="{00000000-0005-0000-0000-00008D7F0000}"/>
    <cellStyle name="표준 7 7 2 2 2 4 2 5" xfId="32579" xr:uid="{00000000-0005-0000-0000-00008E7F0000}"/>
    <cellStyle name="표준 7 7 2 2 2 4 3" xfId="32580" xr:uid="{00000000-0005-0000-0000-00008F7F0000}"/>
    <cellStyle name="표준 7 7 2 2 2 4 3 2" xfId="32581" xr:uid="{00000000-0005-0000-0000-0000907F0000}"/>
    <cellStyle name="표준 7 7 2 2 2 4 4" xfId="32582" xr:uid="{00000000-0005-0000-0000-0000917F0000}"/>
    <cellStyle name="표준 7 7 2 2 2 4 4 2" xfId="32583" xr:uid="{00000000-0005-0000-0000-0000927F0000}"/>
    <cellStyle name="표준 7 7 2 2 2 4 5" xfId="32584" xr:uid="{00000000-0005-0000-0000-0000937F0000}"/>
    <cellStyle name="표준 7 7 2 2 2 4 5 2" xfId="32585" xr:uid="{00000000-0005-0000-0000-0000947F0000}"/>
    <cellStyle name="표준 7 7 2 2 2 4 6" xfId="32586" xr:uid="{00000000-0005-0000-0000-0000957F0000}"/>
    <cellStyle name="표준 7 7 2 2 2 4 7" xfId="32587" xr:uid="{00000000-0005-0000-0000-0000967F0000}"/>
    <cellStyle name="표준 7 7 2 2 2 5" xfId="32588" xr:uid="{00000000-0005-0000-0000-0000977F0000}"/>
    <cellStyle name="표준 7 7 2 2 2 5 2" xfId="32589" xr:uid="{00000000-0005-0000-0000-0000987F0000}"/>
    <cellStyle name="표준 7 7 2 2 2 5 2 2" xfId="32590" xr:uid="{00000000-0005-0000-0000-0000997F0000}"/>
    <cellStyle name="표준 7 7 2 2 2 5 2 2 2" xfId="32591" xr:uid="{00000000-0005-0000-0000-00009A7F0000}"/>
    <cellStyle name="표준 7 7 2 2 2 5 2 3" xfId="32592" xr:uid="{00000000-0005-0000-0000-00009B7F0000}"/>
    <cellStyle name="표준 7 7 2 2 2 5 2 3 2" xfId="32593" xr:uid="{00000000-0005-0000-0000-00009C7F0000}"/>
    <cellStyle name="표준 7 7 2 2 2 5 2 4" xfId="32594" xr:uid="{00000000-0005-0000-0000-00009D7F0000}"/>
    <cellStyle name="표준 7 7 2 2 2 5 2 5" xfId="32595" xr:uid="{00000000-0005-0000-0000-00009E7F0000}"/>
    <cellStyle name="표준 7 7 2 2 2 5 3" xfId="32596" xr:uid="{00000000-0005-0000-0000-00009F7F0000}"/>
    <cellStyle name="표준 7 7 2 2 2 5 3 2" xfId="32597" xr:uid="{00000000-0005-0000-0000-0000A07F0000}"/>
    <cellStyle name="표준 7 7 2 2 2 5 4" xfId="32598" xr:uid="{00000000-0005-0000-0000-0000A17F0000}"/>
    <cellStyle name="표준 7 7 2 2 2 5 4 2" xfId="32599" xr:uid="{00000000-0005-0000-0000-0000A27F0000}"/>
    <cellStyle name="표준 7 7 2 2 2 5 5" xfId="32600" xr:uid="{00000000-0005-0000-0000-0000A37F0000}"/>
    <cellStyle name="표준 7 7 2 2 2 5 5 2" xfId="32601" xr:uid="{00000000-0005-0000-0000-0000A47F0000}"/>
    <cellStyle name="표준 7 7 2 2 2 5 6" xfId="32602" xr:uid="{00000000-0005-0000-0000-0000A57F0000}"/>
    <cellStyle name="표준 7 7 2 2 2 5 7" xfId="32603" xr:uid="{00000000-0005-0000-0000-0000A67F0000}"/>
    <cellStyle name="표준 7 7 2 2 2 6" xfId="32604" xr:uid="{00000000-0005-0000-0000-0000A77F0000}"/>
    <cellStyle name="표준 7 7 2 2 2 6 2" xfId="32605" xr:uid="{00000000-0005-0000-0000-0000A87F0000}"/>
    <cellStyle name="표준 7 7 2 2 2 6 2 2" xfId="32606" xr:uid="{00000000-0005-0000-0000-0000A97F0000}"/>
    <cellStyle name="표준 7 7 2 2 2 6 3" xfId="32607" xr:uid="{00000000-0005-0000-0000-0000AA7F0000}"/>
    <cellStyle name="표준 7 7 2 2 2 6 3 2" xfId="32608" xr:uid="{00000000-0005-0000-0000-0000AB7F0000}"/>
    <cellStyle name="표준 7 7 2 2 2 6 4" xfId="32609" xr:uid="{00000000-0005-0000-0000-0000AC7F0000}"/>
    <cellStyle name="표준 7 7 2 2 2 6 5" xfId="32610" xr:uid="{00000000-0005-0000-0000-0000AD7F0000}"/>
    <cellStyle name="표준 7 7 2 2 2 7" xfId="32611" xr:uid="{00000000-0005-0000-0000-0000AE7F0000}"/>
    <cellStyle name="표준 7 7 2 2 2 7 2" xfId="32612" xr:uid="{00000000-0005-0000-0000-0000AF7F0000}"/>
    <cellStyle name="표준 7 7 2 2 2 8" xfId="32613" xr:uid="{00000000-0005-0000-0000-0000B07F0000}"/>
    <cellStyle name="표준 7 7 2 2 2 8 2" xfId="32614" xr:uid="{00000000-0005-0000-0000-0000B17F0000}"/>
    <cellStyle name="표준 7 7 2 2 2 9" xfId="32615" xr:uid="{00000000-0005-0000-0000-0000B27F0000}"/>
    <cellStyle name="표준 7 7 2 2 2 9 2" xfId="32616" xr:uid="{00000000-0005-0000-0000-0000B37F0000}"/>
    <cellStyle name="표준 7 7 2 2 3" xfId="32617" xr:uid="{00000000-0005-0000-0000-0000B47F0000}"/>
    <cellStyle name="표준 7 7 2 2 3 2" xfId="32618" xr:uid="{00000000-0005-0000-0000-0000B57F0000}"/>
    <cellStyle name="표준 7 7 2 2 3 2 2" xfId="32619" xr:uid="{00000000-0005-0000-0000-0000B67F0000}"/>
    <cellStyle name="표준 7 7 2 2 3 2 2 2" xfId="32620" xr:uid="{00000000-0005-0000-0000-0000B77F0000}"/>
    <cellStyle name="표준 7 7 2 2 3 2 2 2 2" xfId="32621" xr:uid="{00000000-0005-0000-0000-0000B87F0000}"/>
    <cellStyle name="표준 7 7 2 2 3 2 2 3" xfId="32622" xr:uid="{00000000-0005-0000-0000-0000B97F0000}"/>
    <cellStyle name="표준 7 7 2 2 3 2 2 3 2" xfId="32623" xr:uid="{00000000-0005-0000-0000-0000BA7F0000}"/>
    <cellStyle name="표준 7 7 2 2 3 2 2 4" xfId="32624" xr:uid="{00000000-0005-0000-0000-0000BB7F0000}"/>
    <cellStyle name="표준 7 7 2 2 3 2 2 5" xfId="32625" xr:uid="{00000000-0005-0000-0000-0000BC7F0000}"/>
    <cellStyle name="표준 7 7 2 2 3 2 3" xfId="32626" xr:uid="{00000000-0005-0000-0000-0000BD7F0000}"/>
    <cellStyle name="표준 7 7 2 2 3 2 3 2" xfId="32627" xr:uid="{00000000-0005-0000-0000-0000BE7F0000}"/>
    <cellStyle name="표준 7 7 2 2 3 2 4" xfId="32628" xr:uid="{00000000-0005-0000-0000-0000BF7F0000}"/>
    <cellStyle name="표준 7 7 2 2 3 2 4 2" xfId="32629" xr:uid="{00000000-0005-0000-0000-0000C07F0000}"/>
    <cellStyle name="표준 7 7 2 2 3 2 5" xfId="32630" xr:uid="{00000000-0005-0000-0000-0000C17F0000}"/>
    <cellStyle name="표준 7 7 2 2 3 2 5 2" xfId="32631" xr:uid="{00000000-0005-0000-0000-0000C27F0000}"/>
    <cellStyle name="표준 7 7 2 2 3 2 6" xfId="32632" xr:uid="{00000000-0005-0000-0000-0000C37F0000}"/>
    <cellStyle name="표준 7 7 2 2 3 2 7" xfId="32633" xr:uid="{00000000-0005-0000-0000-0000C47F0000}"/>
    <cellStyle name="표준 7 7 2 2 3 3" xfId="32634" xr:uid="{00000000-0005-0000-0000-0000C57F0000}"/>
    <cellStyle name="표준 7 7 2 2 3 3 2" xfId="32635" xr:uid="{00000000-0005-0000-0000-0000C67F0000}"/>
    <cellStyle name="표준 7 7 2 2 3 3 2 2" xfId="32636" xr:uid="{00000000-0005-0000-0000-0000C77F0000}"/>
    <cellStyle name="표준 7 7 2 2 3 3 3" xfId="32637" xr:uid="{00000000-0005-0000-0000-0000C87F0000}"/>
    <cellStyle name="표준 7 7 2 2 3 3 3 2" xfId="32638" xr:uid="{00000000-0005-0000-0000-0000C97F0000}"/>
    <cellStyle name="표준 7 7 2 2 3 3 4" xfId="32639" xr:uid="{00000000-0005-0000-0000-0000CA7F0000}"/>
    <cellStyle name="표준 7 7 2 2 3 3 5" xfId="32640" xr:uid="{00000000-0005-0000-0000-0000CB7F0000}"/>
    <cellStyle name="표준 7 7 2 2 3 4" xfId="32641" xr:uid="{00000000-0005-0000-0000-0000CC7F0000}"/>
    <cellStyle name="표준 7 7 2 2 3 4 2" xfId="32642" xr:uid="{00000000-0005-0000-0000-0000CD7F0000}"/>
    <cellStyle name="표준 7 7 2 2 3 5" xfId="32643" xr:uid="{00000000-0005-0000-0000-0000CE7F0000}"/>
    <cellStyle name="표준 7 7 2 2 3 5 2" xfId="32644" xr:uid="{00000000-0005-0000-0000-0000CF7F0000}"/>
    <cellStyle name="표준 7 7 2 2 3 6" xfId="32645" xr:uid="{00000000-0005-0000-0000-0000D07F0000}"/>
    <cellStyle name="표준 7 7 2 2 3 6 2" xfId="32646" xr:uid="{00000000-0005-0000-0000-0000D17F0000}"/>
    <cellStyle name="표준 7 7 2 2 3 7" xfId="32647" xr:uid="{00000000-0005-0000-0000-0000D27F0000}"/>
    <cellStyle name="표준 7 7 2 2 3 8" xfId="32648" xr:uid="{00000000-0005-0000-0000-0000D37F0000}"/>
    <cellStyle name="표준 7 7 2 2 4" xfId="32649" xr:uid="{00000000-0005-0000-0000-0000D47F0000}"/>
    <cellStyle name="표준 7 7 2 2 4 2" xfId="32650" xr:uid="{00000000-0005-0000-0000-0000D57F0000}"/>
    <cellStyle name="표준 7 7 2 2 4 2 2" xfId="32651" xr:uid="{00000000-0005-0000-0000-0000D67F0000}"/>
    <cellStyle name="표준 7 7 2 2 4 2 2 2" xfId="32652" xr:uid="{00000000-0005-0000-0000-0000D77F0000}"/>
    <cellStyle name="표준 7 7 2 2 4 2 2 2 2" xfId="32653" xr:uid="{00000000-0005-0000-0000-0000D87F0000}"/>
    <cellStyle name="표준 7 7 2 2 4 2 2 3" xfId="32654" xr:uid="{00000000-0005-0000-0000-0000D97F0000}"/>
    <cellStyle name="표준 7 7 2 2 4 2 2 3 2" xfId="32655" xr:uid="{00000000-0005-0000-0000-0000DA7F0000}"/>
    <cellStyle name="표준 7 7 2 2 4 2 2 4" xfId="32656" xr:uid="{00000000-0005-0000-0000-0000DB7F0000}"/>
    <cellStyle name="표준 7 7 2 2 4 2 2 5" xfId="32657" xr:uid="{00000000-0005-0000-0000-0000DC7F0000}"/>
    <cellStyle name="표준 7 7 2 2 4 2 3" xfId="32658" xr:uid="{00000000-0005-0000-0000-0000DD7F0000}"/>
    <cellStyle name="표준 7 7 2 2 4 2 3 2" xfId="32659" xr:uid="{00000000-0005-0000-0000-0000DE7F0000}"/>
    <cellStyle name="표준 7 7 2 2 4 2 4" xfId="32660" xr:uid="{00000000-0005-0000-0000-0000DF7F0000}"/>
    <cellStyle name="표준 7 7 2 2 4 2 4 2" xfId="32661" xr:uid="{00000000-0005-0000-0000-0000E07F0000}"/>
    <cellStyle name="표준 7 7 2 2 4 2 5" xfId="32662" xr:uid="{00000000-0005-0000-0000-0000E17F0000}"/>
    <cellStyle name="표준 7 7 2 2 4 2 5 2" xfId="32663" xr:uid="{00000000-0005-0000-0000-0000E27F0000}"/>
    <cellStyle name="표준 7 7 2 2 4 2 6" xfId="32664" xr:uid="{00000000-0005-0000-0000-0000E37F0000}"/>
    <cellStyle name="표준 7 7 2 2 4 2 7" xfId="32665" xr:uid="{00000000-0005-0000-0000-0000E47F0000}"/>
    <cellStyle name="표준 7 7 2 2 4 3" xfId="32666" xr:uid="{00000000-0005-0000-0000-0000E57F0000}"/>
    <cellStyle name="표준 7 7 2 2 4 3 2" xfId="32667" xr:uid="{00000000-0005-0000-0000-0000E67F0000}"/>
    <cellStyle name="표준 7 7 2 2 4 3 2 2" xfId="32668" xr:uid="{00000000-0005-0000-0000-0000E77F0000}"/>
    <cellStyle name="표준 7 7 2 2 4 3 3" xfId="32669" xr:uid="{00000000-0005-0000-0000-0000E87F0000}"/>
    <cellStyle name="표준 7 7 2 2 4 3 3 2" xfId="32670" xr:uid="{00000000-0005-0000-0000-0000E97F0000}"/>
    <cellStyle name="표준 7 7 2 2 4 3 4" xfId="32671" xr:uid="{00000000-0005-0000-0000-0000EA7F0000}"/>
    <cellStyle name="표준 7 7 2 2 4 3 5" xfId="32672" xr:uid="{00000000-0005-0000-0000-0000EB7F0000}"/>
    <cellStyle name="표준 7 7 2 2 4 4" xfId="32673" xr:uid="{00000000-0005-0000-0000-0000EC7F0000}"/>
    <cellStyle name="표준 7 7 2 2 4 4 2" xfId="32674" xr:uid="{00000000-0005-0000-0000-0000ED7F0000}"/>
    <cellStyle name="표준 7 7 2 2 4 5" xfId="32675" xr:uid="{00000000-0005-0000-0000-0000EE7F0000}"/>
    <cellStyle name="표준 7 7 2 2 4 5 2" xfId="32676" xr:uid="{00000000-0005-0000-0000-0000EF7F0000}"/>
    <cellStyle name="표준 7 7 2 2 4 6" xfId="32677" xr:uid="{00000000-0005-0000-0000-0000F07F0000}"/>
    <cellStyle name="표준 7 7 2 2 4 6 2" xfId="32678" xr:uid="{00000000-0005-0000-0000-0000F17F0000}"/>
    <cellStyle name="표준 7 7 2 2 4 7" xfId="32679" xr:uid="{00000000-0005-0000-0000-0000F27F0000}"/>
    <cellStyle name="표준 7 7 2 2 4 8" xfId="32680" xr:uid="{00000000-0005-0000-0000-0000F37F0000}"/>
    <cellStyle name="표준 7 7 2 2 5" xfId="32681" xr:uid="{00000000-0005-0000-0000-0000F47F0000}"/>
    <cellStyle name="표준 7 7 2 2 5 2" xfId="32682" xr:uid="{00000000-0005-0000-0000-0000F57F0000}"/>
    <cellStyle name="표준 7 7 2 2 5 2 2" xfId="32683" xr:uid="{00000000-0005-0000-0000-0000F67F0000}"/>
    <cellStyle name="표준 7 7 2 2 5 2 2 2" xfId="32684" xr:uid="{00000000-0005-0000-0000-0000F77F0000}"/>
    <cellStyle name="표준 7 7 2 2 5 2 3" xfId="32685" xr:uid="{00000000-0005-0000-0000-0000F87F0000}"/>
    <cellStyle name="표준 7 7 2 2 5 2 3 2" xfId="32686" xr:uid="{00000000-0005-0000-0000-0000F97F0000}"/>
    <cellStyle name="표준 7 7 2 2 5 2 4" xfId="32687" xr:uid="{00000000-0005-0000-0000-0000FA7F0000}"/>
    <cellStyle name="표준 7 7 2 2 5 2 5" xfId="32688" xr:uid="{00000000-0005-0000-0000-0000FB7F0000}"/>
    <cellStyle name="표준 7 7 2 2 5 3" xfId="32689" xr:uid="{00000000-0005-0000-0000-0000FC7F0000}"/>
    <cellStyle name="표준 7 7 2 2 5 3 2" xfId="32690" xr:uid="{00000000-0005-0000-0000-0000FD7F0000}"/>
    <cellStyle name="표준 7 7 2 2 5 4" xfId="32691" xr:uid="{00000000-0005-0000-0000-0000FE7F0000}"/>
    <cellStyle name="표준 7 7 2 2 5 4 2" xfId="32692" xr:uid="{00000000-0005-0000-0000-0000FF7F0000}"/>
    <cellStyle name="표준 7 7 2 2 5 5" xfId="32693" xr:uid="{00000000-0005-0000-0000-000000800000}"/>
    <cellStyle name="표준 7 7 2 2 5 5 2" xfId="32694" xr:uid="{00000000-0005-0000-0000-000001800000}"/>
    <cellStyle name="표준 7 7 2 2 5 6" xfId="32695" xr:uid="{00000000-0005-0000-0000-000002800000}"/>
    <cellStyle name="표준 7 7 2 2 5 7" xfId="32696" xr:uid="{00000000-0005-0000-0000-000003800000}"/>
    <cellStyle name="표준 7 7 2 2 6" xfId="32697" xr:uid="{00000000-0005-0000-0000-000004800000}"/>
    <cellStyle name="표준 7 7 2 2 6 2" xfId="32698" xr:uid="{00000000-0005-0000-0000-000005800000}"/>
    <cellStyle name="표준 7 7 2 2 6 2 2" xfId="32699" xr:uid="{00000000-0005-0000-0000-000006800000}"/>
    <cellStyle name="표준 7 7 2 2 6 2 2 2" xfId="32700" xr:uid="{00000000-0005-0000-0000-000007800000}"/>
    <cellStyle name="표준 7 7 2 2 6 2 3" xfId="32701" xr:uid="{00000000-0005-0000-0000-000008800000}"/>
    <cellStyle name="표준 7 7 2 2 6 2 3 2" xfId="32702" xr:uid="{00000000-0005-0000-0000-000009800000}"/>
    <cellStyle name="표준 7 7 2 2 6 2 4" xfId="32703" xr:uid="{00000000-0005-0000-0000-00000A800000}"/>
    <cellStyle name="표준 7 7 2 2 6 2 5" xfId="32704" xr:uid="{00000000-0005-0000-0000-00000B800000}"/>
    <cellStyle name="표준 7 7 2 2 6 3" xfId="32705" xr:uid="{00000000-0005-0000-0000-00000C800000}"/>
    <cellStyle name="표준 7 7 2 2 6 3 2" xfId="32706" xr:uid="{00000000-0005-0000-0000-00000D800000}"/>
    <cellStyle name="표준 7 7 2 2 6 4" xfId="32707" xr:uid="{00000000-0005-0000-0000-00000E800000}"/>
    <cellStyle name="표준 7 7 2 2 6 4 2" xfId="32708" xr:uid="{00000000-0005-0000-0000-00000F800000}"/>
    <cellStyle name="표준 7 7 2 2 6 5" xfId="32709" xr:uid="{00000000-0005-0000-0000-000010800000}"/>
    <cellStyle name="표준 7 7 2 2 6 5 2" xfId="32710" xr:uid="{00000000-0005-0000-0000-000011800000}"/>
    <cellStyle name="표준 7 7 2 2 6 6" xfId="32711" xr:uid="{00000000-0005-0000-0000-000012800000}"/>
    <cellStyle name="표준 7 7 2 2 6 7" xfId="32712" xr:uid="{00000000-0005-0000-0000-000013800000}"/>
    <cellStyle name="표준 7 7 2 2 7" xfId="32713" xr:uid="{00000000-0005-0000-0000-000014800000}"/>
    <cellStyle name="표준 7 7 2 2 7 2" xfId="32714" xr:uid="{00000000-0005-0000-0000-000015800000}"/>
    <cellStyle name="표준 7 7 2 2 7 2 2" xfId="32715" xr:uid="{00000000-0005-0000-0000-000016800000}"/>
    <cellStyle name="표준 7 7 2 2 7 3" xfId="32716" xr:uid="{00000000-0005-0000-0000-000017800000}"/>
    <cellStyle name="표준 7 7 2 2 7 3 2" xfId="32717" xr:uid="{00000000-0005-0000-0000-000018800000}"/>
    <cellStyle name="표준 7 7 2 2 7 4" xfId="32718" xr:uid="{00000000-0005-0000-0000-000019800000}"/>
    <cellStyle name="표준 7 7 2 2 7 5" xfId="32719" xr:uid="{00000000-0005-0000-0000-00001A800000}"/>
    <cellStyle name="표준 7 7 2 2 8" xfId="32720" xr:uid="{00000000-0005-0000-0000-00001B800000}"/>
    <cellStyle name="표준 7 7 2 2 8 2" xfId="32721" xr:uid="{00000000-0005-0000-0000-00001C800000}"/>
    <cellStyle name="표준 7 7 2 2 9" xfId="32722" xr:uid="{00000000-0005-0000-0000-00001D800000}"/>
    <cellStyle name="표준 7 7 2 2 9 2" xfId="32723" xr:uid="{00000000-0005-0000-0000-00001E800000}"/>
    <cellStyle name="표준 7 7 2 20" xfId="32724" xr:uid="{00000000-0005-0000-0000-00001F800000}"/>
    <cellStyle name="표준 7 7 2 21" xfId="32725" xr:uid="{00000000-0005-0000-0000-000020800000}"/>
    <cellStyle name="표준 7 7 2 22" xfId="32726" xr:uid="{00000000-0005-0000-0000-000021800000}"/>
    <cellStyle name="표준 7 7 2 23" xfId="32727" xr:uid="{00000000-0005-0000-0000-000022800000}"/>
    <cellStyle name="표준 7 7 2 3" xfId="32728" xr:uid="{00000000-0005-0000-0000-000023800000}"/>
    <cellStyle name="표준 7 7 2 3 10" xfId="32729" xr:uid="{00000000-0005-0000-0000-000024800000}"/>
    <cellStyle name="표준 7 7 2 3 10 2" xfId="32730" xr:uid="{00000000-0005-0000-0000-000025800000}"/>
    <cellStyle name="표준 7 7 2 3 11" xfId="32731" xr:uid="{00000000-0005-0000-0000-000026800000}"/>
    <cellStyle name="표준 7 7 2 3 12" xfId="32732" xr:uid="{00000000-0005-0000-0000-000027800000}"/>
    <cellStyle name="표준 7 7 2 3 2" xfId="32733" xr:uid="{00000000-0005-0000-0000-000028800000}"/>
    <cellStyle name="표준 7 7 2 3 2 10" xfId="32734" xr:uid="{00000000-0005-0000-0000-000029800000}"/>
    <cellStyle name="표준 7 7 2 3 2 11" xfId="32735" xr:uid="{00000000-0005-0000-0000-00002A800000}"/>
    <cellStyle name="표준 7 7 2 3 2 2" xfId="32736" xr:uid="{00000000-0005-0000-0000-00002B800000}"/>
    <cellStyle name="표준 7 7 2 3 2 2 2" xfId="32737" xr:uid="{00000000-0005-0000-0000-00002C800000}"/>
    <cellStyle name="표준 7 7 2 3 2 2 2 2" xfId="32738" xr:uid="{00000000-0005-0000-0000-00002D800000}"/>
    <cellStyle name="표준 7 7 2 3 2 2 2 2 2" xfId="32739" xr:uid="{00000000-0005-0000-0000-00002E800000}"/>
    <cellStyle name="표준 7 7 2 3 2 2 2 2 2 2" xfId="32740" xr:uid="{00000000-0005-0000-0000-00002F800000}"/>
    <cellStyle name="표준 7 7 2 3 2 2 2 2 3" xfId="32741" xr:uid="{00000000-0005-0000-0000-000030800000}"/>
    <cellStyle name="표준 7 7 2 3 2 2 2 2 3 2" xfId="32742" xr:uid="{00000000-0005-0000-0000-000031800000}"/>
    <cellStyle name="표준 7 7 2 3 2 2 2 2 4" xfId="32743" xr:uid="{00000000-0005-0000-0000-000032800000}"/>
    <cellStyle name="표준 7 7 2 3 2 2 2 2 5" xfId="32744" xr:uid="{00000000-0005-0000-0000-000033800000}"/>
    <cellStyle name="표준 7 7 2 3 2 2 2 3" xfId="32745" xr:uid="{00000000-0005-0000-0000-000034800000}"/>
    <cellStyle name="표준 7 7 2 3 2 2 2 3 2" xfId="32746" xr:uid="{00000000-0005-0000-0000-000035800000}"/>
    <cellStyle name="표준 7 7 2 3 2 2 2 4" xfId="32747" xr:uid="{00000000-0005-0000-0000-000036800000}"/>
    <cellStyle name="표준 7 7 2 3 2 2 2 4 2" xfId="32748" xr:uid="{00000000-0005-0000-0000-000037800000}"/>
    <cellStyle name="표준 7 7 2 3 2 2 2 5" xfId="32749" xr:uid="{00000000-0005-0000-0000-000038800000}"/>
    <cellStyle name="표준 7 7 2 3 2 2 2 5 2" xfId="32750" xr:uid="{00000000-0005-0000-0000-000039800000}"/>
    <cellStyle name="표준 7 7 2 3 2 2 2 6" xfId="32751" xr:uid="{00000000-0005-0000-0000-00003A800000}"/>
    <cellStyle name="표준 7 7 2 3 2 2 2 7" xfId="32752" xr:uid="{00000000-0005-0000-0000-00003B800000}"/>
    <cellStyle name="표준 7 7 2 3 2 2 3" xfId="32753" xr:uid="{00000000-0005-0000-0000-00003C800000}"/>
    <cellStyle name="표준 7 7 2 3 2 2 3 2" xfId="32754" xr:uid="{00000000-0005-0000-0000-00003D800000}"/>
    <cellStyle name="표준 7 7 2 3 2 2 3 2 2" xfId="32755" xr:uid="{00000000-0005-0000-0000-00003E800000}"/>
    <cellStyle name="표준 7 7 2 3 2 2 3 3" xfId="32756" xr:uid="{00000000-0005-0000-0000-00003F800000}"/>
    <cellStyle name="표준 7 7 2 3 2 2 3 3 2" xfId="32757" xr:uid="{00000000-0005-0000-0000-000040800000}"/>
    <cellStyle name="표준 7 7 2 3 2 2 3 4" xfId="32758" xr:uid="{00000000-0005-0000-0000-000041800000}"/>
    <cellStyle name="표준 7 7 2 3 2 2 3 5" xfId="32759" xr:uid="{00000000-0005-0000-0000-000042800000}"/>
    <cellStyle name="표준 7 7 2 3 2 2 4" xfId="32760" xr:uid="{00000000-0005-0000-0000-000043800000}"/>
    <cellStyle name="표준 7 7 2 3 2 2 4 2" xfId="32761" xr:uid="{00000000-0005-0000-0000-000044800000}"/>
    <cellStyle name="표준 7 7 2 3 2 2 5" xfId="32762" xr:uid="{00000000-0005-0000-0000-000045800000}"/>
    <cellStyle name="표준 7 7 2 3 2 2 5 2" xfId="32763" xr:uid="{00000000-0005-0000-0000-000046800000}"/>
    <cellStyle name="표준 7 7 2 3 2 2 6" xfId="32764" xr:uid="{00000000-0005-0000-0000-000047800000}"/>
    <cellStyle name="표준 7 7 2 3 2 2 6 2" xfId="32765" xr:uid="{00000000-0005-0000-0000-000048800000}"/>
    <cellStyle name="표준 7 7 2 3 2 2 7" xfId="32766" xr:uid="{00000000-0005-0000-0000-000049800000}"/>
    <cellStyle name="표준 7 7 2 3 2 2 8" xfId="32767" xr:uid="{00000000-0005-0000-0000-00004A800000}"/>
    <cellStyle name="표준 7 7 2 3 2 3" xfId="32768" xr:uid="{00000000-0005-0000-0000-00004B800000}"/>
    <cellStyle name="표준 7 7 2 3 2 3 2" xfId="32769" xr:uid="{00000000-0005-0000-0000-00004C800000}"/>
    <cellStyle name="표준 7 7 2 3 2 3 2 2" xfId="32770" xr:uid="{00000000-0005-0000-0000-00004D800000}"/>
    <cellStyle name="표준 7 7 2 3 2 3 2 2 2" xfId="32771" xr:uid="{00000000-0005-0000-0000-00004E800000}"/>
    <cellStyle name="표준 7 7 2 3 2 3 2 2 2 2" xfId="32772" xr:uid="{00000000-0005-0000-0000-00004F800000}"/>
    <cellStyle name="표준 7 7 2 3 2 3 2 2 3" xfId="32773" xr:uid="{00000000-0005-0000-0000-000050800000}"/>
    <cellStyle name="표준 7 7 2 3 2 3 2 2 3 2" xfId="32774" xr:uid="{00000000-0005-0000-0000-000051800000}"/>
    <cellStyle name="표준 7 7 2 3 2 3 2 2 4" xfId="32775" xr:uid="{00000000-0005-0000-0000-000052800000}"/>
    <cellStyle name="표준 7 7 2 3 2 3 2 2 5" xfId="32776" xr:uid="{00000000-0005-0000-0000-000053800000}"/>
    <cellStyle name="표준 7 7 2 3 2 3 2 3" xfId="32777" xr:uid="{00000000-0005-0000-0000-000054800000}"/>
    <cellStyle name="표준 7 7 2 3 2 3 2 3 2" xfId="32778" xr:uid="{00000000-0005-0000-0000-000055800000}"/>
    <cellStyle name="표준 7 7 2 3 2 3 2 4" xfId="32779" xr:uid="{00000000-0005-0000-0000-000056800000}"/>
    <cellStyle name="표준 7 7 2 3 2 3 2 4 2" xfId="32780" xr:uid="{00000000-0005-0000-0000-000057800000}"/>
    <cellStyle name="표준 7 7 2 3 2 3 2 5" xfId="32781" xr:uid="{00000000-0005-0000-0000-000058800000}"/>
    <cellStyle name="표준 7 7 2 3 2 3 2 5 2" xfId="32782" xr:uid="{00000000-0005-0000-0000-000059800000}"/>
    <cellStyle name="표준 7 7 2 3 2 3 2 6" xfId="32783" xr:uid="{00000000-0005-0000-0000-00005A800000}"/>
    <cellStyle name="표준 7 7 2 3 2 3 2 7" xfId="32784" xr:uid="{00000000-0005-0000-0000-00005B800000}"/>
    <cellStyle name="표준 7 7 2 3 2 3 3" xfId="32785" xr:uid="{00000000-0005-0000-0000-00005C800000}"/>
    <cellStyle name="표준 7 7 2 3 2 3 3 2" xfId="32786" xr:uid="{00000000-0005-0000-0000-00005D800000}"/>
    <cellStyle name="표준 7 7 2 3 2 3 3 2 2" xfId="32787" xr:uid="{00000000-0005-0000-0000-00005E800000}"/>
    <cellStyle name="표준 7 7 2 3 2 3 3 3" xfId="32788" xr:uid="{00000000-0005-0000-0000-00005F800000}"/>
    <cellStyle name="표준 7 7 2 3 2 3 3 3 2" xfId="32789" xr:uid="{00000000-0005-0000-0000-000060800000}"/>
    <cellStyle name="표준 7 7 2 3 2 3 3 4" xfId="32790" xr:uid="{00000000-0005-0000-0000-000061800000}"/>
    <cellStyle name="표준 7 7 2 3 2 3 3 5" xfId="32791" xr:uid="{00000000-0005-0000-0000-000062800000}"/>
    <cellStyle name="표준 7 7 2 3 2 3 4" xfId="32792" xr:uid="{00000000-0005-0000-0000-000063800000}"/>
    <cellStyle name="표준 7 7 2 3 2 3 4 2" xfId="32793" xr:uid="{00000000-0005-0000-0000-000064800000}"/>
    <cellStyle name="표준 7 7 2 3 2 3 5" xfId="32794" xr:uid="{00000000-0005-0000-0000-000065800000}"/>
    <cellStyle name="표준 7 7 2 3 2 3 5 2" xfId="32795" xr:uid="{00000000-0005-0000-0000-000066800000}"/>
    <cellStyle name="표준 7 7 2 3 2 3 6" xfId="32796" xr:uid="{00000000-0005-0000-0000-000067800000}"/>
    <cellStyle name="표준 7 7 2 3 2 3 6 2" xfId="32797" xr:uid="{00000000-0005-0000-0000-000068800000}"/>
    <cellStyle name="표준 7 7 2 3 2 3 7" xfId="32798" xr:uid="{00000000-0005-0000-0000-000069800000}"/>
    <cellStyle name="표준 7 7 2 3 2 3 8" xfId="32799" xr:uid="{00000000-0005-0000-0000-00006A800000}"/>
    <cellStyle name="표준 7 7 2 3 2 4" xfId="32800" xr:uid="{00000000-0005-0000-0000-00006B800000}"/>
    <cellStyle name="표준 7 7 2 3 2 4 2" xfId="32801" xr:uid="{00000000-0005-0000-0000-00006C800000}"/>
    <cellStyle name="표준 7 7 2 3 2 4 2 2" xfId="32802" xr:uid="{00000000-0005-0000-0000-00006D800000}"/>
    <cellStyle name="표준 7 7 2 3 2 4 2 2 2" xfId="32803" xr:uid="{00000000-0005-0000-0000-00006E800000}"/>
    <cellStyle name="표준 7 7 2 3 2 4 2 3" xfId="32804" xr:uid="{00000000-0005-0000-0000-00006F800000}"/>
    <cellStyle name="표준 7 7 2 3 2 4 2 3 2" xfId="32805" xr:uid="{00000000-0005-0000-0000-000070800000}"/>
    <cellStyle name="표준 7 7 2 3 2 4 2 4" xfId="32806" xr:uid="{00000000-0005-0000-0000-000071800000}"/>
    <cellStyle name="표준 7 7 2 3 2 4 2 5" xfId="32807" xr:uid="{00000000-0005-0000-0000-000072800000}"/>
    <cellStyle name="표준 7 7 2 3 2 4 3" xfId="32808" xr:uid="{00000000-0005-0000-0000-000073800000}"/>
    <cellStyle name="표준 7 7 2 3 2 4 3 2" xfId="32809" xr:uid="{00000000-0005-0000-0000-000074800000}"/>
    <cellStyle name="표준 7 7 2 3 2 4 4" xfId="32810" xr:uid="{00000000-0005-0000-0000-000075800000}"/>
    <cellStyle name="표준 7 7 2 3 2 4 4 2" xfId="32811" xr:uid="{00000000-0005-0000-0000-000076800000}"/>
    <cellStyle name="표준 7 7 2 3 2 4 5" xfId="32812" xr:uid="{00000000-0005-0000-0000-000077800000}"/>
    <cellStyle name="표준 7 7 2 3 2 4 5 2" xfId="32813" xr:uid="{00000000-0005-0000-0000-000078800000}"/>
    <cellStyle name="표준 7 7 2 3 2 4 6" xfId="32814" xr:uid="{00000000-0005-0000-0000-000079800000}"/>
    <cellStyle name="표준 7 7 2 3 2 4 7" xfId="32815" xr:uid="{00000000-0005-0000-0000-00007A800000}"/>
    <cellStyle name="표준 7 7 2 3 2 5" xfId="32816" xr:uid="{00000000-0005-0000-0000-00007B800000}"/>
    <cellStyle name="표준 7 7 2 3 2 5 2" xfId="32817" xr:uid="{00000000-0005-0000-0000-00007C800000}"/>
    <cellStyle name="표준 7 7 2 3 2 5 2 2" xfId="32818" xr:uid="{00000000-0005-0000-0000-00007D800000}"/>
    <cellStyle name="표준 7 7 2 3 2 5 2 2 2" xfId="32819" xr:uid="{00000000-0005-0000-0000-00007E800000}"/>
    <cellStyle name="표준 7 7 2 3 2 5 2 3" xfId="32820" xr:uid="{00000000-0005-0000-0000-00007F800000}"/>
    <cellStyle name="표준 7 7 2 3 2 5 2 3 2" xfId="32821" xr:uid="{00000000-0005-0000-0000-000080800000}"/>
    <cellStyle name="표준 7 7 2 3 2 5 2 4" xfId="32822" xr:uid="{00000000-0005-0000-0000-000081800000}"/>
    <cellStyle name="표준 7 7 2 3 2 5 2 5" xfId="32823" xr:uid="{00000000-0005-0000-0000-000082800000}"/>
    <cellStyle name="표준 7 7 2 3 2 5 3" xfId="32824" xr:uid="{00000000-0005-0000-0000-000083800000}"/>
    <cellStyle name="표준 7 7 2 3 2 5 3 2" xfId="32825" xr:uid="{00000000-0005-0000-0000-000084800000}"/>
    <cellStyle name="표준 7 7 2 3 2 5 4" xfId="32826" xr:uid="{00000000-0005-0000-0000-000085800000}"/>
    <cellStyle name="표준 7 7 2 3 2 5 4 2" xfId="32827" xr:uid="{00000000-0005-0000-0000-000086800000}"/>
    <cellStyle name="표준 7 7 2 3 2 5 5" xfId="32828" xr:uid="{00000000-0005-0000-0000-000087800000}"/>
    <cellStyle name="표준 7 7 2 3 2 5 5 2" xfId="32829" xr:uid="{00000000-0005-0000-0000-000088800000}"/>
    <cellStyle name="표준 7 7 2 3 2 5 6" xfId="32830" xr:uid="{00000000-0005-0000-0000-000089800000}"/>
    <cellStyle name="표준 7 7 2 3 2 5 7" xfId="32831" xr:uid="{00000000-0005-0000-0000-00008A800000}"/>
    <cellStyle name="표준 7 7 2 3 2 6" xfId="32832" xr:uid="{00000000-0005-0000-0000-00008B800000}"/>
    <cellStyle name="표준 7 7 2 3 2 6 2" xfId="32833" xr:uid="{00000000-0005-0000-0000-00008C800000}"/>
    <cellStyle name="표준 7 7 2 3 2 6 2 2" xfId="32834" xr:uid="{00000000-0005-0000-0000-00008D800000}"/>
    <cellStyle name="표준 7 7 2 3 2 6 3" xfId="32835" xr:uid="{00000000-0005-0000-0000-00008E800000}"/>
    <cellStyle name="표준 7 7 2 3 2 6 3 2" xfId="32836" xr:uid="{00000000-0005-0000-0000-00008F800000}"/>
    <cellStyle name="표준 7 7 2 3 2 6 4" xfId="32837" xr:uid="{00000000-0005-0000-0000-000090800000}"/>
    <cellStyle name="표준 7 7 2 3 2 6 5" xfId="32838" xr:uid="{00000000-0005-0000-0000-000091800000}"/>
    <cellStyle name="표준 7 7 2 3 2 7" xfId="32839" xr:uid="{00000000-0005-0000-0000-000092800000}"/>
    <cellStyle name="표준 7 7 2 3 2 7 2" xfId="32840" xr:uid="{00000000-0005-0000-0000-000093800000}"/>
    <cellStyle name="표준 7 7 2 3 2 8" xfId="32841" xr:uid="{00000000-0005-0000-0000-000094800000}"/>
    <cellStyle name="표준 7 7 2 3 2 8 2" xfId="32842" xr:uid="{00000000-0005-0000-0000-000095800000}"/>
    <cellStyle name="표준 7 7 2 3 2 9" xfId="32843" xr:uid="{00000000-0005-0000-0000-000096800000}"/>
    <cellStyle name="표준 7 7 2 3 2 9 2" xfId="32844" xr:uid="{00000000-0005-0000-0000-000097800000}"/>
    <cellStyle name="표준 7 7 2 3 3" xfId="32845" xr:uid="{00000000-0005-0000-0000-000098800000}"/>
    <cellStyle name="표준 7 7 2 3 3 2" xfId="32846" xr:uid="{00000000-0005-0000-0000-000099800000}"/>
    <cellStyle name="표준 7 7 2 3 3 2 2" xfId="32847" xr:uid="{00000000-0005-0000-0000-00009A800000}"/>
    <cellStyle name="표준 7 7 2 3 3 2 2 2" xfId="32848" xr:uid="{00000000-0005-0000-0000-00009B800000}"/>
    <cellStyle name="표준 7 7 2 3 3 2 2 2 2" xfId="32849" xr:uid="{00000000-0005-0000-0000-00009C800000}"/>
    <cellStyle name="표준 7 7 2 3 3 2 2 3" xfId="32850" xr:uid="{00000000-0005-0000-0000-00009D800000}"/>
    <cellStyle name="표준 7 7 2 3 3 2 2 3 2" xfId="32851" xr:uid="{00000000-0005-0000-0000-00009E800000}"/>
    <cellStyle name="표준 7 7 2 3 3 2 2 4" xfId="32852" xr:uid="{00000000-0005-0000-0000-00009F800000}"/>
    <cellStyle name="표준 7 7 2 3 3 2 2 5" xfId="32853" xr:uid="{00000000-0005-0000-0000-0000A0800000}"/>
    <cellStyle name="표준 7 7 2 3 3 2 3" xfId="32854" xr:uid="{00000000-0005-0000-0000-0000A1800000}"/>
    <cellStyle name="표준 7 7 2 3 3 2 3 2" xfId="32855" xr:uid="{00000000-0005-0000-0000-0000A2800000}"/>
    <cellStyle name="표준 7 7 2 3 3 2 4" xfId="32856" xr:uid="{00000000-0005-0000-0000-0000A3800000}"/>
    <cellStyle name="표준 7 7 2 3 3 2 4 2" xfId="32857" xr:uid="{00000000-0005-0000-0000-0000A4800000}"/>
    <cellStyle name="표준 7 7 2 3 3 2 5" xfId="32858" xr:uid="{00000000-0005-0000-0000-0000A5800000}"/>
    <cellStyle name="표준 7 7 2 3 3 2 5 2" xfId="32859" xr:uid="{00000000-0005-0000-0000-0000A6800000}"/>
    <cellStyle name="표준 7 7 2 3 3 2 6" xfId="32860" xr:uid="{00000000-0005-0000-0000-0000A7800000}"/>
    <cellStyle name="표준 7 7 2 3 3 2 7" xfId="32861" xr:uid="{00000000-0005-0000-0000-0000A8800000}"/>
    <cellStyle name="표준 7 7 2 3 3 3" xfId="32862" xr:uid="{00000000-0005-0000-0000-0000A9800000}"/>
    <cellStyle name="표준 7 7 2 3 3 3 2" xfId="32863" xr:uid="{00000000-0005-0000-0000-0000AA800000}"/>
    <cellStyle name="표준 7 7 2 3 3 3 2 2" xfId="32864" xr:uid="{00000000-0005-0000-0000-0000AB800000}"/>
    <cellStyle name="표준 7 7 2 3 3 3 3" xfId="32865" xr:uid="{00000000-0005-0000-0000-0000AC800000}"/>
    <cellStyle name="표준 7 7 2 3 3 3 3 2" xfId="32866" xr:uid="{00000000-0005-0000-0000-0000AD800000}"/>
    <cellStyle name="표준 7 7 2 3 3 3 4" xfId="32867" xr:uid="{00000000-0005-0000-0000-0000AE800000}"/>
    <cellStyle name="표준 7 7 2 3 3 3 5" xfId="32868" xr:uid="{00000000-0005-0000-0000-0000AF800000}"/>
    <cellStyle name="표준 7 7 2 3 3 4" xfId="32869" xr:uid="{00000000-0005-0000-0000-0000B0800000}"/>
    <cellStyle name="표준 7 7 2 3 3 4 2" xfId="32870" xr:uid="{00000000-0005-0000-0000-0000B1800000}"/>
    <cellStyle name="표준 7 7 2 3 3 5" xfId="32871" xr:uid="{00000000-0005-0000-0000-0000B2800000}"/>
    <cellStyle name="표준 7 7 2 3 3 5 2" xfId="32872" xr:uid="{00000000-0005-0000-0000-0000B3800000}"/>
    <cellStyle name="표준 7 7 2 3 3 6" xfId="32873" xr:uid="{00000000-0005-0000-0000-0000B4800000}"/>
    <cellStyle name="표준 7 7 2 3 3 6 2" xfId="32874" xr:uid="{00000000-0005-0000-0000-0000B5800000}"/>
    <cellStyle name="표준 7 7 2 3 3 7" xfId="32875" xr:uid="{00000000-0005-0000-0000-0000B6800000}"/>
    <cellStyle name="표준 7 7 2 3 3 8" xfId="32876" xr:uid="{00000000-0005-0000-0000-0000B7800000}"/>
    <cellStyle name="표준 7 7 2 3 4" xfId="32877" xr:uid="{00000000-0005-0000-0000-0000B8800000}"/>
    <cellStyle name="표준 7 7 2 3 4 2" xfId="32878" xr:uid="{00000000-0005-0000-0000-0000B9800000}"/>
    <cellStyle name="표준 7 7 2 3 4 2 2" xfId="32879" xr:uid="{00000000-0005-0000-0000-0000BA800000}"/>
    <cellStyle name="표준 7 7 2 3 4 2 2 2" xfId="32880" xr:uid="{00000000-0005-0000-0000-0000BB800000}"/>
    <cellStyle name="표준 7 7 2 3 4 2 2 2 2" xfId="32881" xr:uid="{00000000-0005-0000-0000-0000BC800000}"/>
    <cellStyle name="표준 7 7 2 3 4 2 2 3" xfId="32882" xr:uid="{00000000-0005-0000-0000-0000BD800000}"/>
    <cellStyle name="표준 7 7 2 3 4 2 2 3 2" xfId="32883" xr:uid="{00000000-0005-0000-0000-0000BE800000}"/>
    <cellStyle name="표준 7 7 2 3 4 2 2 4" xfId="32884" xr:uid="{00000000-0005-0000-0000-0000BF800000}"/>
    <cellStyle name="표준 7 7 2 3 4 2 2 5" xfId="32885" xr:uid="{00000000-0005-0000-0000-0000C0800000}"/>
    <cellStyle name="표준 7 7 2 3 4 2 3" xfId="32886" xr:uid="{00000000-0005-0000-0000-0000C1800000}"/>
    <cellStyle name="표준 7 7 2 3 4 2 3 2" xfId="32887" xr:uid="{00000000-0005-0000-0000-0000C2800000}"/>
    <cellStyle name="표준 7 7 2 3 4 2 4" xfId="32888" xr:uid="{00000000-0005-0000-0000-0000C3800000}"/>
    <cellStyle name="표준 7 7 2 3 4 2 4 2" xfId="32889" xr:uid="{00000000-0005-0000-0000-0000C4800000}"/>
    <cellStyle name="표준 7 7 2 3 4 2 5" xfId="32890" xr:uid="{00000000-0005-0000-0000-0000C5800000}"/>
    <cellStyle name="표준 7 7 2 3 4 2 5 2" xfId="32891" xr:uid="{00000000-0005-0000-0000-0000C6800000}"/>
    <cellStyle name="표준 7 7 2 3 4 2 6" xfId="32892" xr:uid="{00000000-0005-0000-0000-0000C7800000}"/>
    <cellStyle name="표준 7 7 2 3 4 2 7" xfId="32893" xr:uid="{00000000-0005-0000-0000-0000C8800000}"/>
    <cellStyle name="표준 7 7 2 3 4 3" xfId="32894" xr:uid="{00000000-0005-0000-0000-0000C9800000}"/>
    <cellStyle name="표준 7 7 2 3 4 3 2" xfId="32895" xr:uid="{00000000-0005-0000-0000-0000CA800000}"/>
    <cellStyle name="표준 7 7 2 3 4 3 2 2" xfId="32896" xr:uid="{00000000-0005-0000-0000-0000CB800000}"/>
    <cellStyle name="표준 7 7 2 3 4 3 3" xfId="32897" xr:uid="{00000000-0005-0000-0000-0000CC800000}"/>
    <cellStyle name="표준 7 7 2 3 4 3 3 2" xfId="32898" xr:uid="{00000000-0005-0000-0000-0000CD800000}"/>
    <cellStyle name="표준 7 7 2 3 4 3 4" xfId="32899" xr:uid="{00000000-0005-0000-0000-0000CE800000}"/>
    <cellStyle name="표준 7 7 2 3 4 3 5" xfId="32900" xr:uid="{00000000-0005-0000-0000-0000CF800000}"/>
    <cellStyle name="표준 7 7 2 3 4 4" xfId="32901" xr:uid="{00000000-0005-0000-0000-0000D0800000}"/>
    <cellStyle name="표준 7 7 2 3 4 4 2" xfId="32902" xr:uid="{00000000-0005-0000-0000-0000D1800000}"/>
    <cellStyle name="표준 7 7 2 3 4 5" xfId="32903" xr:uid="{00000000-0005-0000-0000-0000D2800000}"/>
    <cellStyle name="표준 7 7 2 3 4 5 2" xfId="32904" xr:uid="{00000000-0005-0000-0000-0000D3800000}"/>
    <cellStyle name="표준 7 7 2 3 4 6" xfId="32905" xr:uid="{00000000-0005-0000-0000-0000D4800000}"/>
    <cellStyle name="표준 7 7 2 3 4 6 2" xfId="32906" xr:uid="{00000000-0005-0000-0000-0000D5800000}"/>
    <cellStyle name="표준 7 7 2 3 4 7" xfId="32907" xr:uid="{00000000-0005-0000-0000-0000D6800000}"/>
    <cellStyle name="표준 7 7 2 3 4 8" xfId="32908" xr:uid="{00000000-0005-0000-0000-0000D7800000}"/>
    <cellStyle name="표준 7 7 2 3 5" xfId="32909" xr:uid="{00000000-0005-0000-0000-0000D8800000}"/>
    <cellStyle name="표준 7 7 2 3 5 2" xfId="32910" xr:uid="{00000000-0005-0000-0000-0000D9800000}"/>
    <cellStyle name="표준 7 7 2 3 5 2 2" xfId="32911" xr:uid="{00000000-0005-0000-0000-0000DA800000}"/>
    <cellStyle name="표준 7 7 2 3 5 2 2 2" xfId="32912" xr:uid="{00000000-0005-0000-0000-0000DB800000}"/>
    <cellStyle name="표준 7 7 2 3 5 2 3" xfId="32913" xr:uid="{00000000-0005-0000-0000-0000DC800000}"/>
    <cellStyle name="표준 7 7 2 3 5 2 3 2" xfId="32914" xr:uid="{00000000-0005-0000-0000-0000DD800000}"/>
    <cellStyle name="표준 7 7 2 3 5 2 4" xfId="32915" xr:uid="{00000000-0005-0000-0000-0000DE800000}"/>
    <cellStyle name="표준 7 7 2 3 5 2 5" xfId="32916" xr:uid="{00000000-0005-0000-0000-0000DF800000}"/>
    <cellStyle name="표준 7 7 2 3 5 3" xfId="32917" xr:uid="{00000000-0005-0000-0000-0000E0800000}"/>
    <cellStyle name="표준 7 7 2 3 5 3 2" xfId="32918" xr:uid="{00000000-0005-0000-0000-0000E1800000}"/>
    <cellStyle name="표준 7 7 2 3 5 4" xfId="32919" xr:uid="{00000000-0005-0000-0000-0000E2800000}"/>
    <cellStyle name="표준 7 7 2 3 5 4 2" xfId="32920" xr:uid="{00000000-0005-0000-0000-0000E3800000}"/>
    <cellStyle name="표준 7 7 2 3 5 5" xfId="32921" xr:uid="{00000000-0005-0000-0000-0000E4800000}"/>
    <cellStyle name="표준 7 7 2 3 5 5 2" xfId="32922" xr:uid="{00000000-0005-0000-0000-0000E5800000}"/>
    <cellStyle name="표준 7 7 2 3 5 6" xfId="32923" xr:uid="{00000000-0005-0000-0000-0000E6800000}"/>
    <cellStyle name="표준 7 7 2 3 5 7" xfId="32924" xr:uid="{00000000-0005-0000-0000-0000E7800000}"/>
    <cellStyle name="표준 7 7 2 3 6" xfId="32925" xr:uid="{00000000-0005-0000-0000-0000E8800000}"/>
    <cellStyle name="표준 7 7 2 3 6 2" xfId="32926" xr:uid="{00000000-0005-0000-0000-0000E9800000}"/>
    <cellStyle name="표준 7 7 2 3 6 2 2" xfId="32927" xr:uid="{00000000-0005-0000-0000-0000EA800000}"/>
    <cellStyle name="표준 7 7 2 3 6 2 2 2" xfId="32928" xr:uid="{00000000-0005-0000-0000-0000EB800000}"/>
    <cellStyle name="표준 7 7 2 3 6 2 3" xfId="32929" xr:uid="{00000000-0005-0000-0000-0000EC800000}"/>
    <cellStyle name="표준 7 7 2 3 6 2 3 2" xfId="32930" xr:uid="{00000000-0005-0000-0000-0000ED800000}"/>
    <cellStyle name="표준 7 7 2 3 6 2 4" xfId="32931" xr:uid="{00000000-0005-0000-0000-0000EE800000}"/>
    <cellStyle name="표준 7 7 2 3 6 2 5" xfId="32932" xr:uid="{00000000-0005-0000-0000-0000EF800000}"/>
    <cellStyle name="표준 7 7 2 3 6 3" xfId="32933" xr:uid="{00000000-0005-0000-0000-0000F0800000}"/>
    <cellStyle name="표준 7 7 2 3 6 3 2" xfId="32934" xr:uid="{00000000-0005-0000-0000-0000F1800000}"/>
    <cellStyle name="표준 7 7 2 3 6 4" xfId="32935" xr:uid="{00000000-0005-0000-0000-0000F2800000}"/>
    <cellStyle name="표준 7 7 2 3 6 4 2" xfId="32936" xr:uid="{00000000-0005-0000-0000-0000F3800000}"/>
    <cellStyle name="표준 7 7 2 3 6 5" xfId="32937" xr:uid="{00000000-0005-0000-0000-0000F4800000}"/>
    <cellStyle name="표준 7 7 2 3 6 5 2" xfId="32938" xr:uid="{00000000-0005-0000-0000-0000F5800000}"/>
    <cellStyle name="표준 7 7 2 3 6 6" xfId="32939" xr:uid="{00000000-0005-0000-0000-0000F6800000}"/>
    <cellStyle name="표준 7 7 2 3 6 7" xfId="32940" xr:uid="{00000000-0005-0000-0000-0000F7800000}"/>
    <cellStyle name="표준 7 7 2 3 7" xfId="32941" xr:uid="{00000000-0005-0000-0000-0000F8800000}"/>
    <cellStyle name="표준 7 7 2 3 7 2" xfId="32942" xr:uid="{00000000-0005-0000-0000-0000F9800000}"/>
    <cellStyle name="표준 7 7 2 3 7 2 2" xfId="32943" xr:uid="{00000000-0005-0000-0000-0000FA800000}"/>
    <cellStyle name="표준 7 7 2 3 7 3" xfId="32944" xr:uid="{00000000-0005-0000-0000-0000FB800000}"/>
    <cellStyle name="표준 7 7 2 3 7 3 2" xfId="32945" xr:uid="{00000000-0005-0000-0000-0000FC800000}"/>
    <cellStyle name="표준 7 7 2 3 7 4" xfId="32946" xr:uid="{00000000-0005-0000-0000-0000FD800000}"/>
    <cellStyle name="표준 7 7 2 3 7 5" xfId="32947" xr:uid="{00000000-0005-0000-0000-0000FE800000}"/>
    <cellStyle name="표준 7 7 2 3 8" xfId="32948" xr:uid="{00000000-0005-0000-0000-0000FF800000}"/>
    <cellStyle name="표준 7 7 2 3 8 2" xfId="32949" xr:uid="{00000000-0005-0000-0000-000000810000}"/>
    <cellStyle name="표준 7 7 2 3 9" xfId="32950" xr:uid="{00000000-0005-0000-0000-000001810000}"/>
    <cellStyle name="표준 7 7 2 3 9 2" xfId="32951" xr:uid="{00000000-0005-0000-0000-000002810000}"/>
    <cellStyle name="표준 7 7 2 4" xfId="32952" xr:uid="{00000000-0005-0000-0000-000003810000}"/>
    <cellStyle name="표준 7 7 2 4 10" xfId="32953" xr:uid="{00000000-0005-0000-0000-000004810000}"/>
    <cellStyle name="표준 7 7 2 4 10 2" xfId="32954" xr:uid="{00000000-0005-0000-0000-000005810000}"/>
    <cellStyle name="표준 7 7 2 4 11" xfId="32955" xr:uid="{00000000-0005-0000-0000-000006810000}"/>
    <cellStyle name="표준 7 7 2 4 12" xfId="32956" xr:uid="{00000000-0005-0000-0000-000007810000}"/>
    <cellStyle name="표준 7 7 2 4 2" xfId="32957" xr:uid="{00000000-0005-0000-0000-000008810000}"/>
    <cellStyle name="표준 7 7 2 4 2 10" xfId="32958" xr:uid="{00000000-0005-0000-0000-000009810000}"/>
    <cellStyle name="표준 7 7 2 4 2 11" xfId="32959" xr:uid="{00000000-0005-0000-0000-00000A810000}"/>
    <cellStyle name="표준 7 7 2 4 2 2" xfId="32960" xr:uid="{00000000-0005-0000-0000-00000B810000}"/>
    <cellStyle name="표준 7 7 2 4 2 2 2" xfId="32961" xr:uid="{00000000-0005-0000-0000-00000C810000}"/>
    <cellStyle name="표준 7 7 2 4 2 2 2 2" xfId="32962" xr:uid="{00000000-0005-0000-0000-00000D810000}"/>
    <cellStyle name="표준 7 7 2 4 2 2 2 2 2" xfId="32963" xr:uid="{00000000-0005-0000-0000-00000E810000}"/>
    <cellStyle name="표준 7 7 2 4 2 2 2 2 2 2" xfId="32964" xr:uid="{00000000-0005-0000-0000-00000F810000}"/>
    <cellStyle name="표준 7 7 2 4 2 2 2 2 3" xfId="32965" xr:uid="{00000000-0005-0000-0000-000010810000}"/>
    <cellStyle name="표준 7 7 2 4 2 2 2 2 3 2" xfId="32966" xr:uid="{00000000-0005-0000-0000-000011810000}"/>
    <cellStyle name="표준 7 7 2 4 2 2 2 2 4" xfId="32967" xr:uid="{00000000-0005-0000-0000-000012810000}"/>
    <cellStyle name="표준 7 7 2 4 2 2 2 2 5" xfId="32968" xr:uid="{00000000-0005-0000-0000-000013810000}"/>
    <cellStyle name="표준 7 7 2 4 2 2 2 3" xfId="32969" xr:uid="{00000000-0005-0000-0000-000014810000}"/>
    <cellStyle name="표준 7 7 2 4 2 2 2 3 2" xfId="32970" xr:uid="{00000000-0005-0000-0000-000015810000}"/>
    <cellStyle name="표준 7 7 2 4 2 2 2 4" xfId="32971" xr:uid="{00000000-0005-0000-0000-000016810000}"/>
    <cellStyle name="표준 7 7 2 4 2 2 2 4 2" xfId="32972" xr:uid="{00000000-0005-0000-0000-000017810000}"/>
    <cellStyle name="표준 7 7 2 4 2 2 2 5" xfId="32973" xr:uid="{00000000-0005-0000-0000-000018810000}"/>
    <cellStyle name="표준 7 7 2 4 2 2 2 5 2" xfId="32974" xr:uid="{00000000-0005-0000-0000-000019810000}"/>
    <cellStyle name="표준 7 7 2 4 2 2 2 6" xfId="32975" xr:uid="{00000000-0005-0000-0000-00001A810000}"/>
    <cellStyle name="표준 7 7 2 4 2 2 2 7" xfId="32976" xr:uid="{00000000-0005-0000-0000-00001B810000}"/>
    <cellStyle name="표준 7 7 2 4 2 2 3" xfId="32977" xr:uid="{00000000-0005-0000-0000-00001C810000}"/>
    <cellStyle name="표준 7 7 2 4 2 2 3 2" xfId="32978" xr:uid="{00000000-0005-0000-0000-00001D810000}"/>
    <cellStyle name="표준 7 7 2 4 2 2 3 2 2" xfId="32979" xr:uid="{00000000-0005-0000-0000-00001E810000}"/>
    <cellStyle name="표준 7 7 2 4 2 2 3 3" xfId="32980" xr:uid="{00000000-0005-0000-0000-00001F810000}"/>
    <cellStyle name="표준 7 7 2 4 2 2 3 3 2" xfId="32981" xr:uid="{00000000-0005-0000-0000-000020810000}"/>
    <cellStyle name="표준 7 7 2 4 2 2 3 4" xfId="32982" xr:uid="{00000000-0005-0000-0000-000021810000}"/>
    <cellStyle name="표준 7 7 2 4 2 2 3 5" xfId="32983" xr:uid="{00000000-0005-0000-0000-000022810000}"/>
    <cellStyle name="표준 7 7 2 4 2 2 4" xfId="32984" xr:uid="{00000000-0005-0000-0000-000023810000}"/>
    <cellStyle name="표준 7 7 2 4 2 2 4 2" xfId="32985" xr:uid="{00000000-0005-0000-0000-000024810000}"/>
    <cellStyle name="표준 7 7 2 4 2 2 5" xfId="32986" xr:uid="{00000000-0005-0000-0000-000025810000}"/>
    <cellStyle name="표준 7 7 2 4 2 2 5 2" xfId="32987" xr:uid="{00000000-0005-0000-0000-000026810000}"/>
    <cellStyle name="표준 7 7 2 4 2 2 6" xfId="32988" xr:uid="{00000000-0005-0000-0000-000027810000}"/>
    <cellStyle name="표준 7 7 2 4 2 2 6 2" xfId="32989" xr:uid="{00000000-0005-0000-0000-000028810000}"/>
    <cellStyle name="표준 7 7 2 4 2 2 7" xfId="32990" xr:uid="{00000000-0005-0000-0000-000029810000}"/>
    <cellStyle name="표준 7 7 2 4 2 2 8" xfId="32991" xr:uid="{00000000-0005-0000-0000-00002A810000}"/>
    <cellStyle name="표준 7 7 2 4 2 3" xfId="32992" xr:uid="{00000000-0005-0000-0000-00002B810000}"/>
    <cellStyle name="표준 7 7 2 4 2 3 2" xfId="32993" xr:uid="{00000000-0005-0000-0000-00002C810000}"/>
    <cellStyle name="표준 7 7 2 4 2 3 2 2" xfId="32994" xr:uid="{00000000-0005-0000-0000-00002D810000}"/>
    <cellStyle name="표준 7 7 2 4 2 3 2 2 2" xfId="32995" xr:uid="{00000000-0005-0000-0000-00002E810000}"/>
    <cellStyle name="표준 7 7 2 4 2 3 2 2 2 2" xfId="32996" xr:uid="{00000000-0005-0000-0000-00002F810000}"/>
    <cellStyle name="표준 7 7 2 4 2 3 2 2 3" xfId="32997" xr:uid="{00000000-0005-0000-0000-000030810000}"/>
    <cellStyle name="표준 7 7 2 4 2 3 2 2 3 2" xfId="32998" xr:uid="{00000000-0005-0000-0000-000031810000}"/>
    <cellStyle name="표준 7 7 2 4 2 3 2 2 4" xfId="32999" xr:uid="{00000000-0005-0000-0000-000032810000}"/>
    <cellStyle name="표준 7 7 2 4 2 3 2 2 5" xfId="33000" xr:uid="{00000000-0005-0000-0000-000033810000}"/>
    <cellStyle name="표준 7 7 2 4 2 3 2 3" xfId="33001" xr:uid="{00000000-0005-0000-0000-000034810000}"/>
    <cellStyle name="표준 7 7 2 4 2 3 2 3 2" xfId="33002" xr:uid="{00000000-0005-0000-0000-000035810000}"/>
    <cellStyle name="표준 7 7 2 4 2 3 2 4" xfId="33003" xr:uid="{00000000-0005-0000-0000-000036810000}"/>
    <cellStyle name="표준 7 7 2 4 2 3 2 4 2" xfId="33004" xr:uid="{00000000-0005-0000-0000-000037810000}"/>
    <cellStyle name="표준 7 7 2 4 2 3 2 5" xfId="33005" xr:uid="{00000000-0005-0000-0000-000038810000}"/>
    <cellStyle name="표준 7 7 2 4 2 3 2 5 2" xfId="33006" xr:uid="{00000000-0005-0000-0000-000039810000}"/>
    <cellStyle name="표준 7 7 2 4 2 3 2 6" xfId="33007" xr:uid="{00000000-0005-0000-0000-00003A810000}"/>
    <cellStyle name="표준 7 7 2 4 2 3 2 7" xfId="33008" xr:uid="{00000000-0005-0000-0000-00003B810000}"/>
    <cellStyle name="표준 7 7 2 4 2 3 3" xfId="33009" xr:uid="{00000000-0005-0000-0000-00003C810000}"/>
    <cellStyle name="표준 7 7 2 4 2 3 3 2" xfId="33010" xr:uid="{00000000-0005-0000-0000-00003D810000}"/>
    <cellStyle name="표준 7 7 2 4 2 3 3 2 2" xfId="33011" xr:uid="{00000000-0005-0000-0000-00003E810000}"/>
    <cellStyle name="표준 7 7 2 4 2 3 3 3" xfId="33012" xr:uid="{00000000-0005-0000-0000-00003F810000}"/>
    <cellStyle name="표준 7 7 2 4 2 3 3 3 2" xfId="33013" xr:uid="{00000000-0005-0000-0000-000040810000}"/>
    <cellStyle name="표준 7 7 2 4 2 3 3 4" xfId="33014" xr:uid="{00000000-0005-0000-0000-000041810000}"/>
    <cellStyle name="표준 7 7 2 4 2 3 3 5" xfId="33015" xr:uid="{00000000-0005-0000-0000-000042810000}"/>
    <cellStyle name="표준 7 7 2 4 2 3 4" xfId="33016" xr:uid="{00000000-0005-0000-0000-000043810000}"/>
    <cellStyle name="표준 7 7 2 4 2 3 4 2" xfId="33017" xr:uid="{00000000-0005-0000-0000-000044810000}"/>
    <cellStyle name="표준 7 7 2 4 2 3 5" xfId="33018" xr:uid="{00000000-0005-0000-0000-000045810000}"/>
    <cellStyle name="표준 7 7 2 4 2 3 5 2" xfId="33019" xr:uid="{00000000-0005-0000-0000-000046810000}"/>
    <cellStyle name="표준 7 7 2 4 2 3 6" xfId="33020" xr:uid="{00000000-0005-0000-0000-000047810000}"/>
    <cellStyle name="표준 7 7 2 4 2 3 6 2" xfId="33021" xr:uid="{00000000-0005-0000-0000-000048810000}"/>
    <cellStyle name="표준 7 7 2 4 2 3 7" xfId="33022" xr:uid="{00000000-0005-0000-0000-000049810000}"/>
    <cellStyle name="표준 7 7 2 4 2 3 8" xfId="33023" xr:uid="{00000000-0005-0000-0000-00004A810000}"/>
    <cellStyle name="표준 7 7 2 4 2 4" xfId="33024" xr:uid="{00000000-0005-0000-0000-00004B810000}"/>
    <cellStyle name="표준 7 7 2 4 2 4 2" xfId="33025" xr:uid="{00000000-0005-0000-0000-00004C810000}"/>
    <cellStyle name="표준 7 7 2 4 2 4 2 2" xfId="33026" xr:uid="{00000000-0005-0000-0000-00004D810000}"/>
    <cellStyle name="표준 7 7 2 4 2 4 2 2 2" xfId="33027" xr:uid="{00000000-0005-0000-0000-00004E810000}"/>
    <cellStyle name="표준 7 7 2 4 2 4 2 3" xfId="33028" xr:uid="{00000000-0005-0000-0000-00004F810000}"/>
    <cellStyle name="표준 7 7 2 4 2 4 2 3 2" xfId="33029" xr:uid="{00000000-0005-0000-0000-000050810000}"/>
    <cellStyle name="표준 7 7 2 4 2 4 2 4" xfId="33030" xr:uid="{00000000-0005-0000-0000-000051810000}"/>
    <cellStyle name="표준 7 7 2 4 2 4 2 5" xfId="33031" xr:uid="{00000000-0005-0000-0000-000052810000}"/>
    <cellStyle name="표준 7 7 2 4 2 4 3" xfId="33032" xr:uid="{00000000-0005-0000-0000-000053810000}"/>
    <cellStyle name="표준 7 7 2 4 2 4 3 2" xfId="33033" xr:uid="{00000000-0005-0000-0000-000054810000}"/>
    <cellStyle name="표준 7 7 2 4 2 4 4" xfId="33034" xr:uid="{00000000-0005-0000-0000-000055810000}"/>
    <cellStyle name="표준 7 7 2 4 2 4 4 2" xfId="33035" xr:uid="{00000000-0005-0000-0000-000056810000}"/>
    <cellStyle name="표준 7 7 2 4 2 4 5" xfId="33036" xr:uid="{00000000-0005-0000-0000-000057810000}"/>
    <cellStyle name="표준 7 7 2 4 2 4 5 2" xfId="33037" xr:uid="{00000000-0005-0000-0000-000058810000}"/>
    <cellStyle name="표준 7 7 2 4 2 4 6" xfId="33038" xr:uid="{00000000-0005-0000-0000-000059810000}"/>
    <cellStyle name="표준 7 7 2 4 2 4 7" xfId="33039" xr:uid="{00000000-0005-0000-0000-00005A810000}"/>
    <cellStyle name="표준 7 7 2 4 2 5" xfId="33040" xr:uid="{00000000-0005-0000-0000-00005B810000}"/>
    <cellStyle name="표준 7 7 2 4 2 5 2" xfId="33041" xr:uid="{00000000-0005-0000-0000-00005C810000}"/>
    <cellStyle name="표준 7 7 2 4 2 5 2 2" xfId="33042" xr:uid="{00000000-0005-0000-0000-00005D810000}"/>
    <cellStyle name="표준 7 7 2 4 2 5 2 2 2" xfId="33043" xr:uid="{00000000-0005-0000-0000-00005E810000}"/>
    <cellStyle name="표준 7 7 2 4 2 5 2 3" xfId="33044" xr:uid="{00000000-0005-0000-0000-00005F810000}"/>
    <cellStyle name="표준 7 7 2 4 2 5 2 3 2" xfId="33045" xr:uid="{00000000-0005-0000-0000-000060810000}"/>
    <cellStyle name="표준 7 7 2 4 2 5 2 4" xfId="33046" xr:uid="{00000000-0005-0000-0000-000061810000}"/>
    <cellStyle name="표준 7 7 2 4 2 5 2 5" xfId="33047" xr:uid="{00000000-0005-0000-0000-000062810000}"/>
    <cellStyle name="표준 7 7 2 4 2 5 3" xfId="33048" xr:uid="{00000000-0005-0000-0000-000063810000}"/>
    <cellStyle name="표준 7 7 2 4 2 5 3 2" xfId="33049" xr:uid="{00000000-0005-0000-0000-000064810000}"/>
    <cellStyle name="표준 7 7 2 4 2 5 4" xfId="33050" xr:uid="{00000000-0005-0000-0000-000065810000}"/>
    <cellStyle name="표준 7 7 2 4 2 5 4 2" xfId="33051" xr:uid="{00000000-0005-0000-0000-000066810000}"/>
    <cellStyle name="표준 7 7 2 4 2 5 5" xfId="33052" xr:uid="{00000000-0005-0000-0000-000067810000}"/>
    <cellStyle name="표준 7 7 2 4 2 5 5 2" xfId="33053" xr:uid="{00000000-0005-0000-0000-000068810000}"/>
    <cellStyle name="표준 7 7 2 4 2 5 6" xfId="33054" xr:uid="{00000000-0005-0000-0000-000069810000}"/>
    <cellStyle name="표준 7 7 2 4 2 5 7" xfId="33055" xr:uid="{00000000-0005-0000-0000-00006A810000}"/>
    <cellStyle name="표준 7 7 2 4 2 6" xfId="33056" xr:uid="{00000000-0005-0000-0000-00006B810000}"/>
    <cellStyle name="표준 7 7 2 4 2 6 2" xfId="33057" xr:uid="{00000000-0005-0000-0000-00006C810000}"/>
    <cellStyle name="표준 7 7 2 4 2 6 2 2" xfId="33058" xr:uid="{00000000-0005-0000-0000-00006D810000}"/>
    <cellStyle name="표준 7 7 2 4 2 6 3" xfId="33059" xr:uid="{00000000-0005-0000-0000-00006E810000}"/>
    <cellStyle name="표준 7 7 2 4 2 6 3 2" xfId="33060" xr:uid="{00000000-0005-0000-0000-00006F810000}"/>
    <cellStyle name="표준 7 7 2 4 2 6 4" xfId="33061" xr:uid="{00000000-0005-0000-0000-000070810000}"/>
    <cellStyle name="표준 7 7 2 4 2 6 5" xfId="33062" xr:uid="{00000000-0005-0000-0000-000071810000}"/>
    <cellStyle name="표준 7 7 2 4 2 7" xfId="33063" xr:uid="{00000000-0005-0000-0000-000072810000}"/>
    <cellStyle name="표준 7 7 2 4 2 7 2" xfId="33064" xr:uid="{00000000-0005-0000-0000-000073810000}"/>
    <cellStyle name="표준 7 7 2 4 2 8" xfId="33065" xr:uid="{00000000-0005-0000-0000-000074810000}"/>
    <cellStyle name="표준 7 7 2 4 2 8 2" xfId="33066" xr:uid="{00000000-0005-0000-0000-000075810000}"/>
    <cellStyle name="표준 7 7 2 4 2 9" xfId="33067" xr:uid="{00000000-0005-0000-0000-000076810000}"/>
    <cellStyle name="표준 7 7 2 4 2 9 2" xfId="33068" xr:uid="{00000000-0005-0000-0000-000077810000}"/>
    <cellStyle name="표준 7 7 2 4 3" xfId="33069" xr:uid="{00000000-0005-0000-0000-000078810000}"/>
    <cellStyle name="표준 7 7 2 4 3 2" xfId="33070" xr:uid="{00000000-0005-0000-0000-000079810000}"/>
    <cellStyle name="표준 7 7 2 4 3 2 2" xfId="33071" xr:uid="{00000000-0005-0000-0000-00007A810000}"/>
    <cellStyle name="표준 7 7 2 4 3 2 2 2" xfId="33072" xr:uid="{00000000-0005-0000-0000-00007B810000}"/>
    <cellStyle name="표준 7 7 2 4 3 2 2 2 2" xfId="33073" xr:uid="{00000000-0005-0000-0000-00007C810000}"/>
    <cellStyle name="표준 7 7 2 4 3 2 2 3" xfId="33074" xr:uid="{00000000-0005-0000-0000-00007D810000}"/>
    <cellStyle name="표준 7 7 2 4 3 2 2 3 2" xfId="33075" xr:uid="{00000000-0005-0000-0000-00007E810000}"/>
    <cellStyle name="표준 7 7 2 4 3 2 2 4" xfId="33076" xr:uid="{00000000-0005-0000-0000-00007F810000}"/>
    <cellStyle name="표준 7 7 2 4 3 2 2 5" xfId="33077" xr:uid="{00000000-0005-0000-0000-000080810000}"/>
    <cellStyle name="표준 7 7 2 4 3 2 3" xfId="33078" xr:uid="{00000000-0005-0000-0000-000081810000}"/>
    <cellStyle name="표준 7 7 2 4 3 2 3 2" xfId="33079" xr:uid="{00000000-0005-0000-0000-000082810000}"/>
    <cellStyle name="표준 7 7 2 4 3 2 4" xfId="33080" xr:uid="{00000000-0005-0000-0000-000083810000}"/>
    <cellStyle name="표준 7 7 2 4 3 2 4 2" xfId="33081" xr:uid="{00000000-0005-0000-0000-000084810000}"/>
    <cellStyle name="표준 7 7 2 4 3 2 5" xfId="33082" xr:uid="{00000000-0005-0000-0000-000085810000}"/>
    <cellStyle name="표준 7 7 2 4 3 2 5 2" xfId="33083" xr:uid="{00000000-0005-0000-0000-000086810000}"/>
    <cellStyle name="표준 7 7 2 4 3 2 6" xfId="33084" xr:uid="{00000000-0005-0000-0000-000087810000}"/>
    <cellStyle name="표준 7 7 2 4 3 2 7" xfId="33085" xr:uid="{00000000-0005-0000-0000-000088810000}"/>
    <cellStyle name="표준 7 7 2 4 3 3" xfId="33086" xr:uid="{00000000-0005-0000-0000-000089810000}"/>
    <cellStyle name="표준 7 7 2 4 3 3 2" xfId="33087" xr:uid="{00000000-0005-0000-0000-00008A810000}"/>
    <cellStyle name="표준 7 7 2 4 3 3 2 2" xfId="33088" xr:uid="{00000000-0005-0000-0000-00008B810000}"/>
    <cellStyle name="표준 7 7 2 4 3 3 3" xfId="33089" xr:uid="{00000000-0005-0000-0000-00008C810000}"/>
    <cellStyle name="표준 7 7 2 4 3 3 3 2" xfId="33090" xr:uid="{00000000-0005-0000-0000-00008D810000}"/>
    <cellStyle name="표준 7 7 2 4 3 3 4" xfId="33091" xr:uid="{00000000-0005-0000-0000-00008E810000}"/>
    <cellStyle name="표준 7 7 2 4 3 3 5" xfId="33092" xr:uid="{00000000-0005-0000-0000-00008F810000}"/>
    <cellStyle name="표준 7 7 2 4 3 4" xfId="33093" xr:uid="{00000000-0005-0000-0000-000090810000}"/>
    <cellStyle name="표준 7 7 2 4 3 4 2" xfId="33094" xr:uid="{00000000-0005-0000-0000-000091810000}"/>
    <cellStyle name="표준 7 7 2 4 3 5" xfId="33095" xr:uid="{00000000-0005-0000-0000-000092810000}"/>
    <cellStyle name="표준 7 7 2 4 3 5 2" xfId="33096" xr:uid="{00000000-0005-0000-0000-000093810000}"/>
    <cellStyle name="표준 7 7 2 4 3 6" xfId="33097" xr:uid="{00000000-0005-0000-0000-000094810000}"/>
    <cellStyle name="표준 7 7 2 4 3 6 2" xfId="33098" xr:uid="{00000000-0005-0000-0000-000095810000}"/>
    <cellStyle name="표준 7 7 2 4 3 7" xfId="33099" xr:uid="{00000000-0005-0000-0000-000096810000}"/>
    <cellStyle name="표준 7 7 2 4 3 8" xfId="33100" xr:uid="{00000000-0005-0000-0000-000097810000}"/>
    <cellStyle name="표준 7 7 2 4 4" xfId="33101" xr:uid="{00000000-0005-0000-0000-000098810000}"/>
    <cellStyle name="표준 7 7 2 4 4 2" xfId="33102" xr:uid="{00000000-0005-0000-0000-000099810000}"/>
    <cellStyle name="표준 7 7 2 4 4 2 2" xfId="33103" xr:uid="{00000000-0005-0000-0000-00009A810000}"/>
    <cellStyle name="표준 7 7 2 4 4 2 2 2" xfId="33104" xr:uid="{00000000-0005-0000-0000-00009B810000}"/>
    <cellStyle name="표준 7 7 2 4 4 2 2 2 2" xfId="33105" xr:uid="{00000000-0005-0000-0000-00009C810000}"/>
    <cellStyle name="표준 7 7 2 4 4 2 2 3" xfId="33106" xr:uid="{00000000-0005-0000-0000-00009D810000}"/>
    <cellStyle name="표준 7 7 2 4 4 2 2 3 2" xfId="33107" xr:uid="{00000000-0005-0000-0000-00009E810000}"/>
    <cellStyle name="표준 7 7 2 4 4 2 2 4" xfId="33108" xr:uid="{00000000-0005-0000-0000-00009F810000}"/>
    <cellStyle name="표준 7 7 2 4 4 2 2 5" xfId="33109" xr:uid="{00000000-0005-0000-0000-0000A0810000}"/>
    <cellStyle name="표준 7 7 2 4 4 2 3" xfId="33110" xr:uid="{00000000-0005-0000-0000-0000A1810000}"/>
    <cellStyle name="표준 7 7 2 4 4 2 3 2" xfId="33111" xr:uid="{00000000-0005-0000-0000-0000A2810000}"/>
    <cellStyle name="표준 7 7 2 4 4 2 4" xfId="33112" xr:uid="{00000000-0005-0000-0000-0000A3810000}"/>
    <cellStyle name="표준 7 7 2 4 4 2 4 2" xfId="33113" xr:uid="{00000000-0005-0000-0000-0000A4810000}"/>
    <cellStyle name="표준 7 7 2 4 4 2 5" xfId="33114" xr:uid="{00000000-0005-0000-0000-0000A5810000}"/>
    <cellStyle name="표준 7 7 2 4 4 2 5 2" xfId="33115" xr:uid="{00000000-0005-0000-0000-0000A6810000}"/>
    <cellStyle name="표준 7 7 2 4 4 2 6" xfId="33116" xr:uid="{00000000-0005-0000-0000-0000A7810000}"/>
    <cellStyle name="표준 7 7 2 4 4 2 7" xfId="33117" xr:uid="{00000000-0005-0000-0000-0000A8810000}"/>
    <cellStyle name="표준 7 7 2 4 4 3" xfId="33118" xr:uid="{00000000-0005-0000-0000-0000A9810000}"/>
    <cellStyle name="표준 7 7 2 4 4 3 2" xfId="33119" xr:uid="{00000000-0005-0000-0000-0000AA810000}"/>
    <cellStyle name="표준 7 7 2 4 4 3 2 2" xfId="33120" xr:uid="{00000000-0005-0000-0000-0000AB810000}"/>
    <cellStyle name="표준 7 7 2 4 4 3 3" xfId="33121" xr:uid="{00000000-0005-0000-0000-0000AC810000}"/>
    <cellStyle name="표준 7 7 2 4 4 3 3 2" xfId="33122" xr:uid="{00000000-0005-0000-0000-0000AD810000}"/>
    <cellStyle name="표준 7 7 2 4 4 3 4" xfId="33123" xr:uid="{00000000-0005-0000-0000-0000AE810000}"/>
    <cellStyle name="표준 7 7 2 4 4 3 5" xfId="33124" xr:uid="{00000000-0005-0000-0000-0000AF810000}"/>
    <cellStyle name="표준 7 7 2 4 4 4" xfId="33125" xr:uid="{00000000-0005-0000-0000-0000B0810000}"/>
    <cellStyle name="표준 7 7 2 4 4 4 2" xfId="33126" xr:uid="{00000000-0005-0000-0000-0000B1810000}"/>
    <cellStyle name="표준 7 7 2 4 4 5" xfId="33127" xr:uid="{00000000-0005-0000-0000-0000B2810000}"/>
    <cellStyle name="표준 7 7 2 4 4 5 2" xfId="33128" xr:uid="{00000000-0005-0000-0000-0000B3810000}"/>
    <cellStyle name="표준 7 7 2 4 4 6" xfId="33129" xr:uid="{00000000-0005-0000-0000-0000B4810000}"/>
    <cellStyle name="표준 7 7 2 4 4 6 2" xfId="33130" xr:uid="{00000000-0005-0000-0000-0000B5810000}"/>
    <cellStyle name="표준 7 7 2 4 4 7" xfId="33131" xr:uid="{00000000-0005-0000-0000-0000B6810000}"/>
    <cellStyle name="표준 7 7 2 4 4 8" xfId="33132" xr:uid="{00000000-0005-0000-0000-0000B7810000}"/>
    <cellStyle name="표준 7 7 2 4 5" xfId="33133" xr:uid="{00000000-0005-0000-0000-0000B8810000}"/>
    <cellStyle name="표준 7 7 2 4 5 2" xfId="33134" xr:uid="{00000000-0005-0000-0000-0000B9810000}"/>
    <cellStyle name="표준 7 7 2 4 5 2 2" xfId="33135" xr:uid="{00000000-0005-0000-0000-0000BA810000}"/>
    <cellStyle name="표준 7 7 2 4 5 2 2 2" xfId="33136" xr:uid="{00000000-0005-0000-0000-0000BB810000}"/>
    <cellStyle name="표준 7 7 2 4 5 2 3" xfId="33137" xr:uid="{00000000-0005-0000-0000-0000BC810000}"/>
    <cellStyle name="표준 7 7 2 4 5 2 3 2" xfId="33138" xr:uid="{00000000-0005-0000-0000-0000BD810000}"/>
    <cellStyle name="표준 7 7 2 4 5 2 4" xfId="33139" xr:uid="{00000000-0005-0000-0000-0000BE810000}"/>
    <cellStyle name="표준 7 7 2 4 5 2 5" xfId="33140" xr:uid="{00000000-0005-0000-0000-0000BF810000}"/>
    <cellStyle name="표준 7 7 2 4 5 3" xfId="33141" xr:uid="{00000000-0005-0000-0000-0000C0810000}"/>
    <cellStyle name="표준 7 7 2 4 5 3 2" xfId="33142" xr:uid="{00000000-0005-0000-0000-0000C1810000}"/>
    <cellStyle name="표준 7 7 2 4 5 4" xfId="33143" xr:uid="{00000000-0005-0000-0000-0000C2810000}"/>
    <cellStyle name="표준 7 7 2 4 5 4 2" xfId="33144" xr:uid="{00000000-0005-0000-0000-0000C3810000}"/>
    <cellStyle name="표준 7 7 2 4 5 5" xfId="33145" xr:uid="{00000000-0005-0000-0000-0000C4810000}"/>
    <cellStyle name="표준 7 7 2 4 5 5 2" xfId="33146" xr:uid="{00000000-0005-0000-0000-0000C5810000}"/>
    <cellStyle name="표준 7 7 2 4 5 6" xfId="33147" xr:uid="{00000000-0005-0000-0000-0000C6810000}"/>
    <cellStyle name="표준 7 7 2 4 5 7" xfId="33148" xr:uid="{00000000-0005-0000-0000-0000C7810000}"/>
    <cellStyle name="표준 7 7 2 4 6" xfId="33149" xr:uid="{00000000-0005-0000-0000-0000C8810000}"/>
    <cellStyle name="표준 7 7 2 4 6 2" xfId="33150" xr:uid="{00000000-0005-0000-0000-0000C9810000}"/>
    <cellStyle name="표준 7 7 2 4 6 2 2" xfId="33151" xr:uid="{00000000-0005-0000-0000-0000CA810000}"/>
    <cellStyle name="표준 7 7 2 4 6 2 2 2" xfId="33152" xr:uid="{00000000-0005-0000-0000-0000CB810000}"/>
    <cellStyle name="표준 7 7 2 4 6 2 3" xfId="33153" xr:uid="{00000000-0005-0000-0000-0000CC810000}"/>
    <cellStyle name="표준 7 7 2 4 6 2 3 2" xfId="33154" xr:uid="{00000000-0005-0000-0000-0000CD810000}"/>
    <cellStyle name="표준 7 7 2 4 6 2 4" xfId="33155" xr:uid="{00000000-0005-0000-0000-0000CE810000}"/>
    <cellStyle name="표준 7 7 2 4 6 2 5" xfId="33156" xr:uid="{00000000-0005-0000-0000-0000CF810000}"/>
    <cellStyle name="표준 7 7 2 4 6 3" xfId="33157" xr:uid="{00000000-0005-0000-0000-0000D0810000}"/>
    <cellStyle name="표준 7 7 2 4 6 3 2" xfId="33158" xr:uid="{00000000-0005-0000-0000-0000D1810000}"/>
    <cellStyle name="표준 7 7 2 4 6 4" xfId="33159" xr:uid="{00000000-0005-0000-0000-0000D2810000}"/>
    <cellStyle name="표준 7 7 2 4 6 4 2" xfId="33160" xr:uid="{00000000-0005-0000-0000-0000D3810000}"/>
    <cellStyle name="표준 7 7 2 4 6 5" xfId="33161" xr:uid="{00000000-0005-0000-0000-0000D4810000}"/>
    <cellStyle name="표준 7 7 2 4 6 5 2" xfId="33162" xr:uid="{00000000-0005-0000-0000-0000D5810000}"/>
    <cellStyle name="표준 7 7 2 4 6 6" xfId="33163" xr:uid="{00000000-0005-0000-0000-0000D6810000}"/>
    <cellStyle name="표준 7 7 2 4 6 7" xfId="33164" xr:uid="{00000000-0005-0000-0000-0000D7810000}"/>
    <cellStyle name="표준 7 7 2 4 7" xfId="33165" xr:uid="{00000000-0005-0000-0000-0000D8810000}"/>
    <cellStyle name="표준 7 7 2 4 7 2" xfId="33166" xr:uid="{00000000-0005-0000-0000-0000D9810000}"/>
    <cellStyle name="표준 7 7 2 4 7 2 2" xfId="33167" xr:uid="{00000000-0005-0000-0000-0000DA810000}"/>
    <cellStyle name="표준 7 7 2 4 7 3" xfId="33168" xr:uid="{00000000-0005-0000-0000-0000DB810000}"/>
    <cellStyle name="표준 7 7 2 4 7 3 2" xfId="33169" xr:uid="{00000000-0005-0000-0000-0000DC810000}"/>
    <cellStyle name="표준 7 7 2 4 7 4" xfId="33170" xr:uid="{00000000-0005-0000-0000-0000DD810000}"/>
    <cellStyle name="표준 7 7 2 4 7 5" xfId="33171" xr:uid="{00000000-0005-0000-0000-0000DE810000}"/>
    <cellStyle name="표준 7 7 2 4 8" xfId="33172" xr:uid="{00000000-0005-0000-0000-0000DF810000}"/>
    <cellStyle name="표준 7 7 2 4 8 2" xfId="33173" xr:uid="{00000000-0005-0000-0000-0000E0810000}"/>
    <cellStyle name="표준 7 7 2 4 9" xfId="33174" xr:uid="{00000000-0005-0000-0000-0000E1810000}"/>
    <cellStyle name="표준 7 7 2 4 9 2" xfId="33175" xr:uid="{00000000-0005-0000-0000-0000E2810000}"/>
    <cellStyle name="표준 7 7 2 5" xfId="33176" xr:uid="{00000000-0005-0000-0000-0000E3810000}"/>
    <cellStyle name="표준 7 7 2 5 10" xfId="33177" xr:uid="{00000000-0005-0000-0000-0000E4810000}"/>
    <cellStyle name="표준 7 7 2 5 10 2" xfId="33178" xr:uid="{00000000-0005-0000-0000-0000E5810000}"/>
    <cellStyle name="표준 7 7 2 5 11" xfId="33179" xr:uid="{00000000-0005-0000-0000-0000E6810000}"/>
    <cellStyle name="표준 7 7 2 5 12" xfId="33180" xr:uid="{00000000-0005-0000-0000-0000E7810000}"/>
    <cellStyle name="표준 7 7 2 5 2" xfId="33181" xr:uid="{00000000-0005-0000-0000-0000E8810000}"/>
    <cellStyle name="표준 7 7 2 5 2 10" xfId="33182" xr:uid="{00000000-0005-0000-0000-0000E9810000}"/>
    <cellStyle name="표준 7 7 2 5 2 11" xfId="33183" xr:uid="{00000000-0005-0000-0000-0000EA810000}"/>
    <cellStyle name="표준 7 7 2 5 2 2" xfId="33184" xr:uid="{00000000-0005-0000-0000-0000EB810000}"/>
    <cellStyle name="표준 7 7 2 5 2 2 2" xfId="33185" xr:uid="{00000000-0005-0000-0000-0000EC810000}"/>
    <cellStyle name="표준 7 7 2 5 2 2 2 2" xfId="33186" xr:uid="{00000000-0005-0000-0000-0000ED810000}"/>
    <cellStyle name="표준 7 7 2 5 2 2 2 2 2" xfId="33187" xr:uid="{00000000-0005-0000-0000-0000EE810000}"/>
    <cellStyle name="표준 7 7 2 5 2 2 2 2 2 2" xfId="33188" xr:uid="{00000000-0005-0000-0000-0000EF810000}"/>
    <cellStyle name="표준 7 7 2 5 2 2 2 2 3" xfId="33189" xr:uid="{00000000-0005-0000-0000-0000F0810000}"/>
    <cellStyle name="표준 7 7 2 5 2 2 2 2 3 2" xfId="33190" xr:uid="{00000000-0005-0000-0000-0000F1810000}"/>
    <cellStyle name="표준 7 7 2 5 2 2 2 2 4" xfId="33191" xr:uid="{00000000-0005-0000-0000-0000F2810000}"/>
    <cellStyle name="표준 7 7 2 5 2 2 2 2 5" xfId="33192" xr:uid="{00000000-0005-0000-0000-0000F3810000}"/>
    <cellStyle name="표준 7 7 2 5 2 2 2 3" xfId="33193" xr:uid="{00000000-0005-0000-0000-0000F4810000}"/>
    <cellStyle name="표준 7 7 2 5 2 2 2 3 2" xfId="33194" xr:uid="{00000000-0005-0000-0000-0000F5810000}"/>
    <cellStyle name="표준 7 7 2 5 2 2 2 4" xfId="33195" xr:uid="{00000000-0005-0000-0000-0000F6810000}"/>
    <cellStyle name="표준 7 7 2 5 2 2 2 4 2" xfId="33196" xr:uid="{00000000-0005-0000-0000-0000F7810000}"/>
    <cellStyle name="표준 7 7 2 5 2 2 2 5" xfId="33197" xr:uid="{00000000-0005-0000-0000-0000F8810000}"/>
    <cellStyle name="표준 7 7 2 5 2 2 2 5 2" xfId="33198" xr:uid="{00000000-0005-0000-0000-0000F9810000}"/>
    <cellStyle name="표준 7 7 2 5 2 2 2 6" xfId="33199" xr:uid="{00000000-0005-0000-0000-0000FA810000}"/>
    <cellStyle name="표준 7 7 2 5 2 2 2 7" xfId="33200" xr:uid="{00000000-0005-0000-0000-0000FB810000}"/>
    <cellStyle name="표준 7 7 2 5 2 2 3" xfId="33201" xr:uid="{00000000-0005-0000-0000-0000FC810000}"/>
    <cellStyle name="표준 7 7 2 5 2 2 3 2" xfId="33202" xr:uid="{00000000-0005-0000-0000-0000FD810000}"/>
    <cellStyle name="표준 7 7 2 5 2 2 3 2 2" xfId="33203" xr:uid="{00000000-0005-0000-0000-0000FE810000}"/>
    <cellStyle name="표준 7 7 2 5 2 2 3 3" xfId="33204" xr:uid="{00000000-0005-0000-0000-0000FF810000}"/>
    <cellStyle name="표준 7 7 2 5 2 2 3 3 2" xfId="33205" xr:uid="{00000000-0005-0000-0000-000000820000}"/>
    <cellStyle name="표준 7 7 2 5 2 2 3 4" xfId="33206" xr:uid="{00000000-0005-0000-0000-000001820000}"/>
    <cellStyle name="표준 7 7 2 5 2 2 3 5" xfId="33207" xr:uid="{00000000-0005-0000-0000-000002820000}"/>
    <cellStyle name="표준 7 7 2 5 2 2 4" xfId="33208" xr:uid="{00000000-0005-0000-0000-000003820000}"/>
    <cellStyle name="표준 7 7 2 5 2 2 4 2" xfId="33209" xr:uid="{00000000-0005-0000-0000-000004820000}"/>
    <cellStyle name="표준 7 7 2 5 2 2 5" xfId="33210" xr:uid="{00000000-0005-0000-0000-000005820000}"/>
    <cellStyle name="표준 7 7 2 5 2 2 5 2" xfId="33211" xr:uid="{00000000-0005-0000-0000-000006820000}"/>
    <cellStyle name="표준 7 7 2 5 2 2 6" xfId="33212" xr:uid="{00000000-0005-0000-0000-000007820000}"/>
    <cellStyle name="표준 7 7 2 5 2 2 6 2" xfId="33213" xr:uid="{00000000-0005-0000-0000-000008820000}"/>
    <cellStyle name="표준 7 7 2 5 2 2 7" xfId="33214" xr:uid="{00000000-0005-0000-0000-000009820000}"/>
    <cellStyle name="표준 7 7 2 5 2 2 8" xfId="33215" xr:uid="{00000000-0005-0000-0000-00000A820000}"/>
    <cellStyle name="표준 7 7 2 5 2 3" xfId="33216" xr:uid="{00000000-0005-0000-0000-00000B820000}"/>
    <cellStyle name="표준 7 7 2 5 2 3 2" xfId="33217" xr:uid="{00000000-0005-0000-0000-00000C820000}"/>
    <cellStyle name="표준 7 7 2 5 2 3 2 2" xfId="33218" xr:uid="{00000000-0005-0000-0000-00000D820000}"/>
    <cellStyle name="표준 7 7 2 5 2 3 2 2 2" xfId="33219" xr:uid="{00000000-0005-0000-0000-00000E820000}"/>
    <cellStyle name="표준 7 7 2 5 2 3 2 2 2 2" xfId="33220" xr:uid="{00000000-0005-0000-0000-00000F820000}"/>
    <cellStyle name="표준 7 7 2 5 2 3 2 2 3" xfId="33221" xr:uid="{00000000-0005-0000-0000-000010820000}"/>
    <cellStyle name="표준 7 7 2 5 2 3 2 2 3 2" xfId="33222" xr:uid="{00000000-0005-0000-0000-000011820000}"/>
    <cellStyle name="표준 7 7 2 5 2 3 2 2 4" xfId="33223" xr:uid="{00000000-0005-0000-0000-000012820000}"/>
    <cellStyle name="표준 7 7 2 5 2 3 2 2 5" xfId="33224" xr:uid="{00000000-0005-0000-0000-000013820000}"/>
    <cellStyle name="표준 7 7 2 5 2 3 2 3" xfId="33225" xr:uid="{00000000-0005-0000-0000-000014820000}"/>
    <cellStyle name="표준 7 7 2 5 2 3 2 3 2" xfId="33226" xr:uid="{00000000-0005-0000-0000-000015820000}"/>
    <cellStyle name="표준 7 7 2 5 2 3 2 4" xfId="33227" xr:uid="{00000000-0005-0000-0000-000016820000}"/>
    <cellStyle name="표준 7 7 2 5 2 3 2 4 2" xfId="33228" xr:uid="{00000000-0005-0000-0000-000017820000}"/>
    <cellStyle name="표준 7 7 2 5 2 3 2 5" xfId="33229" xr:uid="{00000000-0005-0000-0000-000018820000}"/>
    <cellStyle name="표준 7 7 2 5 2 3 2 5 2" xfId="33230" xr:uid="{00000000-0005-0000-0000-000019820000}"/>
    <cellStyle name="표준 7 7 2 5 2 3 2 6" xfId="33231" xr:uid="{00000000-0005-0000-0000-00001A820000}"/>
    <cellStyle name="표준 7 7 2 5 2 3 2 7" xfId="33232" xr:uid="{00000000-0005-0000-0000-00001B820000}"/>
    <cellStyle name="표준 7 7 2 5 2 3 3" xfId="33233" xr:uid="{00000000-0005-0000-0000-00001C820000}"/>
    <cellStyle name="표준 7 7 2 5 2 3 3 2" xfId="33234" xr:uid="{00000000-0005-0000-0000-00001D820000}"/>
    <cellStyle name="표준 7 7 2 5 2 3 3 2 2" xfId="33235" xr:uid="{00000000-0005-0000-0000-00001E820000}"/>
    <cellStyle name="표준 7 7 2 5 2 3 3 3" xfId="33236" xr:uid="{00000000-0005-0000-0000-00001F820000}"/>
    <cellStyle name="표준 7 7 2 5 2 3 3 3 2" xfId="33237" xr:uid="{00000000-0005-0000-0000-000020820000}"/>
    <cellStyle name="표준 7 7 2 5 2 3 3 4" xfId="33238" xr:uid="{00000000-0005-0000-0000-000021820000}"/>
    <cellStyle name="표준 7 7 2 5 2 3 3 5" xfId="33239" xr:uid="{00000000-0005-0000-0000-000022820000}"/>
    <cellStyle name="표준 7 7 2 5 2 3 4" xfId="33240" xr:uid="{00000000-0005-0000-0000-000023820000}"/>
    <cellStyle name="표준 7 7 2 5 2 3 4 2" xfId="33241" xr:uid="{00000000-0005-0000-0000-000024820000}"/>
    <cellStyle name="표준 7 7 2 5 2 3 5" xfId="33242" xr:uid="{00000000-0005-0000-0000-000025820000}"/>
    <cellStyle name="표준 7 7 2 5 2 3 5 2" xfId="33243" xr:uid="{00000000-0005-0000-0000-000026820000}"/>
    <cellStyle name="표준 7 7 2 5 2 3 6" xfId="33244" xr:uid="{00000000-0005-0000-0000-000027820000}"/>
    <cellStyle name="표준 7 7 2 5 2 3 6 2" xfId="33245" xr:uid="{00000000-0005-0000-0000-000028820000}"/>
    <cellStyle name="표준 7 7 2 5 2 3 7" xfId="33246" xr:uid="{00000000-0005-0000-0000-000029820000}"/>
    <cellStyle name="표준 7 7 2 5 2 3 8" xfId="33247" xr:uid="{00000000-0005-0000-0000-00002A820000}"/>
    <cellStyle name="표준 7 7 2 5 2 4" xfId="33248" xr:uid="{00000000-0005-0000-0000-00002B820000}"/>
    <cellStyle name="표준 7 7 2 5 2 4 2" xfId="33249" xr:uid="{00000000-0005-0000-0000-00002C820000}"/>
    <cellStyle name="표준 7 7 2 5 2 4 2 2" xfId="33250" xr:uid="{00000000-0005-0000-0000-00002D820000}"/>
    <cellStyle name="표준 7 7 2 5 2 4 2 2 2" xfId="33251" xr:uid="{00000000-0005-0000-0000-00002E820000}"/>
    <cellStyle name="표준 7 7 2 5 2 4 2 3" xfId="33252" xr:uid="{00000000-0005-0000-0000-00002F820000}"/>
    <cellStyle name="표준 7 7 2 5 2 4 2 3 2" xfId="33253" xr:uid="{00000000-0005-0000-0000-000030820000}"/>
    <cellStyle name="표준 7 7 2 5 2 4 2 4" xfId="33254" xr:uid="{00000000-0005-0000-0000-000031820000}"/>
    <cellStyle name="표준 7 7 2 5 2 4 2 5" xfId="33255" xr:uid="{00000000-0005-0000-0000-000032820000}"/>
    <cellStyle name="표준 7 7 2 5 2 4 3" xfId="33256" xr:uid="{00000000-0005-0000-0000-000033820000}"/>
    <cellStyle name="표준 7 7 2 5 2 4 3 2" xfId="33257" xr:uid="{00000000-0005-0000-0000-000034820000}"/>
    <cellStyle name="표준 7 7 2 5 2 4 4" xfId="33258" xr:uid="{00000000-0005-0000-0000-000035820000}"/>
    <cellStyle name="표준 7 7 2 5 2 4 4 2" xfId="33259" xr:uid="{00000000-0005-0000-0000-000036820000}"/>
    <cellStyle name="표준 7 7 2 5 2 4 5" xfId="33260" xr:uid="{00000000-0005-0000-0000-000037820000}"/>
    <cellStyle name="표준 7 7 2 5 2 4 5 2" xfId="33261" xr:uid="{00000000-0005-0000-0000-000038820000}"/>
    <cellStyle name="표준 7 7 2 5 2 4 6" xfId="33262" xr:uid="{00000000-0005-0000-0000-000039820000}"/>
    <cellStyle name="표준 7 7 2 5 2 4 7" xfId="33263" xr:uid="{00000000-0005-0000-0000-00003A820000}"/>
    <cellStyle name="표준 7 7 2 5 2 5" xfId="33264" xr:uid="{00000000-0005-0000-0000-00003B820000}"/>
    <cellStyle name="표준 7 7 2 5 2 5 2" xfId="33265" xr:uid="{00000000-0005-0000-0000-00003C820000}"/>
    <cellStyle name="표준 7 7 2 5 2 5 2 2" xfId="33266" xr:uid="{00000000-0005-0000-0000-00003D820000}"/>
    <cellStyle name="표준 7 7 2 5 2 5 2 2 2" xfId="33267" xr:uid="{00000000-0005-0000-0000-00003E820000}"/>
    <cellStyle name="표준 7 7 2 5 2 5 2 3" xfId="33268" xr:uid="{00000000-0005-0000-0000-00003F820000}"/>
    <cellStyle name="표준 7 7 2 5 2 5 2 3 2" xfId="33269" xr:uid="{00000000-0005-0000-0000-000040820000}"/>
    <cellStyle name="표준 7 7 2 5 2 5 2 4" xfId="33270" xr:uid="{00000000-0005-0000-0000-000041820000}"/>
    <cellStyle name="표준 7 7 2 5 2 5 2 5" xfId="33271" xr:uid="{00000000-0005-0000-0000-000042820000}"/>
    <cellStyle name="표준 7 7 2 5 2 5 3" xfId="33272" xr:uid="{00000000-0005-0000-0000-000043820000}"/>
    <cellStyle name="표준 7 7 2 5 2 5 3 2" xfId="33273" xr:uid="{00000000-0005-0000-0000-000044820000}"/>
    <cellStyle name="표준 7 7 2 5 2 5 4" xfId="33274" xr:uid="{00000000-0005-0000-0000-000045820000}"/>
    <cellStyle name="표준 7 7 2 5 2 5 4 2" xfId="33275" xr:uid="{00000000-0005-0000-0000-000046820000}"/>
    <cellStyle name="표준 7 7 2 5 2 5 5" xfId="33276" xr:uid="{00000000-0005-0000-0000-000047820000}"/>
    <cellStyle name="표준 7 7 2 5 2 5 5 2" xfId="33277" xr:uid="{00000000-0005-0000-0000-000048820000}"/>
    <cellStyle name="표준 7 7 2 5 2 5 6" xfId="33278" xr:uid="{00000000-0005-0000-0000-000049820000}"/>
    <cellStyle name="표준 7 7 2 5 2 5 7" xfId="33279" xr:uid="{00000000-0005-0000-0000-00004A820000}"/>
    <cellStyle name="표준 7 7 2 5 2 6" xfId="33280" xr:uid="{00000000-0005-0000-0000-00004B820000}"/>
    <cellStyle name="표준 7 7 2 5 2 6 2" xfId="33281" xr:uid="{00000000-0005-0000-0000-00004C820000}"/>
    <cellStyle name="표준 7 7 2 5 2 6 2 2" xfId="33282" xr:uid="{00000000-0005-0000-0000-00004D820000}"/>
    <cellStyle name="표준 7 7 2 5 2 6 3" xfId="33283" xr:uid="{00000000-0005-0000-0000-00004E820000}"/>
    <cellStyle name="표준 7 7 2 5 2 6 3 2" xfId="33284" xr:uid="{00000000-0005-0000-0000-00004F820000}"/>
    <cellStyle name="표준 7 7 2 5 2 6 4" xfId="33285" xr:uid="{00000000-0005-0000-0000-000050820000}"/>
    <cellStyle name="표준 7 7 2 5 2 6 5" xfId="33286" xr:uid="{00000000-0005-0000-0000-000051820000}"/>
    <cellStyle name="표준 7 7 2 5 2 7" xfId="33287" xr:uid="{00000000-0005-0000-0000-000052820000}"/>
    <cellStyle name="표준 7 7 2 5 2 7 2" xfId="33288" xr:uid="{00000000-0005-0000-0000-000053820000}"/>
    <cellStyle name="표준 7 7 2 5 2 8" xfId="33289" xr:uid="{00000000-0005-0000-0000-000054820000}"/>
    <cellStyle name="표준 7 7 2 5 2 8 2" xfId="33290" xr:uid="{00000000-0005-0000-0000-000055820000}"/>
    <cellStyle name="표준 7 7 2 5 2 9" xfId="33291" xr:uid="{00000000-0005-0000-0000-000056820000}"/>
    <cellStyle name="표준 7 7 2 5 2 9 2" xfId="33292" xr:uid="{00000000-0005-0000-0000-000057820000}"/>
    <cellStyle name="표준 7 7 2 5 3" xfId="33293" xr:uid="{00000000-0005-0000-0000-000058820000}"/>
    <cellStyle name="표준 7 7 2 5 3 2" xfId="33294" xr:uid="{00000000-0005-0000-0000-000059820000}"/>
    <cellStyle name="표준 7 7 2 5 3 2 2" xfId="33295" xr:uid="{00000000-0005-0000-0000-00005A820000}"/>
    <cellStyle name="표준 7 7 2 5 3 2 2 2" xfId="33296" xr:uid="{00000000-0005-0000-0000-00005B820000}"/>
    <cellStyle name="표준 7 7 2 5 3 2 2 2 2" xfId="33297" xr:uid="{00000000-0005-0000-0000-00005C820000}"/>
    <cellStyle name="표준 7 7 2 5 3 2 2 3" xfId="33298" xr:uid="{00000000-0005-0000-0000-00005D820000}"/>
    <cellStyle name="표준 7 7 2 5 3 2 2 3 2" xfId="33299" xr:uid="{00000000-0005-0000-0000-00005E820000}"/>
    <cellStyle name="표준 7 7 2 5 3 2 2 4" xfId="33300" xr:uid="{00000000-0005-0000-0000-00005F820000}"/>
    <cellStyle name="표준 7 7 2 5 3 2 2 5" xfId="33301" xr:uid="{00000000-0005-0000-0000-000060820000}"/>
    <cellStyle name="표준 7 7 2 5 3 2 3" xfId="33302" xr:uid="{00000000-0005-0000-0000-000061820000}"/>
    <cellStyle name="표준 7 7 2 5 3 2 3 2" xfId="33303" xr:uid="{00000000-0005-0000-0000-000062820000}"/>
    <cellStyle name="표준 7 7 2 5 3 2 4" xfId="33304" xr:uid="{00000000-0005-0000-0000-000063820000}"/>
    <cellStyle name="표준 7 7 2 5 3 2 4 2" xfId="33305" xr:uid="{00000000-0005-0000-0000-000064820000}"/>
    <cellStyle name="표준 7 7 2 5 3 2 5" xfId="33306" xr:uid="{00000000-0005-0000-0000-000065820000}"/>
    <cellStyle name="표준 7 7 2 5 3 2 5 2" xfId="33307" xr:uid="{00000000-0005-0000-0000-000066820000}"/>
    <cellStyle name="표준 7 7 2 5 3 2 6" xfId="33308" xr:uid="{00000000-0005-0000-0000-000067820000}"/>
    <cellStyle name="표준 7 7 2 5 3 2 7" xfId="33309" xr:uid="{00000000-0005-0000-0000-000068820000}"/>
    <cellStyle name="표준 7 7 2 5 3 3" xfId="33310" xr:uid="{00000000-0005-0000-0000-000069820000}"/>
    <cellStyle name="표준 7 7 2 5 3 3 2" xfId="33311" xr:uid="{00000000-0005-0000-0000-00006A820000}"/>
    <cellStyle name="표준 7 7 2 5 3 3 2 2" xfId="33312" xr:uid="{00000000-0005-0000-0000-00006B820000}"/>
    <cellStyle name="표준 7 7 2 5 3 3 3" xfId="33313" xr:uid="{00000000-0005-0000-0000-00006C820000}"/>
    <cellStyle name="표준 7 7 2 5 3 3 3 2" xfId="33314" xr:uid="{00000000-0005-0000-0000-00006D820000}"/>
    <cellStyle name="표준 7 7 2 5 3 3 4" xfId="33315" xr:uid="{00000000-0005-0000-0000-00006E820000}"/>
    <cellStyle name="표준 7 7 2 5 3 3 5" xfId="33316" xr:uid="{00000000-0005-0000-0000-00006F820000}"/>
    <cellStyle name="표준 7 7 2 5 3 4" xfId="33317" xr:uid="{00000000-0005-0000-0000-000070820000}"/>
    <cellStyle name="표준 7 7 2 5 3 4 2" xfId="33318" xr:uid="{00000000-0005-0000-0000-000071820000}"/>
    <cellStyle name="표준 7 7 2 5 3 5" xfId="33319" xr:uid="{00000000-0005-0000-0000-000072820000}"/>
    <cellStyle name="표준 7 7 2 5 3 5 2" xfId="33320" xr:uid="{00000000-0005-0000-0000-000073820000}"/>
    <cellStyle name="표준 7 7 2 5 3 6" xfId="33321" xr:uid="{00000000-0005-0000-0000-000074820000}"/>
    <cellStyle name="표준 7 7 2 5 3 6 2" xfId="33322" xr:uid="{00000000-0005-0000-0000-000075820000}"/>
    <cellStyle name="표준 7 7 2 5 3 7" xfId="33323" xr:uid="{00000000-0005-0000-0000-000076820000}"/>
    <cellStyle name="표준 7 7 2 5 3 8" xfId="33324" xr:uid="{00000000-0005-0000-0000-000077820000}"/>
    <cellStyle name="표준 7 7 2 5 4" xfId="33325" xr:uid="{00000000-0005-0000-0000-000078820000}"/>
    <cellStyle name="표준 7 7 2 5 4 2" xfId="33326" xr:uid="{00000000-0005-0000-0000-000079820000}"/>
    <cellStyle name="표준 7 7 2 5 4 2 2" xfId="33327" xr:uid="{00000000-0005-0000-0000-00007A820000}"/>
    <cellStyle name="표준 7 7 2 5 4 2 2 2" xfId="33328" xr:uid="{00000000-0005-0000-0000-00007B820000}"/>
    <cellStyle name="표준 7 7 2 5 4 2 2 2 2" xfId="33329" xr:uid="{00000000-0005-0000-0000-00007C820000}"/>
    <cellStyle name="표준 7 7 2 5 4 2 2 3" xfId="33330" xr:uid="{00000000-0005-0000-0000-00007D820000}"/>
    <cellStyle name="표준 7 7 2 5 4 2 2 3 2" xfId="33331" xr:uid="{00000000-0005-0000-0000-00007E820000}"/>
    <cellStyle name="표준 7 7 2 5 4 2 2 4" xfId="33332" xr:uid="{00000000-0005-0000-0000-00007F820000}"/>
    <cellStyle name="표준 7 7 2 5 4 2 2 5" xfId="33333" xr:uid="{00000000-0005-0000-0000-000080820000}"/>
    <cellStyle name="표준 7 7 2 5 4 2 3" xfId="33334" xr:uid="{00000000-0005-0000-0000-000081820000}"/>
    <cellStyle name="표준 7 7 2 5 4 2 3 2" xfId="33335" xr:uid="{00000000-0005-0000-0000-000082820000}"/>
    <cellStyle name="표준 7 7 2 5 4 2 4" xfId="33336" xr:uid="{00000000-0005-0000-0000-000083820000}"/>
    <cellStyle name="표준 7 7 2 5 4 2 4 2" xfId="33337" xr:uid="{00000000-0005-0000-0000-000084820000}"/>
    <cellStyle name="표준 7 7 2 5 4 2 5" xfId="33338" xr:uid="{00000000-0005-0000-0000-000085820000}"/>
    <cellStyle name="표준 7 7 2 5 4 2 5 2" xfId="33339" xr:uid="{00000000-0005-0000-0000-000086820000}"/>
    <cellStyle name="표준 7 7 2 5 4 2 6" xfId="33340" xr:uid="{00000000-0005-0000-0000-000087820000}"/>
    <cellStyle name="표준 7 7 2 5 4 2 7" xfId="33341" xr:uid="{00000000-0005-0000-0000-000088820000}"/>
    <cellStyle name="표준 7 7 2 5 4 3" xfId="33342" xr:uid="{00000000-0005-0000-0000-000089820000}"/>
    <cellStyle name="표준 7 7 2 5 4 3 2" xfId="33343" xr:uid="{00000000-0005-0000-0000-00008A820000}"/>
    <cellStyle name="표준 7 7 2 5 4 3 2 2" xfId="33344" xr:uid="{00000000-0005-0000-0000-00008B820000}"/>
    <cellStyle name="표준 7 7 2 5 4 3 3" xfId="33345" xr:uid="{00000000-0005-0000-0000-00008C820000}"/>
    <cellStyle name="표준 7 7 2 5 4 3 3 2" xfId="33346" xr:uid="{00000000-0005-0000-0000-00008D820000}"/>
    <cellStyle name="표준 7 7 2 5 4 3 4" xfId="33347" xr:uid="{00000000-0005-0000-0000-00008E820000}"/>
    <cellStyle name="표준 7 7 2 5 4 3 5" xfId="33348" xr:uid="{00000000-0005-0000-0000-00008F820000}"/>
    <cellStyle name="표준 7 7 2 5 4 4" xfId="33349" xr:uid="{00000000-0005-0000-0000-000090820000}"/>
    <cellStyle name="표준 7 7 2 5 4 4 2" xfId="33350" xr:uid="{00000000-0005-0000-0000-000091820000}"/>
    <cellStyle name="표준 7 7 2 5 4 5" xfId="33351" xr:uid="{00000000-0005-0000-0000-000092820000}"/>
    <cellStyle name="표준 7 7 2 5 4 5 2" xfId="33352" xr:uid="{00000000-0005-0000-0000-000093820000}"/>
    <cellStyle name="표준 7 7 2 5 4 6" xfId="33353" xr:uid="{00000000-0005-0000-0000-000094820000}"/>
    <cellStyle name="표준 7 7 2 5 4 6 2" xfId="33354" xr:uid="{00000000-0005-0000-0000-000095820000}"/>
    <cellStyle name="표준 7 7 2 5 4 7" xfId="33355" xr:uid="{00000000-0005-0000-0000-000096820000}"/>
    <cellStyle name="표준 7 7 2 5 4 8" xfId="33356" xr:uid="{00000000-0005-0000-0000-000097820000}"/>
    <cellStyle name="표준 7 7 2 5 5" xfId="33357" xr:uid="{00000000-0005-0000-0000-000098820000}"/>
    <cellStyle name="표준 7 7 2 5 5 2" xfId="33358" xr:uid="{00000000-0005-0000-0000-000099820000}"/>
    <cellStyle name="표준 7 7 2 5 5 2 2" xfId="33359" xr:uid="{00000000-0005-0000-0000-00009A820000}"/>
    <cellStyle name="표준 7 7 2 5 5 2 2 2" xfId="33360" xr:uid="{00000000-0005-0000-0000-00009B820000}"/>
    <cellStyle name="표준 7 7 2 5 5 2 3" xfId="33361" xr:uid="{00000000-0005-0000-0000-00009C820000}"/>
    <cellStyle name="표준 7 7 2 5 5 2 3 2" xfId="33362" xr:uid="{00000000-0005-0000-0000-00009D820000}"/>
    <cellStyle name="표준 7 7 2 5 5 2 4" xfId="33363" xr:uid="{00000000-0005-0000-0000-00009E820000}"/>
    <cellStyle name="표준 7 7 2 5 5 2 5" xfId="33364" xr:uid="{00000000-0005-0000-0000-00009F820000}"/>
    <cellStyle name="표준 7 7 2 5 5 3" xfId="33365" xr:uid="{00000000-0005-0000-0000-0000A0820000}"/>
    <cellStyle name="표준 7 7 2 5 5 3 2" xfId="33366" xr:uid="{00000000-0005-0000-0000-0000A1820000}"/>
    <cellStyle name="표준 7 7 2 5 5 4" xfId="33367" xr:uid="{00000000-0005-0000-0000-0000A2820000}"/>
    <cellStyle name="표준 7 7 2 5 5 4 2" xfId="33368" xr:uid="{00000000-0005-0000-0000-0000A3820000}"/>
    <cellStyle name="표준 7 7 2 5 5 5" xfId="33369" xr:uid="{00000000-0005-0000-0000-0000A4820000}"/>
    <cellStyle name="표준 7 7 2 5 5 5 2" xfId="33370" xr:uid="{00000000-0005-0000-0000-0000A5820000}"/>
    <cellStyle name="표준 7 7 2 5 5 6" xfId="33371" xr:uid="{00000000-0005-0000-0000-0000A6820000}"/>
    <cellStyle name="표준 7 7 2 5 5 7" xfId="33372" xr:uid="{00000000-0005-0000-0000-0000A7820000}"/>
    <cellStyle name="표준 7 7 2 5 6" xfId="33373" xr:uid="{00000000-0005-0000-0000-0000A8820000}"/>
    <cellStyle name="표준 7 7 2 5 6 2" xfId="33374" xr:uid="{00000000-0005-0000-0000-0000A9820000}"/>
    <cellStyle name="표준 7 7 2 5 6 2 2" xfId="33375" xr:uid="{00000000-0005-0000-0000-0000AA820000}"/>
    <cellStyle name="표준 7 7 2 5 6 2 2 2" xfId="33376" xr:uid="{00000000-0005-0000-0000-0000AB820000}"/>
    <cellStyle name="표준 7 7 2 5 6 2 3" xfId="33377" xr:uid="{00000000-0005-0000-0000-0000AC820000}"/>
    <cellStyle name="표준 7 7 2 5 6 2 3 2" xfId="33378" xr:uid="{00000000-0005-0000-0000-0000AD820000}"/>
    <cellStyle name="표준 7 7 2 5 6 2 4" xfId="33379" xr:uid="{00000000-0005-0000-0000-0000AE820000}"/>
    <cellStyle name="표준 7 7 2 5 6 2 5" xfId="33380" xr:uid="{00000000-0005-0000-0000-0000AF820000}"/>
    <cellStyle name="표준 7 7 2 5 6 3" xfId="33381" xr:uid="{00000000-0005-0000-0000-0000B0820000}"/>
    <cellStyle name="표준 7 7 2 5 6 3 2" xfId="33382" xr:uid="{00000000-0005-0000-0000-0000B1820000}"/>
    <cellStyle name="표준 7 7 2 5 6 4" xfId="33383" xr:uid="{00000000-0005-0000-0000-0000B2820000}"/>
    <cellStyle name="표준 7 7 2 5 6 4 2" xfId="33384" xr:uid="{00000000-0005-0000-0000-0000B3820000}"/>
    <cellStyle name="표준 7 7 2 5 6 5" xfId="33385" xr:uid="{00000000-0005-0000-0000-0000B4820000}"/>
    <cellStyle name="표준 7 7 2 5 6 5 2" xfId="33386" xr:uid="{00000000-0005-0000-0000-0000B5820000}"/>
    <cellStyle name="표준 7 7 2 5 6 6" xfId="33387" xr:uid="{00000000-0005-0000-0000-0000B6820000}"/>
    <cellStyle name="표준 7 7 2 5 6 7" xfId="33388" xr:uid="{00000000-0005-0000-0000-0000B7820000}"/>
    <cellStyle name="표준 7 7 2 5 7" xfId="33389" xr:uid="{00000000-0005-0000-0000-0000B8820000}"/>
    <cellStyle name="표준 7 7 2 5 7 2" xfId="33390" xr:uid="{00000000-0005-0000-0000-0000B9820000}"/>
    <cellStyle name="표준 7 7 2 5 7 2 2" xfId="33391" xr:uid="{00000000-0005-0000-0000-0000BA820000}"/>
    <cellStyle name="표준 7 7 2 5 7 3" xfId="33392" xr:uid="{00000000-0005-0000-0000-0000BB820000}"/>
    <cellStyle name="표준 7 7 2 5 7 3 2" xfId="33393" xr:uid="{00000000-0005-0000-0000-0000BC820000}"/>
    <cellStyle name="표준 7 7 2 5 7 4" xfId="33394" xr:uid="{00000000-0005-0000-0000-0000BD820000}"/>
    <cellStyle name="표준 7 7 2 5 7 5" xfId="33395" xr:uid="{00000000-0005-0000-0000-0000BE820000}"/>
    <cellStyle name="표준 7 7 2 5 8" xfId="33396" xr:uid="{00000000-0005-0000-0000-0000BF820000}"/>
    <cellStyle name="표준 7 7 2 5 8 2" xfId="33397" xr:uid="{00000000-0005-0000-0000-0000C0820000}"/>
    <cellStyle name="표준 7 7 2 5 9" xfId="33398" xr:uid="{00000000-0005-0000-0000-0000C1820000}"/>
    <cellStyle name="표준 7 7 2 5 9 2" xfId="33399" xr:uid="{00000000-0005-0000-0000-0000C2820000}"/>
    <cellStyle name="표준 7 7 2 6" xfId="33400" xr:uid="{00000000-0005-0000-0000-0000C3820000}"/>
    <cellStyle name="표준 7 7 2 6 10" xfId="33401" xr:uid="{00000000-0005-0000-0000-0000C4820000}"/>
    <cellStyle name="표준 7 7 2 6 10 2" xfId="33402" xr:uid="{00000000-0005-0000-0000-0000C5820000}"/>
    <cellStyle name="표준 7 7 2 6 11" xfId="33403" xr:uid="{00000000-0005-0000-0000-0000C6820000}"/>
    <cellStyle name="표준 7 7 2 6 12" xfId="33404" xr:uid="{00000000-0005-0000-0000-0000C7820000}"/>
    <cellStyle name="표준 7 7 2 6 2" xfId="33405" xr:uid="{00000000-0005-0000-0000-0000C8820000}"/>
    <cellStyle name="표준 7 7 2 6 2 10" xfId="33406" xr:uid="{00000000-0005-0000-0000-0000C9820000}"/>
    <cellStyle name="표준 7 7 2 6 2 11" xfId="33407" xr:uid="{00000000-0005-0000-0000-0000CA820000}"/>
    <cellStyle name="표준 7 7 2 6 2 2" xfId="33408" xr:uid="{00000000-0005-0000-0000-0000CB820000}"/>
    <cellStyle name="표준 7 7 2 6 2 2 2" xfId="33409" xr:uid="{00000000-0005-0000-0000-0000CC820000}"/>
    <cellStyle name="표준 7 7 2 6 2 2 2 2" xfId="33410" xr:uid="{00000000-0005-0000-0000-0000CD820000}"/>
    <cellStyle name="표준 7 7 2 6 2 2 2 2 2" xfId="33411" xr:uid="{00000000-0005-0000-0000-0000CE820000}"/>
    <cellStyle name="표준 7 7 2 6 2 2 2 2 2 2" xfId="33412" xr:uid="{00000000-0005-0000-0000-0000CF820000}"/>
    <cellStyle name="표준 7 7 2 6 2 2 2 2 3" xfId="33413" xr:uid="{00000000-0005-0000-0000-0000D0820000}"/>
    <cellStyle name="표준 7 7 2 6 2 2 2 2 3 2" xfId="33414" xr:uid="{00000000-0005-0000-0000-0000D1820000}"/>
    <cellStyle name="표준 7 7 2 6 2 2 2 2 4" xfId="33415" xr:uid="{00000000-0005-0000-0000-0000D2820000}"/>
    <cellStyle name="표준 7 7 2 6 2 2 2 2 5" xfId="33416" xr:uid="{00000000-0005-0000-0000-0000D3820000}"/>
    <cellStyle name="표준 7 7 2 6 2 2 2 3" xfId="33417" xr:uid="{00000000-0005-0000-0000-0000D4820000}"/>
    <cellStyle name="표준 7 7 2 6 2 2 2 3 2" xfId="33418" xr:uid="{00000000-0005-0000-0000-0000D5820000}"/>
    <cellStyle name="표준 7 7 2 6 2 2 2 4" xfId="33419" xr:uid="{00000000-0005-0000-0000-0000D6820000}"/>
    <cellStyle name="표준 7 7 2 6 2 2 2 4 2" xfId="33420" xr:uid="{00000000-0005-0000-0000-0000D7820000}"/>
    <cellStyle name="표준 7 7 2 6 2 2 2 5" xfId="33421" xr:uid="{00000000-0005-0000-0000-0000D8820000}"/>
    <cellStyle name="표준 7 7 2 6 2 2 2 5 2" xfId="33422" xr:uid="{00000000-0005-0000-0000-0000D9820000}"/>
    <cellStyle name="표준 7 7 2 6 2 2 2 6" xfId="33423" xr:uid="{00000000-0005-0000-0000-0000DA820000}"/>
    <cellStyle name="표준 7 7 2 6 2 2 2 7" xfId="33424" xr:uid="{00000000-0005-0000-0000-0000DB820000}"/>
    <cellStyle name="표준 7 7 2 6 2 2 3" xfId="33425" xr:uid="{00000000-0005-0000-0000-0000DC820000}"/>
    <cellStyle name="표준 7 7 2 6 2 2 3 2" xfId="33426" xr:uid="{00000000-0005-0000-0000-0000DD820000}"/>
    <cellStyle name="표준 7 7 2 6 2 2 3 2 2" xfId="33427" xr:uid="{00000000-0005-0000-0000-0000DE820000}"/>
    <cellStyle name="표준 7 7 2 6 2 2 3 3" xfId="33428" xr:uid="{00000000-0005-0000-0000-0000DF820000}"/>
    <cellStyle name="표준 7 7 2 6 2 2 3 3 2" xfId="33429" xr:uid="{00000000-0005-0000-0000-0000E0820000}"/>
    <cellStyle name="표준 7 7 2 6 2 2 3 4" xfId="33430" xr:uid="{00000000-0005-0000-0000-0000E1820000}"/>
    <cellStyle name="표준 7 7 2 6 2 2 3 5" xfId="33431" xr:uid="{00000000-0005-0000-0000-0000E2820000}"/>
    <cellStyle name="표준 7 7 2 6 2 2 4" xfId="33432" xr:uid="{00000000-0005-0000-0000-0000E3820000}"/>
    <cellStyle name="표준 7 7 2 6 2 2 4 2" xfId="33433" xr:uid="{00000000-0005-0000-0000-0000E4820000}"/>
    <cellStyle name="표준 7 7 2 6 2 2 5" xfId="33434" xr:uid="{00000000-0005-0000-0000-0000E5820000}"/>
    <cellStyle name="표준 7 7 2 6 2 2 5 2" xfId="33435" xr:uid="{00000000-0005-0000-0000-0000E6820000}"/>
    <cellStyle name="표준 7 7 2 6 2 2 6" xfId="33436" xr:uid="{00000000-0005-0000-0000-0000E7820000}"/>
    <cellStyle name="표준 7 7 2 6 2 2 6 2" xfId="33437" xr:uid="{00000000-0005-0000-0000-0000E8820000}"/>
    <cellStyle name="표준 7 7 2 6 2 2 7" xfId="33438" xr:uid="{00000000-0005-0000-0000-0000E9820000}"/>
    <cellStyle name="표준 7 7 2 6 2 2 8" xfId="33439" xr:uid="{00000000-0005-0000-0000-0000EA820000}"/>
    <cellStyle name="표준 7 7 2 6 2 3" xfId="33440" xr:uid="{00000000-0005-0000-0000-0000EB820000}"/>
    <cellStyle name="표준 7 7 2 6 2 3 2" xfId="33441" xr:uid="{00000000-0005-0000-0000-0000EC820000}"/>
    <cellStyle name="표준 7 7 2 6 2 3 2 2" xfId="33442" xr:uid="{00000000-0005-0000-0000-0000ED820000}"/>
    <cellStyle name="표준 7 7 2 6 2 3 2 2 2" xfId="33443" xr:uid="{00000000-0005-0000-0000-0000EE820000}"/>
    <cellStyle name="표준 7 7 2 6 2 3 2 2 2 2" xfId="33444" xr:uid="{00000000-0005-0000-0000-0000EF820000}"/>
    <cellStyle name="표준 7 7 2 6 2 3 2 2 3" xfId="33445" xr:uid="{00000000-0005-0000-0000-0000F0820000}"/>
    <cellStyle name="표준 7 7 2 6 2 3 2 2 3 2" xfId="33446" xr:uid="{00000000-0005-0000-0000-0000F1820000}"/>
    <cellStyle name="표준 7 7 2 6 2 3 2 2 4" xfId="33447" xr:uid="{00000000-0005-0000-0000-0000F2820000}"/>
    <cellStyle name="표준 7 7 2 6 2 3 2 2 5" xfId="33448" xr:uid="{00000000-0005-0000-0000-0000F3820000}"/>
    <cellStyle name="표준 7 7 2 6 2 3 2 3" xfId="33449" xr:uid="{00000000-0005-0000-0000-0000F4820000}"/>
    <cellStyle name="표준 7 7 2 6 2 3 2 3 2" xfId="33450" xr:uid="{00000000-0005-0000-0000-0000F5820000}"/>
    <cellStyle name="표준 7 7 2 6 2 3 2 4" xfId="33451" xr:uid="{00000000-0005-0000-0000-0000F6820000}"/>
    <cellStyle name="표준 7 7 2 6 2 3 2 4 2" xfId="33452" xr:uid="{00000000-0005-0000-0000-0000F7820000}"/>
    <cellStyle name="표준 7 7 2 6 2 3 2 5" xfId="33453" xr:uid="{00000000-0005-0000-0000-0000F8820000}"/>
    <cellStyle name="표준 7 7 2 6 2 3 2 5 2" xfId="33454" xr:uid="{00000000-0005-0000-0000-0000F9820000}"/>
    <cellStyle name="표준 7 7 2 6 2 3 2 6" xfId="33455" xr:uid="{00000000-0005-0000-0000-0000FA820000}"/>
    <cellStyle name="표준 7 7 2 6 2 3 2 7" xfId="33456" xr:uid="{00000000-0005-0000-0000-0000FB820000}"/>
    <cellStyle name="표준 7 7 2 6 2 3 3" xfId="33457" xr:uid="{00000000-0005-0000-0000-0000FC820000}"/>
    <cellStyle name="표준 7 7 2 6 2 3 3 2" xfId="33458" xr:uid="{00000000-0005-0000-0000-0000FD820000}"/>
    <cellStyle name="표준 7 7 2 6 2 3 3 2 2" xfId="33459" xr:uid="{00000000-0005-0000-0000-0000FE820000}"/>
    <cellStyle name="표준 7 7 2 6 2 3 3 3" xfId="33460" xr:uid="{00000000-0005-0000-0000-0000FF820000}"/>
    <cellStyle name="표준 7 7 2 6 2 3 3 3 2" xfId="33461" xr:uid="{00000000-0005-0000-0000-000000830000}"/>
    <cellStyle name="표준 7 7 2 6 2 3 3 4" xfId="33462" xr:uid="{00000000-0005-0000-0000-000001830000}"/>
    <cellStyle name="표준 7 7 2 6 2 3 3 5" xfId="33463" xr:uid="{00000000-0005-0000-0000-000002830000}"/>
    <cellStyle name="표준 7 7 2 6 2 3 4" xfId="33464" xr:uid="{00000000-0005-0000-0000-000003830000}"/>
    <cellStyle name="표준 7 7 2 6 2 3 4 2" xfId="33465" xr:uid="{00000000-0005-0000-0000-000004830000}"/>
    <cellStyle name="표준 7 7 2 6 2 3 5" xfId="33466" xr:uid="{00000000-0005-0000-0000-000005830000}"/>
    <cellStyle name="표준 7 7 2 6 2 3 5 2" xfId="33467" xr:uid="{00000000-0005-0000-0000-000006830000}"/>
    <cellStyle name="표준 7 7 2 6 2 3 6" xfId="33468" xr:uid="{00000000-0005-0000-0000-000007830000}"/>
    <cellStyle name="표준 7 7 2 6 2 3 6 2" xfId="33469" xr:uid="{00000000-0005-0000-0000-000008830000}"/>
    <cellStyle name="표준 7 7 2 6 2 3 7" xfId="33470" xr:uid="{00000000-0005-0000-0000-000009830000}"/>
    <cellStyle name="표준 7 7 2 6 2 3 8" xfId="33471" xr:uid="{00000000-0005-0000-0000-00000A830000}"/>
    <cellStyle name="표준 7 7 2 6 2 4" xfId="33472" xr:uid="{00000000-0005-0000-0000-00000B830000}"/>
    <cellStyle name="표준 7 7 2 6 2 4 2" xfId="33473" xr:uid="{00000000-0005-0000-0000-00000C830000}"/>
    <cellStyle name="표준 7 7 2 6 2 4 2 2" xfId="33474" xr:uid="{00000000-0005-0000-0000-00000D830000}"/>
    <cellStyle name="표준 7 7 2 6 2 4 2 2 2" xfId="33475" xr:uid="{00000000-0005-0000-0000-00000E830000}"/>
    <cellStyle name="표준 7 7 2 6 2 4 2 3" xfId="33476" xr:uid="{00000000-0005-0000-0000-00000F830000}"/>
    <cellStyle name="표준 7 7 2 6 2 4 2 3 2" xfId="33477" xr:uid="{00000000-0005-0000-0000-000010830000}"/>
    <cellStyle name="표준 7 7 2 6 2 4 2 4" xfId="33478" xr:uid="{00000000-0005-0000-0000-000011830000}"/>
    <cellStyle name="표준 7 7 2 6 2 4 2 5" xfId="33479" xr:uid="{00000000-0005-0000-0000-000012830000}"/>
    <cellStyle name="표준 7 7 2 6 2 4 3" xfId="33480" xr:uid="{00000000-0005-0000-0000-000013830000}"/>
    <cellStyle name="표준 7 7 2 6 2 4 3 2" xfId="33481" xr:uid="{00000000-0005-0000-0000-000014830000}"/>
    <cellStyle name="표준 7 7 2 6 2 4 4" xfId="33482" xr:uid="{00000000-0005-0000-0000-000015830000}"/>
    <cellStyle name="표준 7 7 2 6 2 4 4 2" xfId="33483" xr:uid="{00000000-0005-0000-0000-000016830000}"/>
    <cellStyle name="표준 7 7 2 6 2 4 5" xfId="33484" xr:uid="{00000000-0005-0000-0000-000017830000}"/>
    <cellStyle name="표준 7 7 2 6 2 4 5 2" xfId="33485" xr:uid="{00000000-0005-0000-0000-000018830000}"/>
    <cellStyle name="표준 7 7 2 6 2 4 6" xfId="33486" xr:uid="{00000000-0005-0000-0000-000019830000}"/>
    <cellStyle name="표준 7 7 2 6 2 4 7" xfId="33487" xr:uid="{00000000-0005-0000-0000-00001A830000}"/>
    <cellStyle name="표준 7 7 2 6 2 5" xfId="33488" xr:uid="{00000000-0005-0000-0000-00001B830000}"/>
    <cellStyle name="표준 7 7 2 6 2 5 2" xfId="33489" xr:uid="{00000000-0005-0000-0000-00001C830000}"/>
    <cellStyle name="표준 7 7 2 6 2 5 2 2" xfId="33490" xr:uid="{00000000-0005-0000-0000-00001D830000}"/>
    <cellStyle name="표준 7 7 2 6 2 5 2 2 2" xfId="33491" xr:uid="{00000000-0005-0000-0000-00001E830000}"/>
    <cellStyle name="표준 7 7 2 6 2 5 2 3" xfId="33492" xr:uid="{00000000-0005-0000-0000-00001F830000}"/>
    <cellStyle name="표준 7 7 2 6 2 5 2 3 2" xfId="33493" xr:uid="{00000000-0005-0000-0000-000020830000}"/>
    <cellStyle name="표준 7 7 2 6 2 5 2 4" xfId="33494" xr:uid="{00000000-0005-0000-0000-000021830000}"/>
    <cellStyle name="표준 7 7 2 6 2 5 2 5" xfId="33495" xr:uid="{00000000-0005-0000-0000-000022830000}"/>
    <cellStyle name="표준 7 7 2 6 2 5 3" xfId="33496" xr:uid="{00000000-0005-0000-0000-000023830000}"/>
    <cellStyle name="표준 7 7 2 6 2 5 3 2" xfId="33497" xr:uid="{00000000-0005-0000-0000-000024830000}"/>
    <cellStyle name="표준 7 7 2 6 2 5 4" xfId="33498" xr:uid="{00000000-0005-0000-0000-000025830000}"/>
    <cellStyle name="표준 7 7 2 6 2 5 4 2" xfId="33499" xr:uid="{00000000-0005-0000-0000-000026830000}"/>
    <cellStyle name="표준 7 7 2 6 2 5 5" xfId="33500" xr:uid="{00000000-0005-0000-0000-000027830000}"/>
    <cellStyle name="표준 7 7 2 6 2 5 5 2" xfId="33501" xr:uid="{00000000-0005-0000-0000-000028830000}"/>
    <cellStyle name="표준 7 7 2 6 2 5 6" xfId="33502" xr:uid="{00000000-0005-0000-0000-000029830000}"/>
    <cellStyle name="표준 7 7 2 6 2 5 7" xfId="33503" xr:uid="{00000000-0005-0000-0000-00002A830000}"/>
    <cellStyle name="표준 7 7 2 6 2 6" xfId="33504" xr:uid="{00000000-0005-0000-0000-00002B830000}"/>
    <cellStyle name="표준 7 7 2 6 2 6 2" xfId="33505" xr:uid="{00000000-0005-0000-0000-00002C830000}"/>
    <cellStyle name="표준 7 7 2 6 2 6 2 2" xfId="33506" xr:uid="{00000000-0005-0000-0000-00002D830000}"/>
    <cellStyle name="표준 7 7 2 6 2 6 3" xfId="33507" xr:uid="{00000000-0005-0000-0000-00002E830000}"/>
    <cellStyle name="표준 7 7 2 6 2 6 3 2" xfId="33508" xr:uid="{00000000-0005-0000-0000-00002F830000}"/>
    <cellStyle name="표준 7 7 2 6 2 6 4" xfId="33509" xr:uid="{00000000-0005-0000-0000-000030830000}"/>
    <cellStyle name="표준 7 7 2 6 2 6 5" xfId="33510" xr:uid="{00000000-0005-0000-0000-000031830000}"/>
    <cellStyle name="표준 7 7 2 6 2 7" xfId="33511" xr:uid="{00000000-0005-0000-0000-000032830000}"/>
    <cellStyle name="표준 7 7 2 6 2 7 2" xfId="33512" xr:uid="{00000000-0005-0000-0000-000033830000}"/>
    <cellStyle name="표준 7 7 2 6 2 8" xfId="33513" xr:uid="{00000000-0005-0000-0000-000034830000}"/>
    <cellStyle name="표준 7 7 2 6 2 8 2" xfId="33514" xr:uid="{00000000-0005-0000-0000-000035830000}"/>
    <cellStyle name="표준 7 7 2 6 2 9" xfId="33515" xr:uid="{00000000-0005-0000-0000-000036830000}"/>
    <cellStyle name="표준 7 7 2 6 2 9 2" xfId="33516" xr:uid="{00000000-0005-0000-0000-000037830000}"/>
    <cellStyle name="표준 7 7 2 6 3" xfId="33517" xr:uid="{00000000-0005-0000-0000-000038830000}"/>
    <cellStyle name="표준 7 7 2 6 3 2" xfId="33518" xr:uid="{00000000-0005-0000-0000-000039830000}"/>
    <cellStyle name="표준 7 7 2 6 3 2 2" xfId="33519" xr:uid="{00000000-0005-0000-0000-00003A830000}"/>
    <cellStyle name="표준 7 7 2 6 3 2 2 2" xfId="33520" xr:uid="{00000000-0005-0000-0000-00003B830000}"/>
    <cellStyle name="표준 7 7 2 6 3 2 2 2 2" xfId="33521" xr:uid="{00000000-0005-0000-0000-00003C830000}"/>
    <cellStyle name="표준 7 7 2 6 3 2 2 3" xfId="33522" xr:uid="{00000000-0005-0000-0000-00003D830000}"/>
    <cellStyle name="표준 7 7 2 6 3 2 2 3 2" xfId="33523" xr:uid="{00000000-0005-0000-0000-00003E830000}"/>
    <cellStyle name="표준 7 7 2 6 3 2 2 4" xfId="33524" xr:uid="{00000000-0005-0000-0000-00003F830000}"/>
    <cellStyle name="표준 7 7 2 6 3 2 2 5" xfId="33525" xr:uid="{00000000-0005-0000-0000-000040830000}"/>
    <cellStyle name="표준 7 7 2 6 3 2 3" xfId="33526" xr:uid="{00000000-0005-0000-0000-000041830000}"/>
    <cellStyle name="표준 7 7 2 6 3 2 3 2" xfId="33527" xr:uid="{00000000-0005-0000-0000-000042830000}"/>
    <cellStyle name="표준 7 7 2 6 3 2 4" xfId="33528" xr:uid="{00000000-0005-0000-0000-000043830000}"/>
    <cellStyle name="표준 7 7 2 6 3 2 4 2" xfId="33529" xr:uid="{00000000-0005-0000-0000-000044830000}"/>
    <cellStyle name="표준 7 7 2 6 3 2 5" xfId="33530" xr:uid="{00000000-0005-0000-0000-000045830000}"/>
    <cellStyle name="표준 7 7 2 6 3 2 5 2" xfId="33531" xr:uid="{00000000-0005-0000-0000-000046830000}"/>
    <cellStyle name="표준 7 7 2 6 3 2 6" xfId="33532" xr:uid="{00000000-0005-0000-0000-000047830000}"/>
    <cellStyle name="표준 7 7 2 6 3 2 7" xfId="33533" xr:uid="{00000000-0005-0000-0000-000048830000}"/>
    <cellStyle name="표준 7 7 2 6 3 3" xfId="33534" xr:uid="{00000000-0005-0000-0000-000049830000}"/>
    <cellStyle name="표준 7 7 2 6 3 3 2" xfId="33535" xr:uid="{00000000-0005-0000-0000-00004A830000}"/>
    <cellStyle name="표준 7 7 2 6 3 3 2 2" xfId="33536" xr:uid="{00000000-0005-0000-0000-00004B830000}"/>
    <cellStyle name="표준 7 7 2 6 3 3 3" xfId="33537" xr:uid="{00000000-0005-0000-0000-00004C830000}"/>
    <cellStyle name="표준 7 7 2 6 3 3 3 2" xfId="33538" xr:uid="{00000000-0005-0000-0000-00004D830000}"/>
    <cellStyle name="표준 7 7 2 6 3 3 4" xfId="33539" xr:uid="{00000000-0005-0000-0000-00004E830000}"/>
    <cellStyle name="표준 7 7 2 6 3 3 5" xfId="33540" xr:uid="{00000000-0005-0000-0000-00004F830000}"/>
    <cellStyle name="표준 7 7 2 6 3 4" xfId="33541" xr:uid="{00000000-0005-0000-0000-000050830000}"/>
    <cellStyle name="표준 7 7 2 6 3 4 2" xfId="33542" xr:uid="{00000000-0005-0000-0000-000051830000}"/>
    <cellStyle name="표준 7 7 2 6 3 5" xfId="33543" xr:uid="{00000000-0005-0000-0000-000052830000}"/>
    <cellStyle name="표준 7 7 2 6 3 5 2" xfId="33544" xr:uid="{00000000-0005-0000-0000-000053830000}"/>
    <cellStyle name="표준 7 7 2 6 3 6" xfId="33545" xr:uid="{00000000-0005-0000-0000-000054830000}"/>
    <cellStyle name="표준 7 7 2 6 3 6 2" xfId="33546" xr:uid="{00000000-0005-0000-0000-000055830000}"/>
    <cellStyle name="표준 7 7 2 6 3 7" xfId="33547" xr:uid="{00000000-0005-0000-0000-000056830000}"/>
    <cellStyle name="표준 7 7 2 6 3 8" xfId="33548" xr:uid="{00000000-0005-0000-0000-000057830000}"/>
    <cellStyle name="표준 7 7 2 6 4" xfId="33549" xr:uid="{00000000-0005-0000-0000-000058830000}"/>
    <cellStyle name="표준 7 7 2 6 4 2" xfId="33550" xr:uid="{00000000-0005-0000-0000-000059830000}"/>
    <cellStyle name="표준 7 7 2 6 4 2 2" xfId="33551" xr:uid="{00000000-0005-0000-0000-00005A830000}"/>
    <cellStyle name="표준 7 7 2 6 4 2 2 2" xfId="33552" xr:uid="{00000000-0005-0000-0000-00005B830000}"/>
    <cellStyle name="표준 7 7 2 6 4 2 2 2 2" xfId="33553" xr:uid="{00000000-0005-0000-0000-00005C830000}"/>
    <cellStyle name="표준 7 7 2 6 4 2 2 3" xfId="33554" xr:uid="{00000000-0005-0000-0000-00005D830000}"/>
    <cellStyle name="표준 7 7 2 6 4 2 2 3 2" xfId="33555" xr:uid="{00000000-0005-0000-0000-00005E830000}"/>
    <cellStyle name="표준 7 7 2 6 4 2 2 4" xfId="33556" xr:uid="{00000000-0005-0000-0000-00005F830000}"/>
    <cellStyle name="표준 7 7 2 6 4 2 2 5" xfId="33557" xr:uid="{00000000-0005-0000-0000-000060830000}"/>
    <cellStyle name="표준 7 7 2 6 4 2 3" xfId="33558" xr:uid="{00000000-0005-0000-0000-000061830000}"/>
    <cellStyle name="표준 7 7 2 6 4 2 3 2" xfId="33559" xr:uid="{00000000-0005-0000-0000-000062830000}"/>
    <cellStyle name="표준 7 7 2 6 4 2 4" xfId="33560" xr:uid="{00000000-0005-0000-0000-000063830000}"/>
    <cellStyle name="표준 7 7 2 6 4 2 4 2" xfId="33561" xr:uid="{00000000-0005-0000-0000-000064830000}"/>
    <cellStyle name="표준 7 7 2 6 4 2 5" xfId="33562" xr:uid="{00000000-0005-0000-0000-000065830000}"/>
    <cellStyle name="표준 7 7 2 6 4 2 5 2" xfId="33563" xr:uid="{00000000-0005-0000-0000-000066830000}"/>
    <cellStyle name="표준 7 7 2 6 4 2 6" xfId="33564" xr:uid="{00000000-0005-0000-0000-000067830000}"/>
    <cellStyle name="표준 7 7 2 6 4 2 7" xfId="33565" xr:uid="{00000000-0005-0000-0000-000068830000}"/>
    <cellStyle name="표준 7 7 2 6 4 3" xfId="33566" xr:uid="{00000000-0005-0000-0000-000069830000}"/>
    <cellStyle name="표준 7 7 2 6 4 3 2" xfId="33567" xr:uid="{00000000-0005-0000-0000-00006A830000}"/>
    <cellStyle name="표준 7 7 2 6 4 3 2 2" xfId="33568" xr:uid="{00000000-0005-0000-0000-00006B830000}"/>
    <cellStyle name="표준 7 7 2 6 4 3 3" xfId="33569" xr:uid="{00000000-0005-0000-0000-00006C830000}"/>
    <cellStyle name="표준 7 7 2 6 4 3 3 2" xfId="33570" xr:uid="{00000000-0005-0000-0000-00006D830000}"/>
    <cellStyle name="표준 7 7 2 6 4 3 4" xfId="33571" xr:uid="{00000000-0005-0000-0000-00006E830000}"/>
    <cellStyle name="표준 7 7 2 6 4 3 5" xfId="33572" xr:uid="{00000000-0005-0000-0000-00006F830000}"/>
    <cellStyle name="표준 7 7 2 6 4 4" xfId="33573" xr:uid="{00000000-0005-0000-0000-000070830000}"/>
    <cellStyle name="표준 7 7 2 6 4 4 2" xfId="33574" xr:uid="{00000000-0005-0000-0000-000071830000}"/>
    <cellStyle name="표준 7 7 2 6 4 5" xfId="33575" xr:uid="{00000000-0005-0000-0000-000072830000}"/>
    <cellStyle name="표준 7 7 2 6 4 5 2" xfId="33576" xr:uid="{00000000-0005-0000-0000-000073830000}"/>
    <cellStyle name="표준 7 7 2 6 4 6" xfId="33577" xr:uid="{00000000-0005-0000-0000-000074830000}"/>
    <cellStyle name="표준 7 7 2 6 4 6 2" xfId="33578" xr:uid="{00000000-0005-0000-0000-000075830000}"/>
    <cellStyle name="표준 7 7 2 6 4 7" xfId="33579" xr:uid="{00000000-0005-0000-0000-000076830000}"/>
    <cellStyle name="표준 7 7 2 6 4 8" xfId="33580" xr:uid="{00000000-0005-0000-0000-000077830000}"/>
    <cellStyle name="표준 7 7 2 6 5" xfId="33581" xr:uid="{00000000-0005-0000-0000-000078830000}"/>
    <cellStyle name="표준 7 7 2 6 5 2" xfId="33582" xr:uid="{00000000-0005-0000-0000-000079830000}"/>
    <cellStyle name="표준 7 7 2 6 5 2 2" xfId="33583" xr:uid="{00000000-0005-0000-0000-00007A830000}"/>
    <cellStyle name="표준 7 7 2 6 5 2 2 2" xfId="33584" xr:uid="{00000000-0005-0000-0000-00007B830000}"/>
    <cellStyle name="표준 7 7 2 6 5 2 3" xfId="33585" xr:uid="{00000000-0005-0000-0000-00007C830000}"/>
    <cellStyle name="표준 7 7 2 6 5 2 3 2" xfId="33586" xr:uid="{00000000-0005-0000-0000-00007D830000}"/>
    <cellStyle name="표준 7 7 2 6 5 2 4" xfId="33587" xr:uid="{00000000-0005-0000-0000-00007E830000}"/>
    <cellStyle name="표준 7 7 2 6 5 2 5" xfId="33588" xr:uid="{00000000-0005-0000-0000-00007F830000}"/>
    <cellStyle name="표준 7 7 2 6 5 3" xfId="33589" xr:uid="{00000000-0005-0000-0000-000080830000}"/>
    <cellStyle name="표준 7 7 2 6 5 3 2" xfId="33590" xr:uid="{00000000-0005-0000-0000-000081830000}"/>
    <cellStyle name="표준 7 7 2 6 5 4" xfId="33591" xr:uid="{00000000-0005-0000-0000-000082830000}"/>
    <cellStyle name="표준 7 7 2 6 5 4 2" xfId="33592" xr:uid="{00000000-0005-0000-0000-000083830000}"/>
    <cellStyle name="표준 7 7 2 6 5 5" xfId="33593" xr:uid="{00000000-0005-0000-0000-000084830000}"/>
    <cellStyle name="표준 7 7 2 6 5 5 2" xfId="33594" xr:uid="{00000000-0005-0000-0000-000085830000}"/>
    <cellStyle name="표준 7 7 2 6 5 6" xfId="33595" xr:uid="{00000000-0005-0000-0000-000086830000}"/>
    <cellStyle name="표준 7 7 2 6 5 7" xfId="33596" xr:uid="{00000000-0005-0000-0000-000087830000}"/>
    <cellStyle name="표준 7 7 2 6 6" xfId="33597" xr:uid="{00000000-0005-0000-0000-000088830000}"/>
    <cellStyle name="표준 7 7 2 6 6 2" xfId="33598" xr:uid="{00000000-0005-0000-0000-000089830000}"/>
    <cellStyle name="표준 7 7 2 6 6 2 2" xfId="33599" xr:uid="{00000000-0005-0000-0000-00008A830000}"/>
    <cellStyle name="표준 7 7 2 6 6 2 2 2" xfId="33600" xr:uid="{00000000-0005-0000-0000-00008B830000}"/>
    <cellStyle name="표준 7 7 2 6 6 2 3" xfId="33601" xr:uid="{00000000-0005-0000-0000-00008C830000}"/>
    <cellStyle name="표준 7 7 2 6 6 2 3 2" xfId="33602" xr:uid="{00000000-0005-0000-0000-00008D830000}"/>
    <cellStyle name="표준 7 7 2 6 6 2 4" xfId="33603" xr:uid="{00000000-0005-0000-0000-00008E830000}"/>
    <cellStyle name="표준 7 7 2 6 6 2 5" xfId="33604" xr:uid="{00000000-0005-0000-0000-00008F830000}"/>
    <cellStyle name="표준 7 7 2 6 6 3" xfId="33605" xr:uid="{00000000-0005-0000-0000-000090830000}"/>
    <cellStyle name="표준 7 7 2 6 6 3 2" xfId="33606" xr:uid="{00000000-0005-0000-0000-000091830000}"/>
    <cellStyle name="표준 7 7 2 6 6 4" xfId="33607" xr:uid="{00000000-0005-0000-0000-000092830000}"/>
    <cellStyle name="표준 7 7 2 6 6 4 2" xfId="33608" xr:uid="{00000000-0005-0000-0000-000093830000}"/>
    <cellStyle name="표준 7 7 2 6 6 5" xfId="33609" xr:uid="{00000000-0005-0000-0000-000094830000}"/>
    <cellStyle name="표준 7 7 2 6 6 5 2" xfId="33610" xr:uid="{00000000-0005-0000-0000-000095830000}"/>
    <cellStyle name="표준 7 7 2 6 6 6" xfId="33611" xr:uid="{00000000-0005-0000-0000-000096830000}"/>
    <cellStyle name="표준 7 7 2 6 6 7" xfId="33612" xr:uid="{00000000-0005-0000-0000-000097830000}"/>
    <cellStyle name="표준 7 7 2 6 7" xfId="33613" xr:uid="{00000000-0005-0000-0000-000098830000}"/>
    <cellStyle name="표준 7 7 2 6 7 2" xfId="33614" xr:uid="{00000000-0005-0000-0000-000099830000}"/>
    <cellStyle name="표준 7 7 2 6 7 2 2" xfId="33615" xr:uid="{00000000-0005-0000-0000-00009A830000}"/>
    <cellStyle name="표준 7 7 2 6 7 3" xfId="33616" xr:uid="{00000000-0005-0000-0000-00009B830000}"/>
    <cellStyle name="표준 7 7 2 6 7 3 2" xfId="33617" xr:uid="{00000000-0005-0000-0000-00009C830000}"/>
    <cellStyle name="표준 7 7 2 6 7 4" xfId="33618" xr:uid="{00000000-0005-0000-0000-00009D830000}"/>
    <cellStyle name="표준 7 7 2 6 7 5" xfId="33619" xr:uid="{00000000-0005-0000-0000-00009E830000}"/>
    <cellStyle name="표준 7 7 2 6 8" xfId="33620" xr:uid="{00000000-0005-0000-0000-00009F830000}"/>
    <cellStyle name="표준 7 7 2 6 8 2" xfId="33621" xr:uid="{00000000-0005-0000-0000-0000A0830000}"/>
    <cellStyle name="표준 7 7 2 6 9" xfId="33622" xr:uid="{00000000-0005-0000-0000-0000A1830000}"/>
    <cellStyle name="표준 7 7 2 6 9 2" xfId="33623" xr:uid="{00000000-0005-0000-0000-0000A2830000}"/>
    <cellStyle name="표준 7 7 2 7" xfId="33624" xr:uid="{00000000-0005-0000-0000-0000A3830000}"/>
    <cellStyle name="표준 7 7 2 7 10" xfId="33625" xr:uid="{00000000-0005-0000-0000-0000A4830000}"/>
    <cellStyle name="표준 7 7 2 7 10 2" xfId="33626" xr:uid="{00000000-0005-0000-0000-0000A5830000}"/>
    <cellStyle name="표준 7 7 2 7 11" xfId="33627" xr:uid="{00000000-0005-0000-0000-0000A6830000}"/>
    <cellStyle name="표준 7 7 2 7 12" xfId="33628" xr:uid="{00000000-0005-0000-0000-0000A7830000}"/>
    <cellStyle name="표준 7 7 2 7 2" xfId="33629" xr:uid="{00000000-0005-0000-0000-0000A8830000}"/>
    <cellStyle name="표준 7 7 2 7 2 10" xfId="33630" xr:uid="{00000000-0005-0000-0000-0000A9830000}"/>
    <cellStyle name="표준 7 7 2 7 2 11" xfId="33631" xr:uid="{00000000-0005-0000-0000-0000AA830000}"/>
    <cellStyle name="표준 7 7 2 7 2 2" xfId="33632" xr:uid="{00000000-0005-0000-0000-0000AB830000}"/>
    <cellStyle name="표준 7 7 2 7 2 2 2" xfId="33633" xr:uid="{00000000-0005-0000-0000-0000AC830000}"/>
    <cellStyle name="표준 7 7 2 7 2 2 2 2" xfId="33634" xr:uid="{00000000-0005-0000-0000-0000AD830000}"/>
    <cellStyle name="표준 7 7 2 7 2 2 2 2 2" xfId="33635" xr:uid="{00000000-0005-0000-0000-0000AE830000}"/>
    <cellStyle name="표준 7 7 2 7 2 2 2 2 2 2" xfId="33636" xr:uid="{00000000-0005-0000-0000-0000AF830000}"/>
    <cellStyle name="표준 7 7 2 7 2 2 2 2 3" xfId="33637" xr:uid="{00000000-0005-0000-0000-0000B0830000}"/>
    <cellStyle name="표준 7 7 2 7 2 2 2 2 3 2" xfId="33638" xr:uid="{00000000-0005-0000-0000-0000B1830000}"/>
    <cellStyle name="표준 7 7 2 7 2 2 2 2 4" xfId="33639" xr:uid="{00000000-0005-0000-0000-0000B2830000}"/>
    <cellStyle name="표준 7 7 2 7 2 2 2 2 5" xfId="33640" xr:uid="{00000000-0005-0000-0000-0000B3830000}"/>
    <cellStyle name="표준 7 7 2 7 2 2 2 3" xfId="33641" xr:uid="{00000000-0005-0000-0000-0000B4830000}"/>
    <cellStyle name="표준 7 7 2 7 2 2 2 3 2" xfId="33642" xr:uid="{00000000-0005-0000-0000-0000B5830000}"/>
    <cellStyle name="표준 7 7 2 7 2 2 2 4" xfId="33643" xr:uid="{00000000-0005-0000-0000-0000B6830000}"/>
    <cellStyle name="표준 7 7 2 7 2 2 2 4 2" xfId="33644" xr:uid="{00000000-0005-0000-0000-0000B7830000}"/>
    <cellStyle name="표준 7 7 2 7 2 2 2 5" xfId="33645" xr:uid="{00000000-0005-0000-0000-0000B8830000}"/>
    <cellStyle name="표준 7 7 2 7 2 2 2 5 2" xfId="33646" xr:uid="{00000000-0005-0000-0000-0000B9830000}"/>
    <cellStyle name="표준 7 7 2 7 2 2 2 6" xfId="33647" xr:uid="{00000000-0005-0000-0000-0000BA830000}"/>
    <cellStyle name="표준 7 7 2 7 2 2 2 7" xfId="33648" xr:uid="{00000000-0005-0000-0000-0000BB830000}"/>
    <cellStyle name="표준 7 7 2 7 2 2 3" xfId="33649" xr:uid="{00000000-0005-0000-0000-0000BC830000}"/>
    <cellStyle name="표준 7 7 2 7 2 2 3 2" xfId="33650" xr:uid="{00000000-0005-0000-0000-0000BD830000}"/>
    <cellStyle name="표준 7 7 2 7 2 2 3 2 2" xfId="33651" xr:uid="{00000000-0005-0000-0000-0000BE830000}"/>
    <cellStyle name="표준 7 7 2 7 2 2 3 3" xfId="33652" xr:uid="{00000000-0005-0000-0000-0000BF830000}"/>
    <cellStyle name="표준 7 7 2 7 2 2 3 3 2" xfId="33653" xr:uid="{00000000-0005-0000-0000-0000C0830000}"/>
    <cellStyle name="표준 7 7 2 7 2 2 3 4" xfId="33654" xr:uid="{00000000-0005-0000-0000-0000C1830000}"/>
    <cellStyle name="표준 7 7 2 7 2 2 3 5" xfId="33655" xr:uid="{00000000-0005-0000-0000-0000C2830000}"/>
    <cellStyle name="표준 7 7 2 7 2 2 4" xfId="33656" xr:uid="{00000000-0005-0000-0000-0000C3830000}"/>
    <cellStyle name="표준 7 7 2 7 2 2 4 2" xfId="33657" xr:uid="{00000000-0005-0000-0000-0000C4830000}"/>
    <cellStyle name="표준 7 7 2 7 2 2 5" xfId="33658" xr:uid="{00000000-0005-0000-0000-0000C5830000}"/>
    <cellStyle name="표준 7 7 2 7 2 2 5 2" xfId="33659" xr:uid="{00000000-0005-0000-0000-0000C6830000}"/>
    <cellStyle name="표준 7 7 2 7 2 2 6" xfId="33660" xr:uid="{00000000-0005-0000-0000-0000C7830000}"/>
    <cellStyle name="표준 7 7 2 7 2 2 6 2" xfId="33661" xr:uid="{00000000-0005-0000-0000-0000C8830000}"/>
    <cellStyle name="표준 7 7 2 7 2 2 7" xfId="33662" xr:uid="{00000000-0005-0000-0000-0000C9830000}"/>
    <cellStyle name="표준 7 7 2 7 2 2 8" xfId="33663" xr:uid="{00000000-0005-0000-0000-0000CA830000}"/>
    <cellStyle name="표준 7 7 2 7 2 3" xfId="33664" xr:uid="{00000000-0005-0000-0000-0000CB830000}"/>
    <cellStyle name="표준 7 7 2 7 2 3 2" xfId="33665" xr:uid="{00000000-0005-0000-0000-0000CC830000}"/>
    <cellStyle name="표준 7 7 2 7 2 3 2 2" xfId="33666" xr:uid="{00000000-0005-0000-0000-0000CD830000}"/>
    <cellStyle name="표준 7 7 2 7 2 3 2 2 2" xfId="33667" xr:uid="{00000000-0005-0000-0000-0000CE830000}"/>
    <cellStyle name="표준 7 7 2 7 2 3 2 2 2 2" xfId="33668" xr:uid="{00000000-0005-0000-0000-0000CF830000}"/>
    <cellStyle name="표준 7 7 2 7 2 3 2 2 3" xfId="33669" xr:uid="{00000000-0005-0000-0000-0000D0830000}"/>
    <cellStyle name="표준 7 7 2 7 2 3 2 2 3 2" xfId="33670" xr:uid="{00000000-0005-0000-0000-0000D1830000}"/>
    <cellStyle name="표준 7 7 2 7 2 3 2 2 4" xfId="33671" xr:uid="{00000000-0005-0000-0000-0000D2830000}"/>
    <cellStyle name="표준 7 7 2 7 2 3 2 2 5" xfId="33672" xr:uid="{00000000-0005-0000-0000-0000D3830000}"/>
    <cellStyle name="표준 7 7 2 7 2 3 2 3" xfId="33673" xr:uid="{00000000-0005-0000-0000-0000D4830000}"/>
    <cellStyle name="표준 7 7 2 7 2 3 2 3 2" xfId="33674" xr:uid="{00000000-0005-0000-0000-0000D5830000}"/>
    <cellStyle name="표준 7 7 2 7 2 3 2 4" xfId="33675" xr:uid="{00000000-0005-0000-0000-0000D6830000}"/>
    <cellStyle name="표준 7 7 2 7 2 3 2 4 2" xfId="33676" xr:uid="{00000000-0005-0000-0000-0000D7830000}"/>
    <cellStyle name="표준 7 7 2 7 2 3 2 5" xfId="33677" xr:uid="{00000000-0005-0000-0000-0000D8830000}"/>
    <cellStyle name="표준 7 7 2 7 2 3 2 5 2" xfId="33678" xr:uid="{00000000-0005-0000-0000-0000D9830000}"/>
    <cellStyle name="표준 7 7 2 7 2 3 2 6" xfId="33679" xr:uid="{00000000-0005-0000-0000-0000DA830000}"/>
    <cellStyle name="표준 7 7 2 7 2 3 2 7" xfId="33680" xr:uid="{00000000-0005-0000-0000-0000DB830000}"/>
    <cellStyle name="표준 7 7 2 7 2 3 3" xfId="33681" xr:uid="{00000000-0005-0000-0000-0000DC830000}"/>
    <cellStyle name="표준 7 7 2 7 2 3 3 2" xfId="33682" xr:uid="{00000000-0005-0000-0000-0000DD830000}"/>
    <cellStyle name="표준 7 7 2 7 2 3 3 2 2" xfId="33683" xr:uid="{00000000-0005-0000-0000-0000DE830000}"/>
    <cellStyle name="표준 7 7 2 7 2 3 3 3" xfId="33684" xr:uid="{00000000-0005-0000-0000-0000DF830000}"/>
    <cellStyle name="표준 7 7 2 7 2 3 3 3 2" xfId="33685" xr:uid="{00000000-0005-0000-0000-0000E0830000}"/>
    <cellStyle name="표준 7 7 2 7 2 3 3 4" xfId="33686" xr:uid="{00000000-0005-0000-0000-0000E1830000}"/>
    <cellStyle name="표준 7 7 2 7 2 3 3 5" xfId="33687" xr:uid="{00000000-0005-0000-0000-0000E2830000}"/>
    <cellStyle name="표준 7 7 2 7 2 3 4" xfId="33688" xr:uid="{00000000-0005-0000-0000-0000E3830000}"/>
    <cellStyle name="표준 7 7 2 7 2 3 4 2" xfId="33689" xr:uid="{00000000-0005-0000-0000-0000E4830000}"/>
    <cellStyle name="표준 7 7 2 7 2 3 5" xfId="33690" xr:uid="{00000000-0005-0000-0000-0000E5830000}"/>
    <cellStyle name="표준 7 7 2 7 2 3 5 2" xfId="33691" xr:uid="{00000000-0005-0000-0000-0000E6830000}"/>
    <cellStyle name="표준 7 7 2 7 2 3 6" xfId="33692" xr:uid="{00000000-0005-0000-0000-0000E7830000}"/>
    <cellStyle name="표준 7 7 2 7 2 3 6 2" xfId="33693" xr:uid="{00000000-0005-0000-0000-0000E8830000}"/>
    <cellStyle name="표준 7 7 2 7 2 3 7" xfId="33694" xr:uid="{00000000-0005-0000-0000-0000E9830000}"/>
    <cellStyle name="표준 7 7 2 7 2 3 8" xfId="33695" xr:uid="{00000000-0005-0000-0000-0000EA830000}"/>
    <cellStyle name="표준 7 7 2 7 2 4" xfId="33696" xr:uid="{00000000-0005-0000-0000-0000EB830000}"/>
    <cellStyle name="표준 7 7 2 7 2 4 2" xfId="33697" xr:uid="{00000000-0005-0000-0000-0000EC830000}"/>
    <cellStyle name="표준 7 7 2 7 2 4 2 2" xfId="33698" xr:uid="{00000000-0005-0000-0000-0000ED830000}"/>
    <cellStyle name="표준 7 7 2 7 2 4 2 2 2" xfId="33699" xr:uid="{00000000-0005-0000-0000-0000EE830000}"/>
    <cellStyle name="표준 7 7 2 7 2 4 2 3" xfId="33700" xr:uid="{00000000-0005-0000-0000-0000EF830000}"/>
    <cellStyle name="표준 7 7 2 7 2 4 2 3 2" xfId="33701" xr:uid="{00000000-0005-0000-0000-0000F0830000}"/>
    <cellStyle name="표준 7 7 2 7 2 4 2 4" xfId="33702" xr:uid="{00000000-0005-0000-0000-0000F1830000}"/>
    <cellStyle name="표준 7 7 2 7 2 4 2 5" xfId="33703" xr:uid="{00000000-0005-0000-0000-0000F2830000}"/>
    <cellStyle name="표준 7 7 2 7 2 4 3" xfId="33704" xr:uid="{00000000-0005-0000-0000-0000F3830000}"/>
    <cellStyle name="표준 7 7 2 7 2 4 3 2" xfId="33705" xr:uid="{00000000-0005-0000-0000-0000F4830000}"/>
    <cellStyle name="표준 7 7 2 7 2 4 4" xfId="33706" xr:uid="{00000000-0005-0000-0000-0000F5830000}"/>
    <cellStyle name="표준 7 7 2 7 2 4 4 2" xfId="33707" xr:uid="{00000000-0005-0000-0000-0000F6830000}"/>
    <cellStyle name="표준 7 7 2 7 2 4 5" xfId="33708" xr:uid="{00000000-0005-0000-0000-0000F7830000}"/>
    <cellStyle name="표준 7 7 2 7 2 4 5 2" xfId="33709" xr:uid="{00000000-0005-0000-0000-0000F8830000}"/>
    <cellStyle name="표준 7 7 2 7 2 4 6" xfId="33710" xr:uid="{00000000-0005-0000-0000-0000F9830000}"/>
    <cellStyle name="표준 7 7 2 7 2 4 7" xfId="33711" xr:uid="{00000000-0005-0000-0000-0000FA830000}"/>
    <cellStyle name="표준 7 7 2 7 2 5" xfId="33712" xr:uid="{00000000-0005-0000-0000-0000FB830000}"/>
    <cellStyle name="표준 7 7 2 7 2 5 2" xfId="33713" xr:uid="{00000000-0005-0000-0000-0000FC830000}"/>
    <cellStyle name="표준 7 7 2 7 2 5 2 2" xfId="33714" xr:uid="{00000000-0005-0000-0000-0000FD830000}"/>
    <cellStyle name="표준 7 7 2 7 2 5 2 2 2" xfId="33715" xr:uid="{00000000-0005-0000-0000-0000FE830000}"/>
    <cellStyle name="표준 7 7 2 7 2 5 2 3" xfId="33716" xr:uid="{00000000-0005-0000-0000-0000FF830000}"/>
    <cellStyle name="표준 7 7 2 7 2 5 2 3 2" xfId="33717" xr:uid="{00000000-0005-0000-0000-000000840000}"/>
    <cellStyle name="표준 7 7 2 7 2 5 2 4" xfId="33718" xr:uid="{00000000-0005-0000-0000-000001840000}"/>
    <cellStyle name="표준 7 7 2 7 2 5 2 5" xfId="33719" xr:uid="{00000000-0005-0000-0000-000002840000}"/>
    <cellStyle name="표준 7 7 2 7 2 5 3" xfId="33720" xr:uid="{00000000-0005-0000-0000-000003840000}"/>
    <cellStyle name="표준 7 7 2 7 2 5 3 2" xfId="33721" xr:uid="{00000000-0005-0000-0000-000004840000}"/>
    <cellStyle name="표준 7 7 2 7 2 5 4" xfId="33722" xr:uid="{00000000-0005-0000-0000-000005840000}"/>
    <cellStyle name="표준 7 7 2 7 2 5 4 2" xfId="33723" xr:uid="{00000000-0005-0000-0000-000006840000}"/>
    <cellStyle name="표준 7 7 2 7 2 5 5" xfId="33724" xr:uid="{00000000-0005-0000-0000-000007840000}"/>
    <cellStyle name="표준 7 7 2 7 2 5 5 2" xfId="33725" xr:uid="{00000000-0005-0000-0000-000008840000}"/>
    <cellStyle name="표준 7 7 2 7 2 5 6" xfId="33726" xr:uid="{00000000-0005-0000-0000-000009840000}"/>
    <cellStyle name="표준 7 7 2 7 2 5 7" xfId="33727" xr:uid="{00000000-0005-0000-0000-00000A840000}"/>
    <cellStyle name="표준 7 7 2 7 2 6" xfId="33728" xr:uid="{00000000-0005-0000-0000-00000B840000}"/>
    <cellStyle name="표준 7 7 2 7 2 6 2" xfId="33729" xr:uid="{00000000-0005-0000-0000-00000C840000}"/>
    <cellStyle name="표준 7 7 2 7 2 6 2 2" xfId="33730" xr:uid="{00000000-0005-0000-0000-00000D840000}"/>
    <cellStyle name="표준 7 7 2 7 2 6 3" xfId="33731" xr:uid="{00000000-0005-0000-0000-00000E840000}"/>
    <cellStyle name="표준 7 7 2 7 2 6 3 2" xfId="33732" xr:uid="{00000000-0005-0000-0000-00000F840000}"/>
    <cellStyle name="표준 7 7 2 7 2 6 4" xfId="33733" xr:uid="{00000000-0005-0000-0000-000010840000}"/>
    <cellStyle name="표준 7 7 2 7 2 6 5" xfId="33734" xr:uid="{00000000-0005-0000-0000-000011840000}"/>
    <cellStyle name="표준 7 7 2 7 2 7" xfId="33735" xr:uid="{00000000-0005-0000-0000-000012840000}"/>
    <cellStyle name="표준 7 7 2 7 2 7 2" xfId="33736" xr:uid="{00000000-0005-0000-0000-000013840000}"/>
    <cellStyle name="표준 7 7 2 7 2 8" xfId="33737" xr:uid="{00000000-0005-0000-0000-000014840000}"/>
    <cellStyle name="표준 7 7 2 7 2 8 2" xfId="33738" xr:uid="{00000000-0005-0000-0000-000015840000}"/>
    <cellStyle name="표준 7 7 2 7 2 9" xfId="33739" xr:uid="{00000000-0005-0000-0000-000016840000}"/>
    <cellStyle name="표준 7 7 2 7 2 9 2" xfId="33740" xr:uid="{00000000-0005-0000-0000-000017840000}"/>
    <cellStyle name="표준 7 7 2 7 3" xfId="33741" xr:uid="{00000000-0005-0000-0000-000018840000}"/>
    <cellStyle name="표준 7 7 2 7 3 2" xfId="33742" xr:uid="{00000000-0005-0000-0000-000019840000}"/>
    <cellStyle name="표준 7 7 2 7 3 2 2" xfId="33743" xr:uid="{00000000-0005-0000-0000-00001A840000}"/>
    <cellStyle name="표준 7 7 2 7 3 2 2 2" xfId="33744" xr:uid="{00000000-0005-0000-0000-00001B840000}"/>
    <cellStyle name="표준 7 7 2 7 3 2 2 2 2" xfId="33745" xr:uid="{00000000-0005-0000-0000-00001C840000}"/>
    <cellStyle name="표준 7 7 2 7 3 2 2 3" xfId="33746" xr:uid="{00000000-0005-0000-0000-00001D840000}"/>
    <cellStyle name="표준 7 7 2 7 3 2 2 3 2" xfId="33747" xr:uid="{00000000-0005-0000-0000-00001E840000}"/>
    <cellStyle name="표준 7 7 2 7 3 2 2 4" xfId="33748" xr:uid="{00000000-0005-0000-0000-00001F840000}"/>
    <cellStyle name="표준 7 7 2 7 3 2 2 5" xfId="33749" xr:uid="{00000000-0005-0000-0000-000020840000}"/>
    <cellStyle name="표준 7 7 2 7 3 2 3" xfId="33750" xr:uid="{00000000-0005-0000-0000-000021840000}"/>
    <cellStyle name="표준 7 7 2 7 3 2 3 2" xfId="33751" xr:uid="{00000000-0005-0000-0000-000022840000}"/>
    <cellStyle name="표준 7 7 2 7 3 2 4" xfId="33752" xr:uid="{00000000-0005-0000-0000-000023840000}"/>
    <cellStyle name="표준 7 7 2 7 3 2 4 2" xfId="33753" xr:uid="{00000000-0005-0000-0000-000024840000}"/>
    <cellStyle name="표준 7 7 2 7 3 2 5" xfId="33754" xr:uid="{00000000-0005-0000-0000-000025840000}"/>
    <cellStyle name="표준 7 7 2 7 3 2 5 2" xfId="33755" xr:uid="{00000000-0005-0000-0000-000026840000}"/>
    <cellStyle name="표준 7 7 2 7 3 2 6" xfId="33756" xr:uid="{00000000-0005-0000-0000-000027840000}"/>
    <cellStyle name="표준 7 7 2 7 3 2 7" xfId="33757" xr:uid="{00000000-0005-0000-0000-000028840000}"/>
    <cellStyle name="표준 7 7 2 7 3 3" xfId="33758" xr:uid="{00000000-0005-0000-0000-000029840000}"/>
    <cellStyle name="표준 7 7 2 7 3 3 2" xfId="33759" xr:uid="{00000000-0005-0000-0000-00002A840000}"/>
    <cellStyle name="표준 7 7 2 7 3 3 2 2" xfId="33760" xr:uid="{00000000-0005-0000-0000-00002B840000}"/>
    <cellStyle name="표준 7 7 2 7 3 3 3" xfId="33761" xr:uid="{00000000-0005-0000-0000-00002C840000}"/>
    <cellStyle name="표준 7 7 2 7 3 3 3 2" xfId="33762" xr:uid="{00000000-0005-0000-0000-00002D840000}"/>
    <cellStyle name="표준 7 7 2 7 3 3 4" xfId="33763" xr:uid="{00000000-0005-0000-0000-00002E840000}"/>
    <cellStyle name="표준 7 7 2 7 3 3 5" xfId="33764" xr:uid="{00000000-0005-0000-0000-00002F840000}"/>
    <cellStyle name="표준 7 7 2 7 3 4" xfId="33765" xr:uid="{00000000-0005-0000-0000-000030840000}"/>
    <cellStyle name="표준 7 7 2 7 3 4 2" xfId="33766" xr:uid="{00000000-0005-0000-0000-000031840000}"/>
    <cellStyle name="표준 7 7 2 7 3 5" xfId="33767" xr:uid="{00000000-0005-0000-0000-000032840000}"/>
    <cellStyle name="표준 7 7 2 7 3 5 2" xfId="33768" xr:uid="{00000000-0005-0000-0000-000033840000}"/>
    <cellStyle name="표준 7 7 2 7 3 6" xfId="33769" xr:uid="{00000000-0005-0000-0000-000034840000}"/>
    <cellStyle name="표준 7 7 2 7 3 6 2" xfId="33770" xr:uid="{00000000-0005-0000-0000-000035840000}"/>
    <cellStyle name="표준 7 7 2 7 3 7" xfId="33771" xr:uid="{00000000-0005-0000-0000-000036840000}"/>
    <cellStyle name="표준 7 7 2 7 3 8" xfId="33772" xr:uid="{00000000-0005-0000-0000-000037840000}"/>
    <cellStyle name="표준 7 7 2 7 4" xfId="33773" xr:uid="{00000000-0005-0000-0000-000038840000}"/>
    <cellStyle name="표준 7 7 2 7 4 2" xfId="33774" xr:uid="{00000000-0005-0000-0000-000039840000}"/>
    <cellStyle name="표준 7 7 2 7 4 2 2" xfId="33775" xr:uid="{00000000-0005-0000-0000-00003A840000}"/>
    <cellStyle name="표준 7 7 2 7 4 2 2 2" xfId="33776" xr:uid="{00000000-0005-0000-0000-00003B840000}"/>
    <cellStyle name="표준 7 7 2 7 4 2 2 2 2" xfId="33777" xr:uid="{00000000-0005-0000-0000-00003C840000}"/>
    <cellStyle name="표준 7 7 2 7 4 2 2 3" xfId="33778" xr:uid="{00000000-0005-0000-0000-00003D840000}"/>
    <cellStyle name="표준 7 7 2 7 4 2 2 3 2" xfId="33779" xr:uid="{00000000-0005-0000-0000-00003E840000}"/>
    <cellStyle name="표준 7 7 2 7 4 2 2 4" xfId="33780" xr:uid="{00000000-0005-0000-0000-00003F840000}"/>
    <cellStyle name="표준 7 7 2 7 4 2 2 5" xfId="33781" xr:uid="{00000000-0005-0000-0000-000040840000}"/>
    <cellStyle name="표준 7 7 2 7 4 2 3" xfId="33782" xr:uid="{00000000-0005-0000-0000-000041840000}"/>
    <cellStyle name="표준 7 7 2 7 4 2 3 2" xfId="33783" xr:uid="{00000000-0005-0000-0000-000042840000}"/>
    <cellStyle name="표준 7 7 2 7 4 2 4" xfId="33784" xr:uid="{00000000-0005-0000-0000-000043840000}"/>
    <cellStyle name="표준 7 7 2 7 4 2 4 2" xfId="33785" xr:uid="{00000000-0005-0000-0000-000044840000}"/>
    <cellStyle name="표준 7 7 2 7 4 2 5" xfId="33786" xr:uid="{00000000-0005-0000-0000-000045840000}"/>
    <cellStyle name="표준 7 7 2 7 4 2 5 2" xfId="33787" xr:uid="{00000000-0005-0000-0000-000046840000}"/>
    <cellStyle name="표준 7 7 2 7 4 2 6" xfId="33788" xr:uid="{00000000-0005-0000-0000-000047840000}"/>
    <cellStyle name="표준 7 7 2 7 4 2 7" xfId="33789" xr:uid="{00000000-0005-0000-0000-000048840000}"/>
    <cellStyle name="표준 7 7 2 7 4 3" xfId="33790" xr:uid="{00000000-0005-0000-0000-000049840000}"/>
    <cellStyle name="표준 7 7 2 7 4 3 2" xfId="33791" xr:uid="{00000000-0005-0000-0000-00004A840000}"/>
    <cellStyle name="표준 7 7 2 7 4 3 2 2" xfId="33792" xr:uid="{00000000-0005-0000-0000-00004B840000}"/>
    <cellStyle name="표준 7 7 2 7 4 3 3" xfId="33793" xr:uid="{00000000-0005-0000-0000-00004C840000}"/>
    <cellStyle name="표준 7 7 2 7 4 3 3 2" xfId="33794" xr:uid="{00000000-0005-0000-0000-00004D840000}"/>
    <cellStyle name="표준 7 7 2 7 4 3 4" xfId="33795" xr:uid="{00000000-0005-0000-0000-00004E840000}"/>
    <cellStyle name="표준 7 7 2 7 4 3 5" xfId="33796" xr:uid="{00000000-0005-0000-0000-00004F840000}"/>
    <cellStyle name="표준 7 7 2 7 4 4" xfId="33797" xr:uid="{00000000-0005-0000-0000-000050840000}"/>
    <cellStyle name="표준 7 7 2 7 4 4 2" xfId="33798" xr:uid="{00000000-0005-0000-0000-000051840000}"/>
    <cellStyle name="표준 7 7 2 7 4 5" xfId="33799" xr:uid="{00000000-0005-0000-0000-000052840000}"/>
    <cellStyle name="표준 7 7 2 7 4 5 2" xfId="33800" xr:uid="{00000000-0005-0000-0000-000053840000}"/>
    <cellStyle name="표준 7 7 2 7 4 6" xfId="33801" xr:uid="{00000000-0005-0000-0000-000054840000}"/>
    <cellStyle name="표준 7 7 2 7 4 6 2" xfId="33802" xr:uid="{00000000-0005-0000-0000-000055840000}"/>
    <cellStyle name="표준 7 7 2 7 4 7" xfId="33803" xr:uid="{00000000-0005-0000-0000-000056840000}"/>
    <cellStyle name="표준 7 7 2 7 4 8" xfId="33804" xr:uid="{00000000-0005-0000-0000-000057840000}"/>
    <cellStyle name="표준 7 7 2 7 5" xfId="33805" xr:uid="{00000000-0005-0000-0000-000058840000}"/>
    <cellStyle name="표준 7 7 2 7 5 2" xfId="33806" xr:uid="{00000000-0005-0000-0000-000059840000}"/>
    <cellStyle name="표준 7 7 2 7 5 2 2" xfId="33807" xr:uid="{00000000-0005-0000-0000-00005A840000}"/>
    <cellStyle name="표준 7 7 2 7 5 2 2 2" xfId="33808" xr:uid="{00000000-0005-0000-0000-00005B840000}"/>
    <cellStyle name="표준 7 7 2 7 5 2 3" xfId="33809" xr:uid="{00000000-0005-0000-0000-00005C840000}"/>
    <cellStyle name="표준 7 7 2 7 5 2 3 2" xfId="33810" xr:uid="{00000000-0005-0000-0000-00005D840000}"/>
    <cellStyle name="표준 7 7 2 7 5 2 4" xfId="33811" xr:uid="{00000000-0005-0000-0000-00005E840000}"/>
    <cellStyle name="표준 7 7 2 7 5 2 5" xfId="33812" xr:uid="{00000000-0005-0000-0000-00005F840000}"/>
    <cellStyle name="표준 7 7 2 7 5 3" xfId="33813" xr:uid="{00000000-0005-0000-0000-000060840000}"/>
    <cellStyle name="표준 7 7 2 7 5 3 2" xfId="33814" xr:uid="{00000000-0005-0000-0000-000061840000}"/>
    <cellStyle name="표준 7 7 2 7 5 4" xfId="33815" xr:uid="{00000000-0005-0000-0000-000062840000}"/>
    <cellStyle name="표준 7 7 2 7 5 4 2" xfId="33816" xr:uid="{00000000-0005-0000-0000-000063840000}"/>
    <cellStyle name="표준 7 7 2 7 5 5" xfId="33817" xr:uid="{00000000-0005-0000-0000-000064840000}"/>
    <cellStyle name="표준 7 7 2 7 5 5 2" xfId="33818" xr:uid="{00000000-0005-0000-0000-000065840000}"/>
    <cellStyle name="표준 7 7 2 7 5 6" xfId="33819" xr:uid="{00000000-0005-0000-0000-000066840000}"/>
    <cellStyle name="표준 7 7 2 7 5 7" xfId="33820" xr:uid="{00000000-0005-0000-0000-000067840000}"/>
    <cellStyle name="표준 7 7 2 7 6" xfId="33821" xr:uid="{00000000-0005-0000-0000-000068840000}"/>
    <cellStyle name="표준 7 7 2 7 6 2" xfId="33822" xr:uid="{00000000-0005-0000-0000-000069840000}"/>
    <cellStyle name="표준 7 7 2 7 6 2 2" xfId="33823" xr:uid="{00000000-0005-0000-0000-00006A840000}"/>
    <cellStyle name="표준 7 7 2 7 6 2 2 2" xfId="33824" xr:uid="{00000000-0005-0000-0000-00006B840000}"/>
    <cellStyle name="표준 7 7 2 7 6 2 3" xfId="33825" xr:uid="{00000000-0005-0000-0000-00006C840000}"/>
    <cellStyle name="표준 7 7 2 7 6 2 3 2" xfId="33826" xr:uid="{00000000-0005-0000-0000-00006D840000}"/>
    <cellStyle name="표준 7 7 2 7 6 2 4" xfId="33827" xr:uid="{00000000-0005-0000-0000-00006E840000}"/>
    <cellStyle name="표준 7 7 2 7 6 2 5" xfId="33828" xr:uid="{00000000-0005-0000-0000-00006F840000}"/>
    <cellStyle name="표준 7 7 2 7 6 3" xfId="33829" xr:uid="{00000000-0005-0000-0000-000070840000}"/>
    <cellStyle name="표준 7 7 2 7 6 3 2" xfId="33830" xr:uid="{00000000-0005-0000-0000-000071840000}"/>
    <cellStyle name="표준 7 7 2 7 6 4" xfId="33831" xr:uid="{00000000-0005-0000-0000-000072840000}"/>
    <cellStyle name="표준 7 7 2 7 6 4 2" xfId="33832" xr:uid="{00000000-0005-0000-0000-000073840000}"/>
    <cellStyle name="표준 7 7 2 7 6 5" xfId="33833" xr:uid="{00000000-0005-0000-0000-000074840000}"/>
    <cellStyle name="표준 7 7 2 7 6 5 2" xfId="33834" xr:uid="{00000000-0005-0000-0000-000075840000}"/>
    <cellStyle name="표준 7 7 2 7 6 6" xfId="33835" xr:uid="{00000000-0005-0000-0000-000076840000}"/>
    <cellStyle name="표준 7 7 2 7 6 7" xfId="33836" xr:uid="{00000000-0005-0000-0000-000077840000}"/>
    <cellStyle name="표준 7 7 2 7 7" xfId="33837" xr:uid="{00000000-0005-0000-0000-000078840000}"/>
    <cellStyle name="표준 7 7 2 7 7 2" xfId="33838" xr:uid="{00000000-0005-0000-0000-000079840000}"/>
    <cellStyle name="표준 7 7 2 7 7 2 2" xfId="33839" xr:uid="{00000000-0005-0000-0000-00007A840000}"/>
    <cellStyle name="표준 7 7 2 7 7 3" xfId="33840" xr:uid="{00000000-0005-0000-0000-00007B840000}"/>
    <cellStyle name="표준 7 7 2 7 7 3 2" xfId="33841" xr:uid="{00000000-0005-0000-0000-00007C840000}"/>
    <cellStyle name="표준 7 7 2 7 7 4" xfId="33842" xr:uid="{00000000-0005-0000-0000-00007D840000}"/>
    <cellStyle name="표준 7 7 2 7 7 5" xfId="33843" xr:uid="{00000000-0005-0000-0000-00007E840000}"/>
    <cellStyle name="표준 7 7 2 7 8" xfId="33844" xr:uid="{00000000-0005-0000-0000-00007F840000}"/>
    <cellStyle name="표준 7 7 2 7 8 2" xfId="33845" xr:uid="{00000000-0005-0000-0000-000080840000}"/>
    <cellStyle name="표준 7 7 2 7 9" xfId="33846" xr:uid="{00000000-0005-0000-0000-000081840000}"/>
    <cellStyle name="표준 7 7 2 7 9 2" xfId="33847" xr:uid="{00000000-0005-0000-0000-000082840000}"/>
    <cellStyle name="표준 7 7 2 8" xfId="33848" xr:uid="{00000000-0005-0000-0000-000083840000}"/>
    <cellStyle name="표준 7 7 2 8 10" xfId="33849" xr:uid="{00000000-0005-0000-0000-000084840000}"/>
    <cellStyle name="표준 7 7 2 8 10 2" xfId="33850" xr:uid="{00000000-0005-0000-0000-000085840000}"/>
    <cellStyle name="표준 7 7 2 8 11" xfId="33851" xr:uid="{00000000-0005-0000-0000-000086840000}"/>
    <cellStyle name="표준 7 7 2 8 12" xfId="33852" xr:uid="{00000000-0005-0000-0000-000087840000}"/>
    <cellStyle name="표준 7 7 2 8 2" xfId="33853" xr:uid="{00000000-0005-0000-0000-000088840000}"/>
    <cellStyle name="표준 7 7 2 8 2 10" xfId="33854" xr:uid="{00000000-0005-0000-0000-000089840000}"/>
    <cellStyle name="표준 7 7 2 8 2 11" xfId="33855" xr:uid="{00000000-0005-0000-0000-00008A840000}"/>
    <cellStyle name="표준 7 7 2 8 2 2" xfId="33856" xr:uid="{00000000-0005-0000-0000-00008B840000}"/>
    <cellStyle name="표준 7 7 2 8 2 2 2" xfId="33857" xr:uid="{00000000-0005-0000-0000-00008C840000}"/>
    <cellStyle name="표준 7 7 2 8 2 2 2 2" xfId="33858" xr:uid="{00000000-0005-0000-0000-00008D840000}"/>
    <cellStyle name="표준 7 7 2 8 2 2 2 2 2" xfId="33859" xr:uid="{00000000-0005-0000-0000-00008E840000}"/>
    <cellStyle name="표준 7 7 2 8 2 2 2 2 2 2" xfId="33860" xr:uid="{00000000-0005-0000-0000-00008F840000}"/>
    <cellStyle name="표준 7 7 2 8 2 2 2 2 3" xfId="33861" xr:uid="{00000000-0005-0000-0000-000090840000}"/>
    <cellStyle name="표준 7 7 2 8 2 2 2 2 3 2" xfId="33862" xr:uid="{00000000-0005-0000-0000-000091840000}"/>
    <cellStyle name="표준 7 7 2 8 2 2 2 2 4" xfId="33863" xr:uid="{00000000-0005-0000-0000-000092840000}"/>
    <cellStyle name="표준 7 7 2 8 2 2 2 2 5" xfId="33864" xr:uid="{00000000-0005-0000-0000-000093840000}"/>
    <cellStyle name="표준 7 7 2 8 2 2 2 3" xfId="33865" xr:uid="{00000000-0005-0000-0000-000094840000}"/>
    <cellStyle name="표준 7 7 2 8 2 2 2 3 2" xfId="33866" xr:uid="{00000000-0005-0000-0000-000095840000}"/>
    <cellStyle name="표준 7 7 2 8 2 2 2 4" xfId="33867" xr:uid="{00000000-0005-0000-0000-000096840000}"/>
    <cellStyle name="표준 7 7 2 8 2 2 2 4 2" xfId="33868" xr:uid="{00000000-0005-0000-0000-000097840000}"/>
    <cellStyle name="표준 7 7 2 8 2 2 2 5" xfId="33869" xr:uid="{00000000-0005-0000-0000-000098840000}"/>
    <cellStyle name="표준 7 7 2 8 2 2 2 5 2" xfId="33870" xr:uid="{00000000-0005-0000-0000-000099840000}"/>
    <cellStyle name="표준 7 7 2 8 2 2 2 6" xfId="33871" xr:uid="{00000000-0005-0000-0000-00009A840000}"/>
    <cellStyle name="표준 7 7 2 8 2 2 2 7" xfId="33872" xr:uid="{00000000-0005-0000-0000-00009B840000}"/>
    <cellStyle name="표준 7 7 2 8 2 2 3" xfId="33873" xr:uid="{00000000-0005-0000-0000-00009C840000}"/>
    <cellStyle name="표준 7 7 2 8 2 2 3 2" xfId="33874" xr:uid="{00000000-0005-0000-0000-00009D840000}"/>
    <cellStyle name="표준 7 7 2 8 2 2 3 2 2" xfId="33875" xr:uid="{00000000-0005-0000-0000-00009E840000}"/>
    <cellStyle name="표준 7 7 2 8 2 2 3 3" xfId="33876" xr:uid="{00000000-0005-0000-0000-00009F840000}"/>
    <cellStyle name="표준 7 7 2 8 2 2 3 3 2" xfId="33877" xr:uid="{00000000-0005-0000-0000-0000A0840000}"/>
    <cellStyle name="표준 7 7 2 8 2 2 3 4" xfId="33878" xr:uid="{00000000-0005-0000-0000-0000A1840000}"/>
    <cellStyle name="표준 7 7 2 8 2 2 3 5" xfId="33879" xr:uid="{00000000-0005-0000-0000-0000A2840000}"/>
    <cellStyle name="표준 7 7 2 8 2 2 4" xfId="33880" xr:uid="{00000000-0005-0000-0000-0000A3840000}"/>
    <cellStyle name="표준 7 7 2 8 2 2 4 2" xfId="33881" xr:uid="{00000000-0005-0000-0000-0000A4840000}"/>
    <cellStyle name="표준 7 7 2 8 2 2 5" xfId="33882" xr:uid="{00000000-0005-0000-0000-0000A5840000}"/>
    <cellStyle name="표준 7 7 2 8 2 2 5 2" xfId="33883" xr:uid="{00000000-0005-0000-0000-0000A6840000}"/>
    <cellStyle name="표준 7 7 2 8 2 2 6" xfId="33884" xr:uid="{00000000-0005-0000-0000-0000A7840000}"/>
    <cellStyle name="표준 7 7 2 8 2 2 6 2" xfId="33885" xr:uid="{00000000-0005-0000-0000-0000A8840000}"/>
    <cellStyle name="표준 7 7 2 8 2 2 7" xfId="33886" xr:uid="{00000000-0005-0000-0000-0000A9840000}"/>
    <cellStyle name="표준 7 7 2 8 2 2 8" xfId="33887" xr:uid="{00000000-0005-0000-0000-0000AA840000}"/>
    <cellStyle name="표준 7 7 2 8 2 3" xfId="33888" xr:uid="{00000000-0005-0000-0000-0000AB840000}"/>
    <cellStyle name="표준 7 7 2 8 2 3 2" xfId="33889" xr:uid="{00000000-0005-0000-0000-0000AC840000}"/>
    <cellStyle name="표준 7 7 2 8 2 3 2 2" xfId="33890" xr:uid="{00000000-0005-0000-0000-0000AD840000}"/>
    <cellStyle name="표준 7 7 2 8 2 3 2 2 2" xfId="33891" xr:uid="{00000000-0005-0000-0000-0000AE840000}"/>
    <cellStyle name="표준 7 7 2 8 2 3 2 2 2 2" xfId="33892" xr:uid="{00000000-0005-0000-0000-0000AF840000}"/>
    <cellStyle name="표준 7 7 2 8 2 3 2 2 3" xfId="33893" xr:uid="{00000000-0005-0000-0000-0000B0840000}"/>
    <cellStyle name="표준 7 7 2 8 2 3 2 2 3 2" xfId="33894" xr:uid="{00000000-0005-0000-0000-0000B1840000}"/>
    <cellStyle name="표준 7 7 2 8 2 3 2 2 4" xfId="33895" xr:uid="{00000000-0005-0000-0000-0000B2840000}"/>
    <cellStyle name="표준 7 7 2 8 2 3 2 2 5" xfId="33896" xr:uid="{00000000-0005-0000-0000-0000B3840000}"/>
    <cellStyle name="표준 7 7 2 8 2 3 2 3" xfId="33897" xr:uid="{00000000-0005-0000-0000-0000B4840000}"/>
    <cellStyle name="표준 7 7 2 8 2 3 2 3 2" xfId="33898" xr:uid="{00000000-0005-0000-0000-0000B5840000}"/>
    <cellStyle name="표준 7 7 2 8 2 3 2 4" xfId="33899" xr:uid="{00000000-0005-0000-0000-0000B6840000}"/>
    <cellStyle name="표준 7 7 2 8 2 3 2 4 2" xfId="33900" xr:uid="{00000000-0005-0000-0000-0000B7840000}"/>
    <cellStyle name="표준 7 7 2 8 2 3 2 5" xfId="33901" xr:uid="{00000000-0005-0000-0000-0000B8840000}"/>
    <cellStyle name="표준 7 7 2 8 2 3 2 5 2" xfId="33902" xr:uid="{00000000-0005-0000-0000-0000B9840000}"/>
    <cellStyle name="표준 7 7 2 8 2 3 2 6" xfId="33903" xr:uid="{00000000-0005-0000-0000-0000BA840000}"/>
    <cellStyle name="표준 7 7 2 8 2 3 2 7" xfId="33904" xr:uid="{00000000-0005-0000-0000-0000BB840000}"/>
    <cellStyle name="표준 7 7 2 8 2 3 3" xfId="33905" xr:uid="{00000000-0005-0000-0000-0000BC840000}"/>
    <cellStyle name="표준 7 7 2 8 2 3 3 2" xfId="33906" xr:uid="{00000000-0005-0000-0000-0000BD840000}"/>
    <cellStyle name="표준 7 7 2 8 2 3 3 2 2" xfId="33907" xr:uid="{00000000-0005-0000-0000-0000BE840000}"/>
    <cellStyle name="표준 7 7 2 8 2 3 3 3" xfId="33908" xr:uid="{00000000-0005-0000-0000-0000BF840000}"/>
    <cellStyle name="표준 7 7 2 8 2 3 3 3 2" xfId="33909" xr:uid="{00000000-0005-0000-0000-0000C0840000}"/>
    <cellStyle name="표준 7 7 2 8 2 3 3 4" xfId="33910" xr:uid="{00000000-0005-0000-0000-0000C1840000}"/>
    <cellStyle name="표준 7 7 2 8 2 3 3 5" xfId="33911" xr:uid="{00000000-0005-0000-0000-0000C2840000}"/>
    <cellStyle name="표준 7 7 2 8 2 3 4" xfId="33912" xr:uid="{00000000-0005-0000-0000-0000C3840000}"/>
    <cellStyle name="표준 7 7 2 8 2 3 4 2" xfId="33913" xr:uid="{00000000-0005-0000-0000-0000C4840000}"/>
    <cellStyle name="표준 7 7 2 8 2 3 5" xfId="33914" xr:uid="{00000000-0005-0000-0000-0000C5840000}"/>
    <cellStyle name="표준 7 7 2 8 2 3 5 2" xfId="33915" xr:uid="{00000000-0005-0000-0000-0000C6840000}"/>
    <cellStyle name="표준 7 7 2 8 2 3 6" xfId="33916" xr:uid="{00000000-0005-0000-0000-0000C7840000}"/>
    <cellStyle name="표준 7 7 2 8 2 3 6 2" xfId="33917" xr:uid="{00000000-0005-0000-0000-0000C8840000}"/>
    <cellStyle name="표준 7 7 2 8 2 3 7" xfId="33918" xr:uid="{00000000-0005-0000-0000-0000C9840000}"/>
    <cellStyle name="표준 7 7 2 8 2 3 8" xfId="33919" xr:uid="{00000000-0005-0000-0000-0000CA840000}"/>
    <cellStyle name="표준 7 7 2 8 2 4" xfId="33920" xr:uid="{00000000-0005-0000-0000-0000CB840000}"/>
    <cellStyle name="표준 7 7 2 8 2 4 2" xfId="33921" xr:uid="{00000000-0005-0000-0000-0000CC840000}"/>
    <cellStyle name="표준 7 7 2 8 2 4 2 2" xfId="33922" xr:uid="{00000000-0005-0000-0000-0000CD840000}"/>
    <cellStyle name="표준 7 7 2 8 2 4 2 2 2" xfId="33923" xr:uid="{00000000-0005-0000-0000-0000CE840000}"/>
    <cellStyle name="표준 7 7 2 8 2 4 2 3" xfId="33924" xr:uid="{00000000-0005-0000-0000-0000CF840000}"/>
    <cellStyle name="표준 7 7 2 8 2 4 2 3 2" xfId="33925" xr:uid="{00000000-0005-0000-0000-0000D0840000}"/>
    <cellStyle name="표준 7 7 2 8 2 4 2 4" xfId="33926" xr:uid="{00000000-0005-0000-0000-0000D1840000}"/>
    <cellStyle name="표준 7 7 2 8 2 4 2 5" xfId="33927" xr:uid="{00000000-0005-0000-0000-0000D2840000}"/>
    <cellStyle name="표준 7 7 2 8 2 4 3" xfId="33928" xr:uid="{00000000-0005-0000-0000-0000D3840000}"/>
    <cellStyle name="표준 7 7 2 8 2 4 3 2" xfId="33929" xr:uid="{00000000-0005-0000-0000-0000D4840000}"/>
    <cellStyle name="표준 7 7 2 8 2 4 4" xfId="33930" xr:uid="{00000000-0005-0000-0000-0000D5840000}"/>
    <cellStyle name="표준 7 7 2 8 2 4 4 2" xfId="33931" xr:uid="{00000000-0005-0000-0000-0000D6840000}"/>
    <cellStyle name="표준 7 7 2 8 2 4 5" xfId="33932" xr:uid="{00000000-0005-0000-0000-0000D7840000}"/>
    <cellStyle name="표준 7 7 2 8 2 4 5 2" xfId="33933" xr:uid="{00000000-0005-0000-0000-0000D8840000}"/>
    <cellStyle name="표준 7 7 2 8 2 4 6" xfId="33934" xr:uid="{00000000-0005-0000-0000-0000D9840000}"/>
    <cellStyle name="표준 7 7 2 8 2 4 7" xfId="33935" xr:uid="{00000000-0005-0000-0000-0000DA840000}"/>
    <cellStyle name="표준 7 7 2 8 2 5" xfId="33936" xr:uid="{00000000-0005-0000-0000-0000DB840000}"/>
    <cellStyle name="표준 7 7 2 8 2 5 2" xfId="33937" xr:uid="{00000000-0005-0000-0000-0000DC840000}"/>
    <cellStyle name="표준 7 7 2 8 2 5 2 2" xfId="33938" xr:uid="{00000000-0005-0000-0000-0000DD840000}"/>
    <cellStyle name="표준 7 7 2 8 2 5 2 2 2" xfId="33939" xr:uid="{00000000-0005-0000-0000-0000DE840000}"/>
    <cellStyle name="표준 7 7 2 8 2 5 2 3" xfId="33940" xr:uid="{00000000-0005-0000-0000-0000DF840000}"/>
    <cellStyle name="표준 7 7 2 8 2 5 2 3 2" xfId="33941" xr:uid="{00000000-0005-0000-0000-0000E0840000}"/>
    <cellStyle name="표준 7 7 2 8 2 5 2 4" xfId="33942" xr:uid="{00000000-0005-0000-0000-0000E1840000}"/>
    <cellStyle name="표준 7 7 2 8 2 5 2 5" xfId="33943" xr:uid="{00000000-0005-0000-0000-0000E2840000}"/>
    <cellStyle name="표준 7 7 2 8 2 5 3" xfId="33944" xr:uid="{00000000-0005-0000-0000-0000E3840000}"/>
    <cellStyle name="표준 7 7 2 8 2 5 3 2" xfId="33945" xr:uid="{00000000-0005-0000-0000-0000E4840000}"/>
    <cellStyle name="표준 7 7 2 8 2 5 4" xfId="33946" xr:uid="{00000000-0005-0000-0000-0000E5840000}"/>
    <cellStyle name="표준 7 7 2 8 2 5 4 2" xfId="33947" xr:uid="{00000000-0005-0000-0000-0000E6840000}"/>
    <cellStyle name="표준 7 7 2 8 2 5 5" xfId="33948" xr:uid="{00000000-0005-0000-0000-0000E7840000}"/>
    <cellStyle name="표준 7 7 2 8 2 5 5 2" xfId="33949" xr:uid="{00000000-0005-0000-0000-0000E8840000}"/>
    <cellStyle name="표준 7 7 2 8 2 5 6" xfId="33950" xr:uid="{00000000-0005-0000-0000-0000E9840000}"/>
    <cellStyle name="표준 7 7 2 8 2 5 7" xfId="33951" xr:uid="{00000000-0005-0000-0000-0000EA840000}"/>
    <cellStyle name="표준 7 7 2 8 2 6" xfId="33952" xr:uid="{00000000-0005-0000-0000-0000EB840000}"/>
    <cellStyle name="표준 7 7 2 8 2 6 2" xfId="33953" xr:uid="{00000000-0005-0000-0000-0000EC840000}"/>
    <cellStyle name="표준 7 7 2 8 2 6 2 2" xfId="33954" xr:uid="{00000000-0005-0000-0000-0000ED840000}"/>
    <cellStyle name="표준 7 7 2 8 2 6 3" xfId="33955" xr:uid="{00000000-0005-0000-0000-0000EE840000}"/>
    <cellStyle name="표준 7 7 2 8 2 6 3 2" xfId="33956" xr:uid="{00000000-0005-0000-0000-0000EF840000}"/>
    <cellStyle name="표준 7 7 2 8 2 6 4" xfId="33957" xr:uid="{00000000-0005-0000-0000-0000F0840000}"/>
    <cellStyle name="표준 7 7 2 8 2 6 5" xfId="33958" xr:uid="{00000000-0005-0000-0000-0000F1840000}"/>
    <cellStyle name="표준 7 7 2 8 2 7" xfId="33959" xr:uid="{00000000-0005-0000-0000-0000F2840000}"/>
    <cellStyle name="표준 7 7 2 8 2 7 2" xfId="33960" xr:uid="{00000000-0005-0000-0000-0000F3840000}"/>
    <cellStyle name="표준 7 7 2 8 2 8" xfId="33961" xr:uid="{00000000-0005-0000-0000-0000F4840000}"/>
    <cellStyle name="표준 7 7 2 8 2 8 2" xfId="33962" xr:uid="{00000000-0005-0000-0000-0000F5840000}"/>
    <cellStyle name="표준 7 7 2 8 2 9" xfId="33963" xr:uid="{00000000-0005-0000-0000-0000F6840000}"/>
    <cellStyle name="표준 7 7 2 8 2 9 2" xfId="33964" xr:uid="{00000000-0005-0000-0000-0000F7840000}"/>
    <cellStyle name="표준 7 7 2 8 3" xfId="33965" xr:uid="{00000000-0005-0000-0000-0000F8840000}"/>
    <cellStyle name="표준 7 7 2 8 3 2" xfId="33966" xr:uid="{00000000-0005-0000-0000-0000F9840000}"/>
    <cellStyle name="표준 7 7 2 8 3 2 2" xfId="33967" xr:uid="{00000000-0005-0000-0000-0000FA840000}"/>
    <cellStyle name="표준 7 7 2 8 3 2 2 2" xfId="33968" xr:uid="{00000000-0005-0000-0000-0000FB840000}"/>
    <cellStyle name="표준 7 7 2 8 3 2 2 2 2" xfId="33969" xr:uid="{00000000-0005-0000-0000-0000FC840000}"/>
    <cellStyle name="표준 7 7 2 8 3 2 2 3" xfId="33970" xr:uid="{00000000-0005-0000-0000-0000FD840000}"/>
    <cellStyle name="표준 7 7 2 8 3 2 2 3 2" xfId="33971" xr:uid="{00000000-0005-0000-0000-0000FE840000}"/>
    <cellStyle name="표준 7 7 2 8 3 2 2 4" xfId="33972" xr:uid="{00000000-0005-0000-0000-0000FF840000}"/>
    <cellStyle name="표준 7 7 2 8 3 2 2 5" xfId="33973" xr:uid="{00000000-0005-0000-0000-000000850000}"/>
    <cellStyle name="표준 7 7 2 8 3 2 3" xfId="33974" xr:uid="{00000000-0005-0000-0000-000001850000}"/>
    <cellStyle name="표준 7 7 2 8 3 2 3 2" xfId="33975" xr:uid="{00000000-0005-0000-0000-000002850000}"/>
    <cellStyle name="표준 7 7 2 8 3 2 4" xfId="33976" xr:uid="{00000000-0005-0000-0000-000003850000}"/>
    <cellStyle name="표준 7 7 2 8 3 2 4 2" xfId="33977" xr:uid="{00000000-0005-0000-0000-000004850000}"/>
    <cellStyle name="표준 7 7 2 8 3 2 5" xfId="33978" xr:uid="{00000000-0005-0000-0000-000005850000}"/>
    <cellStyle name="표준 7 7 2 8 3 2 5 2" xfId="33979" xr:uid="{00000000-0005-0000-0000-000006850000}"/>
    <cellStyle name="표준 7 7 2 8 3 2 6" xfId="33980" xr:uid="{00000000-0005-0000-0000-000007850000}"/>
    <cellStyle name="표준 7 7 2 8 3 2 7" xfId="33981" xr:uid="{00000000-0005-0000-0000-000008850000}"/>
    <cellStyle name="표준 7 7 2 8 3 3" xfId="33982" xr:uid="{00000000-0005-0000-0000-000009850000}"/>
    <cellStyle name="표준 7 7 2 8 3 3 2" xfId="33983" xr:uid="{00000000-0005-0000-0000-00000A850000}"/>
    <cellStyle name="표준 7 7 2 8 3 3 2 2" xfId="33984" xr:uid="{00000000-0005-0000-0000-00000B850000}"/>
    <cellStyle name="표준 7 7 2 8 3 3 3" xfId="33985" xr:uid="{00000000-0005-0000-0000-00000C850000}"/>
    <cellStyle name="표준 7 7 2 8 3 3 3 2" xfId="33986" xr:uid="{00000000-0005-0000-0000-00000D850000}"/>
    <cellStyle name="표준 7 7 2 8 3 3 4" xfId="33987" xr:uid="{00000000-0005-0000-0000-00000E850000}"/>
    <cellStyle name="표준 7 7 2 8 3 3 5" xfId="33988" xr:uid="{00000000-0005-0000-0000-00000F850000}"/>
    <cellStyle name="표준 7 7 2 8 3 4" xfId="33989" xr:uid="{00000000-0005-0000-0000-000010850000}"/>
    <cellStyle name="표준 7 7 2 8 3 4 2" xfId="33990" xr:uid="{00000000-0005-0000-0000-000011850000}"/>
    <cellStyle name="표준 7 7 2 8 3 5" xfId="33991" xr:uid="{00000000-0005-0000-0000-000012850000}"/>
    <cellStyle name="표준 7 7 2 8 3 5 2" xfId="33992" xr:uid="{00000000-0005-0000-0000-000013850000}"/>
    <cellStyle name="표준 7 7 2 8 3 6" xfId="33993" xr:uid="{00000000-0005-0000-0000-000014850000}"/>
    <cellStyle name="표준 7 7 2 8 3 6 2" xfId="33994" xr:uid="{00000000-0005-0000-0000-000015850000}"/>
    <cellStyle name="표준 7 7 2 8 3 7" xfId="33995" xr:uid="{00000000-0005-0000-0000-000016850000}"/>
    <cellStyle name="표준 7 7 2 8 3 8" xfId="33996" xr:uid="{00000000-0005-0000-0000-000017850000}"/>
    <cellStyle name="표준 7 7 2 8 4" xfId="33997" xr:uid="{00000000-0005-0000-0000-000018850000}"/>
    <cellStyle name="표준 7 7 2 8 4 2" xfId="33998" xr:uid="{00000000-0005-0000-0000-000019850000}"/>
    <cellStyle name="표준 7 7 2 8 4 2 2" xfId="33999" xr:uid="{00000000-0005-0000-0000-00001A850000}"/>
    <cellStyle name="표준 7 7 2 8 4 2 2 2" xfId="34000" xr:uid="{00000000-0005-0000-0000-00001B850000}"/>
    <cellStyle name="표준 7 7 2 8 4 2 2 2 2" xfId="34001" xr:uid="{00000000-0005-0000-0000-00001C850000}"/>
    <cellStyle name="표준 7 7 2 8 4 2 2 3" xfId="34002" xr:uid="{00000000-0005-0000-0000-00001D850000}"/>
    <cellStyle name="표준 7 7 2 8 4 2 2 3 2" xfId="34003" xr:uid="{00000000-0005-0000-0000-00001E850000}"/>
    <cellStyle name="표준 7 7 2 8 4 2 2 4" xfId="34004" xr:uid="{00000000-0005-0000-0000-00001F850000}"/>
    <cellStyle name="표준 7 7 2 8 4 2 2 5" xfId="34005" xr:uid="{00000000-0005-0000-0000-000020850000}"/>
    <cellStyle name="표준 7 7 2 8 4 2 3" xfId="34006" xr:uid="{00000000-0005-0000-0000-000021850000}"/>
    <cellStyle name="표준 7 7 2 8 4 2 3 2" xfId="34007" xr:uid="{00000000-0005-0000-0000-000022850000}"/>
    <cellStyle name="표준 7 7 2 8 4 2 4" xfId="34008" xr:uid="{00000000-0005-0000-0000-000023850000}"/>
    <cellStyle name="표준 7 7 2 8 4 2 4 2" xfId="34009" xr:uid="{00000000-0005-0000-0000-000024850000}"/>
    <cellStyle name="표준 7 7 2 8 4 2 5" xfId="34010" xr:uid="{00000000-0005-0000-0000-000025850000}"/>
    <cellStyle name="표준 7 7 2 8 4 2 5 2" xfId="34011" xr:uid="{00000000-0005-0000-0000-000026850000}"/>
    <cellStyle name="표준 7 7 2 8 4 2 6" xfId="34012" xr:uid="{00000000-0005-0000-0000-000027850000}"/>
    <cellStyle name="표준 7 7 2 8 4 2 7" xfId="34013" xr:uid="{00000000-0005-0000-0000-000028850000}"/>
    <cellStyle name="표준 7 7 2 8 4 3" xfId="34014" xr:uid="{00000000-0005-0000-0000-000029850000}"/>
    <cellStyle name="표준 7 7 2 8 4 3 2" xfId="34015" xr:uid="{00000000-0005-0000-0000-00002A850000}"/>
    <cellStyle name="표준 7 7 2 8 4 3 2 2" xfId="34016" xr:uid="{00000000-0005-0000-0000-00002B850000}"/>
    <cellStyle name="표준 7 7 2 8 4 3 3" xfId="34017" xr:uid="{00000000-0005-0000-0000-00002C850000}"/>
    <cellStyle name="표준 7 7 2 8 4 3 3 2" xfId="34018" xr:uid="{00000000-0005-0000-0000-00002D850000}"/>
    <cellStyle name="표준 7 7 2 8 4 3 4" xfId="34019" xr:uid="{00000000-0005-0000-0000-00002E850000}"/>
    <cellStyle name="표준 7 7 2 8 4 3 5" xfId="34020" xr:uid="{00000000-0005-0000-0000-00002F850000}"/>
    <cellStyle name="표준 7 7 2 8 4 4" xfId="34021" xr:uid="{00000000-0005-0000-0000-000030850000}"/>
    <cellStyle name="표준 7 7 2 8 4 4 2" xfId="34022" xr:uid="{00000000-0005-0000-0000-000031850000}"/>
    <cellStyle name="표준 7 7 2 8 4 5" xfId="34023" xr:uid="{00000000-0005-0000-0000-000032850000}"/>
    <cellStyle name="표준 7 7 2 8 4 5 2" xfId="34024" xr:uid="{00000000-0005-0000-0000-000033850000}"/>
    <cellStyle name="표준 7 7 2 8 4 6" xfId="34025" xr:uid="{00000000-0005-0000-0000-000034850000}"/>
    <cellStyle name="표준 7 7 2 8 4 6 2" xfId="34026" xr:uid="{00000000-0005-0000-0000-000035850000}"/>
    <cellStyle name="표준 7 7 2 8 4 7" xfId="34027" xr:uid="{00000000-0005-0000-0000-000036850000}"/>
    <cellStyle name="표준 7 7 2 8 4 8" xfId="34028" xr:uid="{00000000-0005-0000-0000-000037850000}"/>
    <cellStyle name="표준 7 7 2 8 5" xfId="34029" xr:uid="{00000000-0005-0000-0000-000038850000}"/>
    <cellStyle name="표준 7 7 2 8 5 2" xfId="34030" xr:uid="{00000000-0005-0000-0000-000039850000}"/>
    <cellStyle name="표준 7 7 2 8 5 2 2" xfId="34031" xr:uid="{00000000-0005-0000-0000-00003A850000}"/>
    <cellStyle name="표준 7 7 2 8 5 2 2 2" xfId="34032" xr:uid="{00000000-0005-0000-0000-00003B850000}"/>
    <cellStyle name="표준 7 7 2 8 5 2 3" xfId="34033" xr:uid="{00000000-0005-0000-0000-00003C850000}"/>
    <cellStyle name="표준 7 7 2 8 5 2 3 2" xfId="34034" xr:uid="{00000000-0005-0000-0000-00003D850000}"/>
    <cellStyle name="표준 7 7 2 8 5 2 4" xfId="34035" xr:uid="{00000000-0005-0000-0000-00003E850000}"/>
    <cellStyle name="표준 7 7 2 8 5 2 5" xfId="34036" xr:uid="{00000000-0005-0000-0000-00003F850000}"/>
    <cellStyle name="표준 7 7 2 8 5 3" xfId="34037" xr:uid="{00000000-0005-0000-0000-000040850000}"/>
    <cellStyle name="표준 7 7 2 8 5 3 2" xfId="34038" xr:uid="{00000000-0005-0000-0000-000041850000}"/>
    <cellStyle name="표준 7 7 2 8 5 4" xfId="34039" xr:uid="{00000000-0005-0000-0000-000042850000}"/>
    <cellStyle name="표준 7 7 2 8 5 4 2" xfId="34040" xr:uid="{00000000-0005-0000-0000-000043850000}"/>
    <cellStyle name="표준 7 7 2 8 5 5" xfId="34041" xr:uid="{00000000-0005-0000-0000-000044850000}"/>
    <cellStyle name="표준 7 7 2 8 5 5 2" xfId="34042" xr:uid="{00000000-0005-0000-0000-000045850000}"/>
    <cellStyle name="표준 7 7 2 8 5 6" xfId="34043" xr:uid="{00000000-0005-0000-0000-000046850000}"/>
    <cellStyle name="표준 7 7 2 8 5 7" xfId="34044" xr:uid="{00000000-0005-0000-0000-000047850000}"/>
    <cellStyle name="표준 7 7 2 8 6" xfId="34045" xr:uid="{00000000-0005-0000-0000-000048850000}"/>
    <cellStyle name="표준 7 7 2 8 6 2" xfId="34046" xr:uid="{00000000-0005-0000-0000-000049850000}"/>
    <cellStyle name="표준 7 7 2 8 6 2 2" xfId="34047" xr:uid="{00000000-0005-0000-0000-00004A850000}"/>
    <cellStyle name="표준 7 7 2 8 6 2 2 2" xfId="34048" xr:uid="{00000000-0005-0000-0000-00004B850000}"/>
    <cellStyle name="표준 7 7 2 8 6 2 3" xfId="34049" xr:uid="{00000000-0005-0000-0000-00004C850000}"/>
    <cellStyle name="표준 7 7 2 8 6 2 3 2" xfId="34050" xr:uid="{00000000-0005-0000-0000-00004D850000}"/>
    <cellStyle name="표준 7 7 2 8 6 2 4" xfId="34051" xr:uid="{00000000-0005-0000-0000-00004E850000}"/>
    <cellStyle name="표준 7 7 2 8 6 2 5" xfId="34052" xr:uid="{00000000-0005-0000-0000-00004F850000}"/>
    <cellStyle name="표준 7 7 2 8 6 3" xfId="34053" xr:uid="{00000000-0005-0000-0000-000050850000}"/>
    <cellStyle name="표준 7 7 2 8 6 3 2" xfId="34054" xr:uid="{00000000-0005-0000-0000-000051850000}"/>
    <cellStyle name="표준 7 7 2 8 6 4" xfId="34055" xr:uid="{00000000-0005-0000-0000-000052850000}"/>
    <cellStyle name="표준 7 7 2 8 6 4 2" xfId="34056" xr:uid="{00000000-0005-0000-0000-000053850000}"/>
    <cellStyle name="표준 7 7 2 8 6 5" xfId="34057" xr:uid="{00000000-0005-0000-0000-000054850000}"/>
    <cellStyle name="표준 7 7 2 8 6 5 2" xfId="34058" xr:uid="{00000000-0005-0000-0000-000055850000}"/>
    <cellStyle name="표준 7 7 2 8 6 6" xfId="34059" xr:uid="{00000000-0005-0000-0000-000056850000}"/>
    <cellStyle name="표준 7 7 2 8 6 7" xfId="34060" xr:uid="{00000000-0005-0000-0000-000057850000}"/>
    <cellStyle name="표준 7 7 2 8 7" xfId="34061" xr:uid="{00000000-0005-0000-0000-000058850000}"/>
    <cellStyle name="표준 7 7 2 8 7 2" xfId="34062" xr:uid="{00000000-0005-0000-0000-000059850000}"/>
    <cellStyle name="표준 7 7 2 8 7 2 2" xfId="34063" xr:uid="{00000000-0005-0000-0000-00005A850000}"/>
    <cellStyle name="표준 7 7 2 8 7 3" xfId="34064" xr:uid="{00000000-0005-0000-0000-00005B850000}"/>
    <cellStyle name="표준 7 7 2 8 7 3 2" xfId="34065" xr:uid="{00000000-0005-0000-0000-00005C850000}"/>
    <cellStyle name="표준 7 7 2 8 7 4" xfId="34066" xr:uid="{00000000-0005-0000-0000-00005D850000}"/>
    <cellStyle name="표준 7 7 2 8 7 5" xfId="34067" xr:uid="{00000000-0005-0000-0000-00005E850000}"/>
    <cellStyle name="표준 7 7 2 8 8" xfId="34068" xr:uid="{00000000-0005-0000-0000-00005F850000}"/>
    <cellStyle name="표준 7 7 2 8 8 2" xfId="34069" xr:uid="{00000000-0005-0000-0000-000060850000}"/>
    <cellStyle name="표준 7 7 2 8 9" xfId="34070" xr:uid="{00000000-0005-0000-0000-000061850000}"/>
    <cellStyle name="표준 7 7 2 8 9 2" xfId="34071" xr:uid="{00000000-0005-0000-0000-000062850000}"/>
    <cellStyle name="표준 7 7 2 9" xfId="34072" xr:uid="{00000000-0005-0000-0000-000063850000}"/>
    <cellStyle name="표준 7 7 2 9 10" xfId="34073" xr:uid="{00000000-0005-0000-0000-000064850000}"/>
    <cellStyle name="표준 7 7 2 9 11" xfId="34074" xr:uid="{00000000-0005-0000-0000-000065850000}"/>
    <cellStyle name="표준 7 7 2 9 2" xfId="34075" xr:uid="{00000000-0005-0000-0000-000066850000}"/>
    <cellStyle name="표준 7 7 2 9 2 2" xfId="34076" xr:uid="{00000000-0005-0000-0000-000067850000}"/>
    <cellStyle name="표준 7 7 2 9 2 2 2" xfId="34077" xr:uid="{00000000-0005-0000-0000-000068850000}"/>
    <cellStyle name="표준 7 7 2 9 2 2 2 2" xfId="34078" xr:uid="{00000000-0005-0000-0000-000069850000}"/>
    <cellStyle name="표준 7 7 2 9 2 2 2 2 2" xfId="34079" xr:uid="{00000000-0005-0000-0000-00006A850000}"/>
    <cellStyle name="표준 7 7 2 9 2 2 2 3" xfId="34080" xr:uid="{00000000-0005-0000-0000-00006B850000}"/>
    <cellStyle name="표준 7 7 2 9 2 2 2 3 2" xfId="34081" xr:uid="{00000000-0005-0000-0000-00006C850000}"/>
    <cellStyle name="표준 7 7 2 9 2 2 2 4" xfId="34082" xr:uid="{00000000-0005-0000-0000-00006D850000}"/>
    <cellStyle name="표준 7 7 2 9 2 2 2 5" xfId="34083" xr:uid="{00000000-0005-0000-0000-00006E850000}"/>
    <cellStyle name="표준 7 7 2 9 2 2 3" xfId="34084" xr:uid="{00000000-0005-0000-0000-00006F850000}"/>
    <cellStyle name="표준 7 7 2 9 2 2 3 2" xfId="34085" xr:uid="{00000000-0005-0000-0000-000070850000}"/>
    <cellStyle name="표준 7 7 2 9 2 2 4" xfId="34086" xr:uid="{00000000-0005-0000-0000-000071850000}"/>
    <cellStyle name="표준 7 7 2 9 2 2 4 2" xfId="34087" xr:uid="{00000000-0005-0000-0000-000072850000}"/>
    <cellStyle name="표준 7 7 2 9 2 2 5" xfId="34088" xr:uid="{00000000-0005-0000-0000-000073850000}"/>
    <cellStyle name="표준 7 7 2 9 2 2 5 2" xfId="34089" xr:uid="{00000000-0005-0000-0000-000074850000}"/>
    <cellStyle name="표준 7 7 2 9 2 2 6" xfId="34090" xr:uid="{00000000-0005-0000-0000-000075850000}"/>
    <cellStyle name="표준 7 7 2 9 2 2 7" xfId="34091" xr:uid="{00000000-0005-0000-0000-000076850000}"/>
    <cellStyle name="표준 7 7 2 9 2 3" xfId="34092" xr:uid="{00000000-0005-0000-0000-000077850000}"/>
    <cellStyle name="표준 7 7 2 9 2 3 2" xfId="34093" xr:uid="{00000000-0005-0000-0000-000078850000}"/>
    <cellStyle name="표준 7 7 2 9 2 3 2 2" xfId="34094" xr:uid="{00000000-0005-0000-0000-000079850000}"/>
    <cellStyle name="표준 7 7 2 9 2 3 3" xfId="34095" xr:uid="{00000000-0005-0000-0000-00007A850000}"/>
    <cellStyle name="표준 7 7 2 9 2 3 3 2" xfId="34096" xr:uid="{00000000-0005-0000-0000-00007B850000}"/>
    <cellStyle name="표준 7 7 2 9 2 3 4" xfId="34097" xr:uid="{00000000-0005-0000-0000-00007C850000}"/>
    <cellStyle name="표준 7 7 2 9 2 3 5" xfId="34098" xr:uid="{00000000-0005-0000-0000-00007D850000}"/>
    <cellStyle name="표준 7 7 2 9 2 4" xfId="34099" xr:uid="{00000000-0005-0000-0000-00007E850000}"/>
    <cellStyle name="표준 7 7 2 9 2 4 2" xfId="34100" xr:uid="{00000000-0005-0000-0000-00007F850000}"/>
    <cellStyle name="표준 7 7 2 9 2 5" xfId="34101" xr:uid="{00000000-0005-0000-0000-000080850000}"/>
    <cellStyle name="표준 7 7 2 9 2 5 2" xfId="34102" xr:uid="{00000000-0005-0000-0000-000081850000}"/>
    <cellStyle name="표준 7 7 2 9 2 6" xfId="34103" xr:uid="{00000000-0005-0000-0000-000082850000}"/>
    <cellStyle name="표준 7 7 2 9 2 6 2" xfId="34104" xr:uid="{00000000-0005-0000-0000-000083850000}"/>
    <cellStyle name="표준 7 7 2 9 2 7" xfId="34105" xr:uid="{00000000-0005-0000-0000-000084850000}"/>
    <cellStyle name="표준 7 7 2 9 2 8" xfId="34106" xr:uid="{00000000-0005-0000-0000-000085850000}"/>
    <cellStyle name="표준 7 7 2 9 3" xfId="34107" xr:uid="{00000000-0005-0000-0000-000086850000}"/>
    <cellStyle name="표준 7 7 2 9 3 2" xfId="34108" xr:uid="{00000000-0005-0000-0000-000087850000}"/>
    <cellStyle name="표준 7 7 2 9 3 2 2" xfId="34109" xr:uid="{00000000-0005-0000-0000-000088850000}"/>
    <cellStyle name="표준 7 7 2 9 3 2 2 2" xfId="34110" xr:uid="{00000000-0005-0000-0000-000089850000}"/>
    <cellStyle name="표준 7 7 2 9 3 2 2 2 2" xfId="34111" xr:uid="{00000000-0005-0000-0000-00008A850000}"/>
    <cellStyle name="표준 7 7 2 9 3 2 2 3" xfId="34112" xr:uid="{00000000-0005-0000-0000-00008B850000}"/>
    <cellStyle name="표준 7 7 2 9 3 2 2 3 2" xfId="34113" xr:uid="{00000000-0005-0000-0000-00008C850000}"/>
    <cellStyle name="표준 7 7 2 9 3 2 2 4" xfId="34114" xr:uid="{00000000-0005-0000-0000-00008D850000}"/>
    <cellStyle name="표준 7 7 2 9 3 2 2 5" xfId="34115" xr:uid="{00000000-0005-0000-0000-00008E850000}"/>
    <cellStyle name="표준 7 7 2 9 3 2 3" xfId="34116" xr:uid="{00000000-0005-0000-0000-00008F850000}"/>
    <cellStyle name="표준 7 7 2 9 3 2 3 2" xfId="34117" xr:uid="{00000000-0005-0000-0000-000090850000}"/>
    <cellStyle name="표준 7 7 2 9 3 2 4" xfId="34118" xr:uid="{00000000-0005-0000-0000-000091850000}"/>
    <cellStyle name="표준 7 7 2 9 3 2 4 2" xfId="34119" xr:uid="{00000000-0005-0000-0000-000092850000}"/>
    <cellStyle name="표준 7 7 2 9 3 2 5" xfId="34120" xr:uid="{00000000-0005-0000-0000-000093850000}"/>
    <cellStyle name="표준 7 7 2 9 3 2 5 2" xfId="34121" xr:uid="{00000000-0005-0000-0000-000094850000}"/>
    <cellStyle name="표준 7 7 2 9 3 2 6" xfId="34122" xr:uid="{00000000-0005-0000-0000-000095850000}"/>
    <cellStyle name="표준 7 7 2 9 3 2 7" xfId="34123" xr:uid="{00000000-0005-0000-0000-000096850000}"/>
    <cellStyle name="표준 7 7 2 9 3 3" xfId="34124" xr:uid="{00000000-0005-0000-0000-000097850000}"/>
    <cellStyle name="표준 7 7 2 9 3 3 2" xfId="34125" xr:uid="{00000000-0005-0000-0000-000098850000}"/>
    <cellStyle name="표준 7 7 2 9 3 3 2 2" xfId="34126" xr:uid="{00000000-0005-0000-0000-000099850000}"/>
    <cellStyle name="표준 7 7 2 9 3 3 3" xfId="34127" xr:uid="{00000000-0005-0000-0000-00009A850000}"/>
    <cellStyle name="표준 7 7 2 9 3 3 3 2" xfId="34128" xr:uid="{00000000-0005-0000-0000-00009B850000}"/>
    <cellStyle name="표준 7 7 2 9 3 3 4" xfId="34129" xr:uid="{00000000-0005-0000-0000-00009C850000}"/>
    <cellStyle name="표준 7 7 2 9 3 3 5" xfId="34130" xr:uid="{00000000-0005-0000-0000-00009D850000}"/>
    <cellStyle name="표준 7 7 2 9 3 4" xfId="34131" xr:uid="{00000000-0005-0000-0000-00009E850000}"/>
    <cellStyle name="표준 7 7 2 9 3 4 2" xfId="34132" xr:uid="{00000000-0005-0000-0000-00009F850000}"/>
    <cellStyle name="표준 7 7 2 9 3 5" xfId="34133" xr:uid="{00000000-0005-0000-0000-0000A0850000}"/>
    <cellStyle name="표준 7 7 2 9 3 5 2" xfId="34134" xr:uid="{00000000-0005-0000-0000-0000A1850000}"/>
    <cellStyle name="표준 7 7 2 9 3 6" xfId="34135" xr:uid="{00000000-0005-0000-0000-0000A2850000}"/>
    <cellStyle name="표준 7 7 2 9 3 6 2" xfId="34136" xr:uid="{00000000-0005-0000-0000-0000A3850000}"/>
    <cellStyle name="표준 7 7 2 9 3 7" xfId="34137" xr:uid="{00000000-0005-0000-0000-0000A4850000}"/>
    <cellStyle name="표준 7 7 2 9 3 8" xfId="34138" xr:uid="{00000000-0005-0000-0000-0000A5850000}"/>
    <cellStyle name="표준 7 7 2 9 4" xfId="34139" xr:uid="{00000000-0005-0000-0000-0000A6850000}"/>
    <cellStyle name="표준 7 7 2 9 4 2" xfId="34140" xr:uid="{00000000-0005-0000-0000-0000A7850000}"/>
    <cellStyle name="표준 7 7 2 9 4 2 2" xfId="34141" xr:uid="{00000000-0005-0000-0000-0000A8850000}"/>
    <cellStyle name="표준 7 7 2 9 4 2 2 2" xfId="34142" xr:uid="{00000000-0005-0000-0000-0000A9850000}"/>
    <cellStyle name="표준 7 7 2 9 4 2 3" xfId="34143" xr:uid="{00000000-0005-0000-0000-0000AA850000}"/>
    <cellStyle name="표준 7 7 2 9 4 2 3 2" xfId="34144" xr:uid="{00000000-0005-0000-0000-0000AB850000}"/>
    <cellStyle name="표준 7 7 2 9 4 2 4" xfId="34145" xr:uid="{00000000-0005-0000-0000-0000AC850000}"/>
    <cellStyle name="표준 7 7 2 9 4 2 5" xfId="34146" xr:uid="{00000000-0005-0000-0000-0000AD850000}"/>
    <cellStyle name="표준 7 7 2 9 4 3" xfId="34147" xr:uid="{00000000-0005-0000-0000-0000AE850000}"/>
    <cellStyle name="표준 7 7 2 9 4 3 2" xfId="34148" xr:uid="{00000000-0005-0000-0000-0000AF850000}"/>
    <cellStyle name="표준 7 7 2 9 4 4" xfId="34149" xr:uid="{00000000-0005-0000-0000-0000B0850000}"/>
    <cellStyle name="표준 7 7 2 9 4 4 2" xfId="34150" xr:uid="{00000000-0005-0000-0000-0000B1850000}"/>
    <cellStyle name="표준 7 7 2 9 4 5" xfId="34151" xr:uid="{00000000-0005-0000-0000-0000B2850000}"/>
    <cellStyle name="표준 7 7 2 9 4 5 2" xfId="34152" xr:uid="{00000000-0005-0000-0000-0000B3850000}"/>
    <cellStyle name="표준 7 7 2 9 4 6" xfId="34153" xr:uid="{00000000-0005-0000-0000-0000B4850000}"/>
    <cellStyle name="표준 7 7 2 9 4 7" xfId="34154" xr:uid="{00000000-0005-0000-0000-0000B5850000}"/>
    <cellStyle name="표준 7 7 2 9 5" xfId="34155" xr:uid="{00000000-0005-0000-0000-0000B6850000}"/>
    <cellStyle name="표준 7 7 2 9 5 2" xfId="34156" xr:uid="{00000000-0005-0000-0000-0000B7850000}"/>
    <cellStyle name="표준 7 7 2 9 5 2 2" xfId="34157" xr:uid="{00000000-0005-0000-0000-0000B8850000}"/>
    <cellStyle name="표준 7 7 2 9 5 2 2 2" xfId="34158" xr:uid="{00000000-0005-0000-0000-0000B9850000}"/>
    <cellStyle name="표준 7 7 2 9 5 2 3" xfId="34159" xr:uid="{00000000-0005-0000-0000-0000BA850000}"/>
    <cellStyle name="표준 7 7 2 9 5 2 3 2" xfId="34160" xr:uid="{00000000-0005-0000-0000-0000BB850000}"/>
    <cellStyle name="표준 7 7 2 9 5 2 4" xfId="34161" xr:uid="{00000000-0005-0000-0000-0000BC850000}"/>
    <cellStyle name="표준 7 7 2 9 5 2 5" xfId="34162" xr:uid="{00000000-0005-0000-0000-0000BD850000}"/>
    <cellStyle name="표준 7 7 2 9 5 3" xfId="34163" xr:uid="{00000000-0005-0000-0000-0000BE850000}"/>
    <cellStyle name="표준 7 7 2 9 5 3 2" xfId="34164" xr:uid="{00000000-0005-0000-0000-0000BF850000}"/>
    <cellStyle name="표준 7 7 2 9 5 4" xfId="34165" xr:uid="{00000000-0005-0000-0000-0000C0850000}"/>
    <cellStyle name="표준 7 7 2 9 5 4 2" xfId="34166" xr:uid="{00000000-0005-0000-0000-0000C1850000}"/>
    <cellStyle name="표준 7 7 2 9 5 5" xfId="34167" xr:uid="{00000000-0005-0000-0000-0000C2850000}"/>
    <cellStyle name="표준 7 7 2 9 5 5 2" xfId="34168" xr:uid="{00000000-0005-0000-0000-0000C3850000}"/>
    <cellStyle name="표준 7 7 2 9 5 6" xfId="34169" xr:uid="{00000000-0005-0000-0000-0000C4850000}"/>
    <cellStyle name="표준 7 7 2 9 5 7" xfId="34170" xr:uid="{00000000-0005-0000-0000-0000C5850000}"/>
    <cellStyle name="표준 7 7 2 9 6" xfId="34171" xr:uid="{00000000-0005-0000-0000-0000C6850000}"/>
    <cellStyle name="표준 7 7 2 9 6 2" xfId="34172" xr:uid="{00000000-0005-0000-0000-0000C7850000}"/>
    <cellStyle name="표준 7 7 2 9 6 2 2" xfId="34173" xr:uid="{00000000-0005-0000-0000-0000C8850000}"/>
    <cellStyle name="표준 7 7 2 9 6 3" xfId="34174" xr:uid="{00000000-0005-0000-0000-0000C9850000}"/>
    <cellStyle name="표준 7 7 2 9 6 3 2" xfId="34175" xr:uid="{00000000-0005-0000-0000-0000CA850000}"/>
    <cellStyle name="표준 7 7 2 9 6 4" xfId="34176" xr:uid="{00000000-0005-0000-0000-0000CB850000}"/>
    <cellStyle name="표준 7 7 2 9 6 5" xfId="34177" xr:uid="{00000000-0005-0000-0000-0000CC850000}"/>
    <cellStyle name="표준 7 7 2 9 7" xfId="34178" xr:uid="{00000000-0005-0000-0000-0000CD850000}"/>
    <cellStyle name="표준 7 7 2 9 7 2" xfId="34179" xr:uid="{00000000-0005-0000-0000-0000CE850000}"/>
    <cellStyle name="표준 7 7 2 9 8" xfId="34180" xr:uid="{00000000-0005-0000-0000-0000CF850000}"/>
    <cellStyle name="표준 7 7 2 9 8 2" xfId="34181" xr:uid="{00000000-0005-0000-0000-0000D0850000}"/>
    <cellStyle name="표준 7 7 2 9 9" xfId="34182" xr:uid="{00000000-0005-0000-0000-0000D1850000}"/>
    <cellStyle name="표준 7 7 2 9 9 2" xfId="34183" xr:uid="{00000000-0005-0000-0000-0000D2850000}"/>
    <cellStyle name="표준 7 7 20" xfId="34184" xr:uid="{00000000-0005-0000-0000-0000D3850000}"/>
    <cellStyle name="표준 7 7 21" xfId="34185" xr:uid="{00000000-0005-0000-0000-0000D4850000}"/>
    <cellStyle name="표준 7 7 22" xfId="34186" xr:uid="{00000000-0005-0000-0000-0000D5850000}"/>
    <cellStyle name="표준 7 7 23" xfId="34187" xr:uid="{00000000-0005-0000-0000-0000D6850000}"/>
    <cellStyle name="표준 7 7 24" xfId="34188" xr:uid="{00000000-0005-0000-0000-0000D7850000}"/>
    <cellStyle name="표준 7 7 3" xfId="34189" xr:uid="{00000000-0005-0000-0000-0000D8850000}"/>
    <cellStyle name="표준 7 7 3 10" xfId="34190" xr:uid="{00000000-0005-0000-0000-0000D9850000}"/>
    <cellStyle name="표준 7 7 3 10 2" xfId="34191" xr:uid="{00000000-0005-0000-0000-0000DA850000}"/>
    <cellStyle name="표준 7 7 3 11" xfId="34192" xr:uid="{00000000-0005-0000-0000-0000DB850000}"/>
    <cellStyle name="표준 7 7 3 12" xfId="34193" xr:uid="{00000000-0005-0000-0000-0000DC850000}"/>
    <cellStyle name="표준 7 7 3 2" xfId="34194" xr:uid="{00000000-0005-0000-0000-0000DD850000}"/>
    <cellStyle name="표준 7 7 3 2 10" xfId="34195" xr:uid="{00000000-0005-0000-0000-0000DE850000}"/>
    <cellStyle name="표준 7 7 3 2 11" xfId="34196" xr:uid="{00000000-0005-0000-0000-0000DF850000}"/>
    <cellStyle name="표준 7 7 3 2 2" xfId="34197" xr:uid="{00000000-0005-0000-0000-0000E0850000}"/>
    <cellStyle name="표준 7 7 3 2 2 2" xfId="34198" xr:uid="{00000000-0005-0000-0000-0000E1850000}"/>
    <cellStyle name="표준 7 7 3 2 2 2 2" xfId="34199" xr:uid="{00000000-0005-0000-0000-0000E2850000}"/>
    <cellStyle name="표준 7 7 3 2 2 2 2 2" xfId="34200" xr:uid="{00000000-0005-0000-0000-0000E3850000}"/>
    <cellStyle name="표준 7 7 3 2 2 2 2 2 2" xfId="34201" xr:uid="{00000000-0005-0000-0000-0000E4850000}"/>
    <cellStyle name="표준 7 7 3 2 2 2 2 3" xfId="34202" xr:uid="{00000000-0005-0000-0000-0000E5850000}"/>
    <cellStyle name="표준 7 7 3 2 2 2 2 3 2" xfId="34203" xr:uid="{00000000-0005-0000-0000-0000E6850000}"/>
    <cellStyle name="표준 7 7 3 2 2 2 2 4" xfId="34204" xr:uid="{00000000-0005-0000-0000-0000E7850000}"/>
    <cellStyle name="표준 7 7 3 2 2 2 2 5" xfId="34205" xr:uid="{00000000-0005-0000-0000-0000E8850000}"/>
    <cellStyle name="표준 7 7 3 2 2 2 3" xfId="34206" xr:uid="{00000000-0005-0000-0000-0000E9850000}"/>
    <cellStyle name="표준 7 7 3 2 2 2 3 2" xfId="34207" xr:uid="{00000000-0005-0000-0000-0000EA850000}"/>
    <cellStyle name="표준 7 7 3 2 2 2 4" xfId="34208" xr:uid="{00000000-0005-0000-0000-0000EB850000}"/>
    <cellStyle name="표준 7 7 3 2 2 2 4 2" xfId="34209" xr:uid="{00000000-0005-0000-0000-0000EC850000}"/>
    <cellStyle name="표준 7 7 3 2 2 2 5" xfId="34210" xr:uid="{00000000-0005-0000-0000-0000ED850000}"/>
    <cellStyle name="표준 7 7 3 2 2 2 5 2" xfId="34211" xr:uid="{00000000-0005-0000-0000-0000EE850000}"/>
    <cellStyle name="표준 7 7 3 2 2 2 6" xfId="34212" xr:uid="{00000000-0005-0000-0000-0000EF850000}"/>
    <cellStyle name="표준 7 7 3 2 2 2 7" xfId="34213" xr:uid="{00000000-0005-0000-0000-0000F0850000}"/>
    <cellStyle name="표준 7 7 3 2 2 3" xfId="34214" xr:uid="{00000000-0005-0000-0000-0000F1850000}"/>
    <cellStyle name="표준 7 7 3 2 2 3 2" xfId="34215" xr:uid="{00000000-0005-0000-0000-0000F2850000}"/>
    <cellStyle name="표준 7 7 3 2 2 3 2 2" xfId="34216" xr:uid="{00000000-0005-0000-0000-0000F3850000}"/>
    <cellStyle name="표준 7 7 3 2 2 3 3" xfId="34217" xr:uid="{00000000-0005-0000-0000-0000F4850000}"/>
    <cellStyle name="표준 7 7 3 2 2 3 3 2" xfId="34218" xr:uid="{00000000-0005-0000-0000-0000F5850000}"/>
    <cellStyle name="표준 7 7 3 2 2 3 4" xfId="34219" xr:uid="{00000000-0005-0000-0000-0000F6850000}"/>
    <cellStyle name="표준 7 7 3 2 2 3 5" xfId="34220" xr:uid="{00000000-0005-0000-0000-0000F7850000}"/>
    <cellStyle name="표준 7 7 3 2 2 4" xfId="34221" xr:uid="{00000000-0005-0000-0000-0000F8850000}"/>
    <cellStyle name="표준 7 7 3 2 2 4 2" xfId="34222" xr:uid="{00000000-0005-0000-0000-0000F9850000}"/>
    <cellStyle name="표준 7 7 3 2 2 5" xfId="34223" xr:uid="{00000000-0005-0000-0000-0000FA850000}"/>
    <cellStyle name="표준 7 7 3 2 2 5 2" xfId="34224" xr:uid="{00000000-0005-0000-0000-0000FB850000}"/>
    <cellStyle name="표준 7 7 3 2 2 6" xfId="34225" xr:uid="{00000000-0005-0000-0000-0000FC850000}"/>
    <cellStyle name="표준 7 7 3 2 2 6 2" xfId="34226" xr:uid="{00000000-0005-0000-0000-0000FD850000}"/>
    <cellStyle name="표준 7 7 3 2 2 7" xfId="34227" xr:uid="{00000000-0005-0000-0000-0000FE850000}"/>
    <cellStyle name="표준 7 7 3 2 2 8" xfId="34228" xr:uid="{00000000-0005-0000-0000-0000FF850000}"/>
    <cellStyle name="표준 7 7 3 2 3" xfId="34229" xr:uid="{00000000-0005-0000-0000-000000860000}"/>
    <cellStyle name="표준 7 7 3 2 3 2" xfId="34230" xr:uid="{00000000-0005-0000-0000-000001860000}"/>
    <cellStyle name="표준 7 7 3 2 3 2 2" xfId="34231" xr:uid="{00000000-0005-0000-0000-000002860000}"/>
    <cellStyle name="표준 7 7 3 2 3 2 2 2" xfId="34232" xr:uid="{00000000-0005-0000-0000-000003860000}"/>
    <cellStyle name="표준 7 7 3 2 3 2 2 2 2" xfId="34233" xr:uid="{00000000-0005-0000-0000-000004860000}"/>
    <cellStyle name="표준 7 7 3 2 3 2 2 3" xfId="34234" xr:uid="{00000000-0005-0000-0000-000005860000}"/>
    <cellStyle name="표준 7 7 3 2 3 2 2 3 2" xfId="34235" xr:uid="{00000000-0005-0000-0000-000006860000}"/>
    <cellStyle name="표준 7 7 3 2 3 2 2 4" xfId="34236" xr:uid="{00000000-0005-0000-0000-000007860000}"/>
    <cellStyle name="표준 7 7 3 2 3 2 2 5" xfId="34237" xr:uid="{00000000-0005-0000-0000-000008860000}"/>
    <cellStyle name="표준 7 7 3 2 3 2 3" xfId="34238" xr:uid="{00000000-0005-0000-0000-000009860000}"/>
    <cellStyle name="표준 7 7 3 2 3 2 3 2" xfId="34239" xr:uid="{00000000-0005-0000-0000-00000A860000}"/>
    <cellStyle name="표준 7 7 3 2 3 2 4" xfId="34240" xr:uid="{00000000-0005-0000-0000-00000B860000}"/>
    <cellStyle name="표준 7 7 3 2 3 2 4 2" xfId="34241" xr:uid="{00000000-0005-0000-0000-00000C860000}"/>
    <cellStyle name="표준 7 7 3 2 3 2 5" xfId="34242" xr:uid="{00000000-0005-0000-0000-00000D860000}"/>
    <cellStyle name="표준 7 7 3 2 3 2 5 2" xfId="34243" xr:uid="{00000000-0005-0000-0000-00000E860000}"/>
    <cellStyle name="표준 7 7 3 2 3 2 6" xfId="34244" xr:uid="{00000000-0005-0000-0000-00000F860000}"/>
    <cellStyle name="표준 7 7 3 2 3 2 7" xfId="34245" xr:uid="{00000000-0005-0000-0000-000010860000}"/>
    <cellStyle name="표준 7 7 3 2 3 3" xfId="34246" xr:uid="{00000000-0005-0000-0000-000011860000}"/>
    <cellStyle name="표준 7 7 3 2 3 3 2" xfId="34247" xr:uid="{00000000-0005-0000-0000-000012860000}"/>
    <cellStyle name="표준 7 7 3 2 3 3 2 2" xfId="34248" xr:uid="{00000000-0005-0000-0000-000013860000}"/>
    <cellStyle name="표준 7 7 3 2 3 3 3" xfId="34249" xr:uid="{00000000-0005-0000-0000-000014860000}"/>
    <cellStyle name="표준 7 7 3 2 3 3 3 2" xfId="34250" xr:uid="{00000000-0005-0000-0000-000015860000}"/>
    <cellStyle name="표준 7 7 3 2 3 3 4" xfId="34251" xr:uid="{00000000-0005-0000-0000-000016860000}"/>
    <cellStyle name="표준 7 7 3 2 3 3 5" xfId="34252" xr:uid="{00000000-0005-0000-0000-000017860000}"/>
    <cellStyle name="표준 7 7 3 2 3 4" xfId="34253" xr:uid="{00000000-0005-0000-0000-000018860000}"/>
    <cellStyle name="표준 7 7 3 2 3 4 2" xfId="34254" xr:uid="{00000000-0005-0000-0000-000019860000}"/>
    <cellStyle name="표준 7 7 3 2 3 5" xfId="34255" xr:uid="{00000000-0005-0000-0000-00001A860000}"/>
    <cellStyle name="표준 7 7 3 2 3 5 2" xfId="34256" xr:uid="{00000000-0005-0000-0000-00001B860000}"/>
    <cellStyle name="표준 7 7 3 2 3 6" xfId="34257" xr:uid="{00000000-0005-0000-0000-00001C860000}"/>
    <cellStyle name="표준 7 7 3 2 3 6 2" xfId="34258" xr:uid="{00000000-0005-0000-0000-00001D860000}"/>
    <cellStyle name="표준 7 7 3 2 3 7" xfId="34259" xr:uid="{00000000-0005-0000-0000-00001E860000}"/>
    <cellStyle name="표준 7 7 3 2 3 8" xfId="34260" xr:uid="{00000000-0005-0000-0000-00001F860000}"/>
    <cellStyle name="표준 7 7 3 2 4" xfId="34261" xr:uid="{00000000-0005-0000-0000-000020860000}"/>
    <cellStyle name="표준 7 7 3 2 4 2" xfId="34262" xr:uid="{00000000-0005-0000-0000-000021860000}"/>
    <cellStyle name="표준 7 7 3 2 4 2 2" xfId="34263" xr:uid="{00000000-0005-0000-0000-000022860000}"/>
    <cellStyle name="표준 7 7 3 2 4 2 2 2" xfId="34264" xr:uid="{00000000-0005-0000-0000-000023860000}"/>
    <cellStyle name="표준 7 7 3 2 4 2 3" xfId="34265" xr:uid="{00000000-0005-0000-0000-000024860000}"/>
    <cellStyle name="표준 7 7 3 2 4 2 3 2" xfId="34266" xr:uid="{00000000-0005-0000-0000-000025860000}"/>
    <cellStyle name="표준 7 7 3 2 4 2 4" xfId="34267" xr:uid="{00000000-0005-0000-0000-000026860000}"/>
    <cellStyle name="표준 7 7 3 2 4 2 5" xfId="34268" xr:uid="{00000000-0005-0000-0000-000027860000}"/>
    <cellStyle name="표준 7 7 3 2 4 3" xfId="34269" xr:uid="{00000000-0005-0000-0000-000028860000}"/>
    <cellStyle name="표준 7 7 3 2 4 3 2" xfId="34270" xr:uid="{00000000-0005-0000-0000-000029860000}"/>
    <cellStyle name="표준 7 7 3 2 4 4" xfId="34271" xr:uid="{00000000-0005-0000-0000-00002A860000}"/>
    <cellStyle name="표준 7 7 3 2 4 4 2" xfId="34272" xr:uid="{00000000-0005-0000-0000-00002B860000}"/>
    <cellStyle name="표준 7 7 3 2 4 5" xfId="34273" xr:uid="{00000000-0005-0000-0000-00002C860000}"/>
    <cellStyle name="표준 7 7 3 2 4 5 2" xfId="34274" xr:uid="{00000000-0005-0000-0000-00002D860000}"/>
    <cellStyle name="표준 7 7 3 2 4 6" xfId="34275" xr:uid="{00000000-0005-0000-0000-00002E860000}"/>
    <cellStyle name="표준 7 7 3 2 4 7" xfId="34276" xr:uid="{00000000-0005-0000-0000-00002F860000}"/>
    <cellStyle name="표준 7 7 3 2 5" xfId="34277" xr:uid="{00000000-0005-0000-0000-000030860000}"/>
    <cellStyle name="표준 7 7 3 2 5 2" xfId="34278" xr:uid="{00000000-0005-0000-0000-000031860000}"/>
    <cellStyle name="표준 7 7 3 2 5 2 2" xfId="34279" xr:uid="{00000000-0005-0000-0000-000032860000}"/>
    <cellStyle name="표준 7 7 3 2 5 2 2 2" xfId="34280" xr:uid="{00000000-0005-0000-0000-000033860000}"/>
    <cellStyle name="표준 7 7 3 2 5 2 3" xfId="34281" xr:uid="{00000000-0005-0000-0000-000034860000}"/>
    <cellStyle name="표준 7 7 3 2 5 2 3 2" xfId="34282" xr:uid="{00000000-0005-0000-0000-000035860000}"/>
    <cellStyle name="표준 7 7 3 2 5 2 4" xfId="34283" xr:uid="{00000000-0005-0000-0000-000036860000}"/>
    <cellStyle name="표준 7 7 3 2 5 2 5" xfId="34284" xr:uid="{00000000-0005-0000-0000-000037860000}"/>
    <cellStyle name="표준 7 7 3 2 5 3" xfId="34285" xr:uid="{00000000-0005-0000-0000-000038860000}"/>
    <cellStyle name="표준 7 7 3 2 5 3 2" xfId="34286" xr:uid="{00000000-0005-0000-0000-000039860000}"/>
    <cellStyle name="표준 7 7 3 2 5 4" xfId="34287" xr:uid="{00000000-0005-0000-0000-00003A860000}"/>
    <cellStyle name="표준 7 7 3 2 5 4 2" xfId="34288" xr:uid="{00000000-0005-0000-0000-00003B860000}"/>
    <cellStyle name="표준 7 7 3 2 5 5" xfId="34289" xr:uid="{00000000-0005-0000-0000-00003C860000}"/>
    <cellStyle name="표준 7 7 3 2 5 5 2" xfId="34290" xr:uid="{00000000-0005-0000-0000-00003D860000}"/>
    <cellStyle name="표준 7 7 3 2 5 6" xfId="34291" xr:uid="{00000000-0005-0000-0000-00003E860000}"/>
    <cellStyle name="표준 7 7 3 2 5 7" xfId="34292" xr:uid="{00000000-0005-0000-0000-00003F860000}"/>
    <cellStyle name="표준 7 7 3 2 6" xfId="34293" xr:uid="{00000000-0005-0000-0000-000040860000}"/>
    <cellStyle name="표준 7 7 3 2 6 2" xfId="34294" xr:uid="{00000000-0005-0000-0000-000041860000}"/>
    <cellStyle name="표준 7 7 3 2 6 2 2" xfId="34295" xr:uid="{00000000-0005-0000-0000-000042860000}"/>
    <cellStyle name="표준 7 7 3 2 6 3" xfId="34296" xr:uid="{00000000-0005-0000-0000-000043860000}"/>
    <cellStyle name="표준 7 7 3 2 6 3 2" xfId="34297" xr:uid="{00000000-0005-0000-0000-000044860000}"/>
    <cellStyle name="표준 7 7 3 2 6 4" xfId="34298" xr:uid="{00000000-0005-0000-0000-000045860000}"/>
    <cellStyle name="표준 7 7 3 2 6 5" xfId="34299" xr:uid="{00000000-0005-0000-0000-000046860000}"/>
    <cellStyle name="표준 7 7 3 2 7" xfId="34300" xr:uid="{00000000-0005-0000-0000-000047860000}"/>
    <cellStyle name="표준 7 7 3 2 7 2" xfId="34301" xr:uid="{00000000-0005-0000-0000-000048860000}"/>
    <cellStyle name="표준 7 7 3 2 8" xfId="34302" xr:uid="{00000000-0005-0000-0000-000049860000}"/>
    <cellStyle name="표준 7 7 3 2 8 2" xfId="34303" xr:uid="{00000000-0005-0000-0000-00004A860000}"/>
    <cellStyle name="표준 7 7 3 2 9" xfId="34304" xr:uid="{00000000-0005-0000-0000-00004B860000}"/>
    <cellStyle name="표준 7 7 3 2 9 2" xfId="34305" xr:uid="{00000000-0005-0000-0000-00004C860000}"/>
    <cellStyle name="표준 7 7 3 3" xfId="34306" xr:uid="{00000000-0005-0000-0000-00004D860000}"/>
    <cellStyle name="표준 7 7 3 3 2" xfId="34307" xr:uid="{00000000-0005-0000-0000-00004E860000}"/>
    <cellStyle name="표준 7 7 3 3 2 2" xfId="34308" xr:uid="{00000000-0005-0000-0000-00004F860000}"/>
    <cellStyle name="표준 7 7 3 3 2 2 2" xfId="34309" xr:uid="{00000000-0005-0000-0000-000050860000}"/>
    <cellStyle name="표준 7 7 3 3 2 2 2 2" xfId="34310" xr:uid="{00000000-0005-0000-0000-000051860000}"/>
    <cellStyle name="표준 7 7 3 3 2 2 3" xfId="34311" xr:uid="{00000000-0005-0000-0000-000052860000}"/>
    <cellStyle name="표준 7 7 3 3 2 2 3 2" xfId="34312" xr:uid="{00000000-0005-0000-0000-000053860000}"/>
    <cellStyle name="표준 7 7 3 3 2 2 4" xfId="34313" xr:uid="{00000000-0005-0000-0000-000054860000}"/>
    <cellStyle name="표준 7 7 3 3 2 2 5" xfId="34314" xr:uid="{00000000-0005-0000-0000-000055860000}"/>
    <cellStyle name="표준 7 7 3 3 2 3" xfId="34315" xr:uid="{00000000-0005-0000-0000-000056860000}"/>
    <cellStyle name="표준 7 7 3 3 2 3 2" xfId="34316" xr:uid="{00000000-0005-0000-0000-000057860000}"/>
    <cellStyle name="표준 7 7 3 3 2 4" xfId="34317" xr:uid="{00000000-0005-0000-0000-000058860000}"/>
    <cellStyle name="표준 7 7 3 3 2 4 2" xfId="34318" xr:uid="{00000000-0005-0000-0000-000059860000}"/>
    <cellStyle name="표준 7 7 3 3 2 5" xfId="34319" xr:uid="{00000000-0005-0000-0000-00005A860000}"/>
    <cellStyle name="표준 7 7 3 3 2 5 2" xfId="34320" xr:uid="{00000000-0005-0000-0000-00005B860000}"/>
    <cellStyle name="표준 7 7 3 3 2 6" xfId="34321" xr:uid="{00000000-0005-0000-0000-00005C860000}"/>
    <cellStyle name="표준 7 7 3 3 2 7" xfId="34322" xr:uid="{00000000-0005-0000-0000-00005D860000}"/>
    <cellStyle name="표준 7 7 3 3 3" xfId="34323" xr:uid="{00000000-0005-0000-0000-00005E860000}"/>
    <cellStyle name="표준 7 7 3 3 3 2" xfId="34324" xr:uid="{00000000-0005-0000-0000-00005F860000}"/>
    <cellStyle name="표준 7 7 3 3 3 2 2" xfId="34325" xr:uid="{00000000-0005-0000-0000-000060860000}"/>
    <cellStyle name="표준 7 7 3 3 3 3" xfId="34326" xr:uid="{00000000-0005-0000-0000-000061860000}"/>
    <cellStyle name="표준 7 7 3 3 3 3 2" xfId="34327" xr:uid="{00000000-0005-0000-0000-000062860000}"/>
    <cellStyle name="표준 7 7 3 3 3 4" xfId="34328" xr:uid="{00000000-0005-0000-0000-000063860000}"/>
    <cellStyle name="표준 7 7 3 3 3 5" xfId="34329" xr:uid="{00000000-0005-0000-0000-000064860000}"/>
    <cellStyle name="표준 7 7 3 3 4" xfId="34330" xr:uid="{00000000-0005-0000-0000-000065860000}"/>
    <cellStyle name="표준 7 7 3 3 4 2" xfId="34331" xr:uid="{00000000-0005-0000-0000-000066860000}"/>
    <cellStyle name="표준 7 7 3 3 5" xfId="34332" xr:uid="{00000000-0005-0000-0000-000067860000}"/>
    <cellStyle name="표준 7 7 3 3 5 2" xfId="34333" xr:uid="{00000000-0005-0000-0000-000068860000}"/>
    <cellStyle name="표준 7 7 3 3 6" xfId="34334" xr:uid="{00000000-0005-0000-0000-000069860000}"/>
    <cellStyle name="표준 7 7 3 3 6 2" xfId="34335" xr:uid="{00000000-0005-0000-0000-00006A860000}"/>
    <cellStyle name="표준 7 7 3 3 7" xfId="34336" xr:uid="{00000000-0005-0000-0000-00006B860000}"/>
    <cellStyle name="표준 7 7 3 3 8" xfId="34337" xr:uid="{00000000-0005-0000-0000-00006C860000}"/>
    <cellStyle name="표준 7 7 3 4" xfId="34338" xr:uid="{00000000-0005-0000-0000-00006D860000}"/>
    <cellStyle name="표준 7 7 3 4 2" xfId="34339" xr:uid="{00000000-0005-0000-0000-00006E860000}"/>
    <cellStyle name="표준 7 7 3 4 2 2" xfId="34340" xr:uid="{00000000-0005-0000-0000-00006F860000}"/>
    <cellStyle name="표준 7 7 3 4 2 2 2" xfId="34341" xr:uid="{00000000-0005-0000-0000-000070860000}"/>
    <cellStyle name="표준 7 7 3 4 2 2 2 2" xfId="34342" xr:uid="{00000000-0005-0000-0000-000071860000}"/>
    <cellStyle name="표준 7 7 3 4 2 2 3" xfId="34343" xr:uid="{00000000-0005-0000-0000-000072860000}"/>
    <cellStyle name="표준 7 7 3 4 2 2 3 2" xfId="34344" xr:uid="{00000000-0005-0000-0000-000073860000}"/>
    <cellStyle name="표준 7 7 3 4 2 2 4" xfId="34345" xr:uid="{00000000-0005-0000-0000-000074860000}"/>
    <cellStyle name="표준 7 7 3 4 2 2 5" xfId="34346" xr:uid="{00000000-0005-0000-0000-000075860000}"/>
    <cellStyle name="표준 7 7 3 4 2 3" xfId="34347" xr:uid="{00000000-0005-0000-0000-000076860000}"/>
    <cellStyle name="표준 7 7 3 4 2 3 2" xfId="34348" xr:uid="{00000000-0005-0000-0000-000077860000}"/>
    <cellStyle name="표준 7 7 3 4 2 4" xfId="34349" xr:uid="{00000000-0005-0000-0000-000078860000}"/>
    <cellStyle name="표준 7 7 3 4 2 4 2" xfId="34350" xr:uid="{00000000-0005-0000-0000-000079860000}"/>
    <cellStyle name="표준 7 7 3 4 2 5" xfId="34351" xr:uid="{00000000-0005-0000-0000-00007A860000}"/>
    <cellStyle name="표준 7 7 3 4 2 5 2" xfId="34352" xr:uid="{00000000-0005-0000-0000-00007B860000}"/>
    <cellStyle name="표준 7 7 3 4 2 6" xfId="34353" xr:uid="{00000000-0005-0000-0000-00007C860000}"/>
    <cellStyle name="표준 7 7 3 4 2 7" xfId="34354" xr:uid="{00000000-0005-0000-0000-00007D860000}"/>
    <cellStyle name="표준 7 7 3 4 3" xfId="34355" xr:uid="{00000000-0005-0000-0000-00007E860000}"/>
    <cellStyle name="표준 7 7 3 4 3 2" xfId="34356" xr:uid="{00000000-0005-0000-0000-00007F860000}"/>
    <cellStyle name="표준 7 7 3 4 3 2 2" xfId="34357" xr:uid="{00000000-0005-0000-0000-000080860000}"/>
    <cellStyle name="표준 7 7 3 4 3 3" xfId="34358" xr:uid="{00000000-0005-0000-0000-000081860000}"/>
    <cellStyle name="표준 7 7 3 4 3 3 2" xfId="34359" xr:uid="{00000000-0005-0000-0000-000082860000}"/>
    <cellStyle name="표준 7 7 3 4 3 4" xfId="34360" xr:uid="{00000000-0005-0000-0000-000083860000}"/>
    <cellStyle name="표준 7 7 3 4 3 5" xfId="34361" xr:uid="{00000000-0005-0000-0000-000084860000}"/>
    <cellStyle name="표준 7 7 3 4 4" xfId="34362" xr:uid="{00000000-0005-0000-0000-000085860000}"/>
    <cellStyle name="표준 7 7 3 4 4 2" xfId="34363" xr:uid="{00000000-0005-0000-0000-000086860000}"/>
    <cellStyle name="표준 7 7 3 4 5" xfId="34364" xr:uid="{00000000-0005-0000-0000-000087860000}"/>
    <cellStyle name="표준 7 7 3 4 5 2" xfId="34365" xr:uid="{00000000-0005-0000-0000-000088860000}"/>
    <cellStyle name="표준 7 7 3 4 6" xfId="34366" xr:uid="{00000000-0005-0000-0000-000089860000}"/>
    <cellStyle name="표준 7 7 3 4 6 2" xfId="34367" xr:uid="{00000000-0005-0000-0000-00008A860000}"/>
    <cellStyle name="표준 7 7 3 4 7" xfId="34368" xr:uid="{00000000-0005-0000-0000-00008B860000}"/>
    <cellStyle name="표준 7 7 3 4 8" xfId="34369" xr:uid="{00000000-0005-0000-0000-00008C860000}"/>
    <cellStyle name="표준 7 7 3 5" xfId="34370" xr:uid="{00000000-0005-0000-0000-00008D860000}"/>
    <cellStyle name="표준 7 7 3 5 2" xfId="34371" xr:uid="{00000000-0005-0000-0000-00008E860000}"/>
    <cellStyle name="표준 7 7 3 5 2 2" xfId="34372" xr:uid="{00000000-0005-0000-0000-00008F860000}"/>
    <cellStyle name="표준 7 7 3 5 2 2 2" xfId="34373" xr:uid="{00000000-0005-0000-0000-000090860000}"/>
    <cellStyle name="표준 7 7 3 5 2 3" xfId="34374" xr:uid="{00000000-0005-0000-0000-000091860000}"/>
    <cellStyle name="표준 7 7 3 5 2 3 2" xfId="34375" xr:uid="{00000000-0005-0000-0000-000092860000}"/>
    <cellStyle name="표준 7 7 3 5 2 4" xfId="34376" xr:uid="{00000000-0005-0000-0000-000093860000}"/>
    <cellStyle name="표준 7 7 3 5 2 5" xfId="34377" xr:uid="{00000000-0005-0000-0000-000094860000}"/>
    <cellStyle name="표준 7 7 3 5 3" xfId="34378" xr:uid="{00000000-0005-0000-0000-000095860000}"/>
    <cellStyle name="표준 7 7 3 5 3 2" xfId="34379" xr:uid="{00000000-0005-0000-0000-000096860000}"/>
    <cellStyle name="표준 7 7 3 5 4" xfId="34380" xr:uid="{00000000-0005-0000-0000-000097860000}"/>
    <cellStyle name="표준 7 7 3 5 4 2" xfId="34381" xr:uid="{00000000-0005-0000-0000-000098860000}"/>
    <cellStyle name="표준 7 7 3 5 5" xfId="34382" xr:uid="{00000000-0005-0000-0000-000099860000}"/>
    <cellStyle name="표준 7 7 3 5 5 2" xfId="34383" xr:uid="{00000000-0005-0000-0000-00009A860000}"/>
    <cellStyle name="표준 7 7 3 5 6" xfId="34384" xr:uid="{00000000-0005-0000-0000-00009B860000}"/>
    <cellStyle name="표준 7 7 3 5 7" xfId="34385" xr:uid="{00000000-0005-0000-0000-00009C860000}"/>
    <cellStyle name="표준 7 7 3 6" xfId="34386" xr:uid="{00000000-0005-0000-0000-00009D860000}"/>
    <cellStyle name="표준 7 7 3 6 2" xfId="34387" xr:uid="{00000000-0005-0000-0000-00009E860000}"/>
    <cellStyle name="표준 7 7 3 6 2 2" xfId="34388" xr:uid="{00000000-0005-0000-0000-00009F860000}"/>
    <cellStyle name="표준 7 7 3 6 2 2 2" xfId="34389" xr:uid="{00000000-0005-0000-0000-0000A0860000}"/>
    <cellStyle name="표준 7 7 3 6 2 3" xfId="34390" xr:uid="{00000000-0005-0000-0000-0000A1860000}"/>
    <cellStyle name="표준 7 7 3 6 2 3 2" xfId="34391" xr:uid="{00000000-0005-0000-0000-0000A2860000}"/>
    <cellStyle name="표준 7 7 3 6 2 4" xfId="34392" xr:uid="{00000000-0005-0000-0000-0000A3860000}"/>
    <cellStyle name="표준 7 7 3 6 2 5" xfId="34393" xr:uid="{00000000-0005-0000-0000-0000A4860000}"/>
    <cellStyle name="표준 7 7 3 6 3" xfId="34394" xr:uid="{00000000-0005-0000-0000-0000A5860000}"/>
    <cellStyle name="표준 7 7 3 6 3 2" xfId="34395" xr:uid="{00000000-0005-0000-0000-0000A6860000}"/>
    <cellStyle name="표준 7 7 3 6 4" xfId="34396" xr:uid="{00000000-0005-0000-0000-0000A7860000}"/>
    <cellStyle name="표준 7 7 3 6 4 2" xfId="34397" xr:uid="{00000000-0005-0000-0000-0000A8860000}"/>
    <cellStyle name="표준 7 7 3 6 5" xfId="34398" xr:uid="{00000000-0005-0000-0000-0000A9860000}"/>
    <cellStyle name="표준 7 7 3 6 5 2" xfId="34399" xr:uid="{00000000-0005-0000-0000-0000AA860000}"/>
    <cellStyle name="표준 7 7 3 6 6" xfId="34400" xr:uid="{00000000-0005-0000-0000-0000AB860000}"/>
    <cellStyle name="표준 7 7 3 6 7" xfId="34401" xr:uid="{00000000-0005-0000-0000-0000AC860000}"/>
    <cellStyle name="표준 7 7 3 7" xfId="34402" xr:uid="{00000000-0005-0000-0000-0000AD860000}"/>
    <cellStyle name="표준 7 7 3 7 2" xfId="34403" xr:uid="{00000000-0005-0000-0000-0000AE860000}"/>
    <cellStyle name="표준 7 7 3 7 2 2" xfId="34404" xr:uid="{00000000-0005-0000-0000-0000AF860000}"/>
    <cellStyle name="표준 7 7 3 7 3" xfId="34405" xr:uid="{00000000-0005-0000-0000-0000B0860000}"/>
    <cellStyle name="표준 7 7 3 7 3 2" xfId="34406" xr:uid="{00000000-0005-0000-0000-0000B1860000}"/>
    <cellStyle name="표준 7 7 3 7 4" xfId="34407" xr:uid="{00000000-0005-0000-0000-0000B2860000}"/>
    <cellStyle name="표준 7 7 3 7 5" xfId="34408" xr:uid="{00000000-0005-0000-0000-0000B3860000}"/>
    <cellStyle name="표준 7 7 3 8" xfId="34409" xr:uid="{00000000-0005-0000-0000-0000B4860000}"/>
    <cellStyle name="표준 7 7 3 8 2" xfId="34410" xr:uid="{00000000-0005-0000-0000-0000B5860000}"/>
    <cellStyle name="표준 7 7 3 9" xfId="34411" xr:uid="{00000000-0005-0000-0000-0000B6860000}"/>
    <cellStyle name="표준 7 7 3 9 2" xfId="34412" xr:uid="{00000000-0005-0000-0000-0000B7860000}"/>
    <cellStyle name="표준 7 7 4" xfId="34413" xr:uid="{00000000-0005-0000-0000-0000B8860000}"/>
    <cellStyle name="표준 7 7 4 10" xfId="34414" xr:uid="{00000000-0005-0000-0000-0000B9860000}"/>
    <cellStyle name="표준 7 7 4 10 2" xfId="34415" xr:uid="{00000000-0005-0000-0000-0000BA860000}"/>
    <cellStyle name="표준 7 7 4 11" xfId="34416" xr:uid="{00000000-0005-0000-0000-0000BB860000}"/>
    <cellStyle name="표준 7 7 4 12" xfId="34417" xr:uid="{00000000-0005-0000-0000-0000BC860000}"/>
    <cellStyle name="표준 7 7 4 2" xfId="34418" xr:uid="{00000000-0005-0000-0000-0000BD860000}"/>
    <cellStyle name="표준 7 7 4 2 10" xfId="34419" xr:uid="{00000000-0005-0000-0000-0000BE860000}"/>
    <cellStyle name="표준 7 7 4 2 11" xfId="34420" xr:uid="{00000000-0005-0000-0000-0000BF860000}"/>
    <cellStyle name="표준 7 7 4 2 2" xfId="34421" xr:uid="{00000000-0005-0000-0000-0000C0860000}"/>
    <cellStyle name="표준 7 7 4 2 2 2" xfId="34422" xr:uid="{00000000-0005-0000-0000-0000C1860000}"/>
    <cellStyle name="표준 7 7 4 2 2 2 2" xfId="34423" xr:uid="{00000000-0005-0000-0000-0000C2860000}"/>
    <cellStyle name="표준 7 7 4 2 2 2 2 2" xfId="34424" xr:uid="{00000000-0005-0000-0000-0000C3860000}"/>
    <cellStyle name="표준 7 7 4 2 2 2 2 2 2" xfId="34425" xr:uid="{00000000-0005-0000-0000-0000C4860000}"/>
    <cellStyle name="표준 7 7 4 2 2 2 2 3" xfId="34426" xr:uid="{00000000-0005-0000-0000-0000C5860000}"/>
    <cellStyle name="표준 7 7 4 2 2 2 2 3 2" xfId="34427" xr:uid="{00000000-0005-0000-0000-0000C6860000}"/>
    <cellStyle name="표준 7 7 4 2 2 2 2 4" xfId="34428" xr:uid="{00000000-0005-0000-0000-0000C7860000}"/>
    <cellStyle name="표준 7 7 4 2 2 2 2 5" xfId="34429" xr:uid="{00000000-0005-0000-0000-0000C8860000}"/>
    <cellStyle name="표준 7 7 4 2 2 2 3" xfId="34430" xr:uid="{00000000-0005-0000-0000-0000C9860000}"/>
    <cellStyle name="표준 7 7 4 2 2 2 3 2" xfId="34431" xr:uid="{00000000-0005-0000-0000-0000CA860000}"/>
    <cellStyle name="표준 7 7 4 2 2 2 4" xfId="34432" xr:uid="{00000000-0005-0000-0000-0000CB860000}"/>
    <cellStyle name="표준 7 7 4 2 2 2 4 2" xfId="34433" xr:uid="{00000000-0005-0000-0000-0000CC860000}"/>
    <cellStyle name="표준 7 7 4 2 2 2 5" xfId="34434" xr:uid="{00000000-0005-0000-0000-0000CD860000}"/>
    <cellStyle name="표준 7 7 4 2 2 2 5 2" xfId="34435" xr:uid="{00000000-0005-0000-0000-0000CE860000}"/>
    <cellStyle name="표준 7 7 4 2 2 2 6" xfId="34436" xr:uid="{00000000-0005-0000-0000-0000CF860000}"/>
    <cellStyle name="표준 7 7 4 2 2 2 7" xfId="34437" xr:uid="{00000000-0005-0000-0000-0000D0860000}"/>
    <cellStyle name="표준 7 7 4 2 2 3" xfId="34438" xr:uid="{00000000-0005-0000-0000-0000D1860000}"/>
    <cellStyle name="표준 7 7 4 2 2 3 2" xfId="34439" xr:uid="{00000000-0005-0000-0000-0000D2860000}"/>
    <cellStyle name="표준 7 7 4 2 2 3 2 2" xfId="34440" xr:uid="{00000000-0005-0000-0000-0000D3860000}"/>
    <cellStyle name="표준 7 7 4 2 2 3 3" xfId="34441" xr:uid="{00000000-0005-0000-0000-0000D4860000}"/>
    <cellStyle name="표준 7 7 4 2 2 3 3 2" xfId="34442" xr:uid="{00000000-0005-0000-0000-0000D5860000}"/>
    <cellStyle name="표준 7 7 4 2 2 3 4" xfId="34443" xr:uid="{00000000-0005-0000-0000-0000D6860000}"/>
    <cellStyle name="표준 7 7 4 2 2 3 5" xfId="34444" xr:uid="{00000000-0005-0000-0000-0000D7860000}"/>
    <cellStyle name="표준 7 7 4 2 2 4" xfId="34445" xr:uid="{00000000-0005-0000-0000-0000D8860000}"/>
    <cellStyle name="표준 7 7 4 2 2 4 2" xfId="34446" xr:uid="{00000000-0005-0000-0000-0000D9860000}"/>
    <cellStyle name="표준 7 7 4 2 2 5" xfId="34447" xr:uid="{00000000-0005-0000-0000-0000DA860000}"/>
    <cellStyle name="표준 7 7 4 2 2 5 2" xfId="34448" xr:uid="{00000000-0005-0000-0000-0000DB860000}"/>
    <cellStyle name="표준 7 7 4 2 2 6" xfId="34449" xr:uid="{00000000-0005-0000-0000-0000DC860000}"/>
    <cellStyle name="표준 7 7 4 2 2 6 2" xfId="34450" xr:uid="{00000000-0005-0000-0000-0000DD860000}"/>
    <cellStyle name="표준 7 7 4 2 2 7" xfId="34451" xr:uid="{00000000-0005-0000-0000-0000DE860000}"/>
    <cellStyle name="표준 7 7 4 2 2 8" xfId="34452" xr:uid="{00000000-0005-0000-0000-0000DF860000}"/>
    <cellStyle name="표준 7 7 4 2 3" xfId="34453" xr:uid="{00000000-0005-0000-0000-0000E0860000}"/>
    <cellStyle name="표준 7 7 4 2 3 2" xfId="34454" xr:uid="{00000000-0005-0000-0000-0000E1860000}"/>
    <cellStyle name="표준 7 7 4 2 3 2 2" xfId="34455" xr:uid="{00000000-0005-0000-0000-0000E2860000}"/>
    <cellStyle name="표준 7 7 4 2 3 2 2 2" xfId="34456" xr:uid="{00000000-0005-0000-0000-0000E3860000}"/>
    <cellStyle name="표준 7 7 4 2 3 2 2 2 2" xfId="34457" xr:uid="{00000000-0005-0000-0000-0000E4860000}"/>
    <cellStyle name="표준 7 7 4 2 3 2 2 3" xfId="34458" xr:uid="{00000000-0005-0000-0000-0000E5860000}"/>
    <cellStyle name="표준 7 7 4 2 3 2 2 3 2" xfId="34459" xr:uid="{00000000-0005-0000-0000-0000E6860000}"/>
    <cellStyle name="표준 7 7 4 2 3 2 2 4" xfId="34460" xr:uid="{00000000-0005-0000-0000-0000E7860000}"/>
    <cellStyle name="표준 7 7 4 2 3 2 2 5" xfId="34461" xr:uid="{00000000-0005-0000-0000-0000E8860000}"/>
    <cellStyle name="표준 7 7 4 2 3 2 3" xfId="34462" xr:uid="{00000000-0005-0000-0000-0000E9860000}"/>
    <cellStyle name="표준 7 7 4 2 3 2 3 2" xfId="34463" xr:uid="{00000000-0005-0000-0000-0000EA860000}"/>
    <cellStyle name="표준 7 7 4 2 3 2 4" xfId="34464" xr:uid="{00000000-0005-0000-0000-0000EB860000}"/>
    <cellStyle name="표준 7 7 4 2 3 2 4 2" xfId="34465" xr:uid="{00000000-0005-0000-0000-0000EC860000}"/>
    <cellStyle name="표준 7 7 4 2 3 2 5" xfId="34466" xr:uid="{00000000-0005-0000-0000-0000ED860000}"/>
    <cellStyle name="표준 7 7 4 2 3 2 5 2" xfId="34467" xr:uid="{00000000-0005-0000-0000-0000EE860000}"/>
    <cellStyle name="표준 7 7 4 2 3 2 6" xfId="34468" xr:uid="{00000000-0005-0000-0000-0000EF860000}"/>
    <cellStyle name="표준 7 7 4 2 3 2 7" xfId="34469" xr:uid="{00000000-0005-0000-0000-0000F0860000}"/>
    <cellStyle name="표준 7 7 4 2 3 3" xfId="34470" xr:uid="{00000000-0005-0000-0000-0000F1860000}"/>
    <cellStyle name="표준 7 7 4 2 3 3 2" xfId="34471" xr:uid="{00000000-0005-0000-0000-0000F2860000}"/>
    <cellStyle name="표준 7 7 4 2 3 3 2 2" xfId="34472" xr:uid="{00000000-0005-0000-0000-0000F3860000}"/>
    <cellStyle name="표준 7 7 4 2 3 3 3" xfId="34473" xr:uid="{00000000-0005-0000-0000-0000F4860000}"/>
    <cellStyle name="표준 7 7 4 2 3 3 3 2" xfId="34474" xr:uid="{00000000-0005-0000-0000-0000F5860000}"/>
    <cellStyle name="표준 7 7 4 2 3 3 4" xfId="34475" xr:uid="{00000000-0005-0000-0000-0000F6860000}"/>
    <cellStyle name="표준 7 7 4 2 3 3 5" xfId="34476" xr:uid="{00000000-0005-0000-0000-0000F7860000}"/>
    <cellStyle name="표준 7 7 4 2 3 4" xfId="34477" xr:uid="{00000000-0005-0000-0000-0000F8860000}"/>
    <cellStyle name="표준 7 7 4 2 3 4 2" xfId="34478" xr:uid="{00000000-0005-0000-0000-0000F9860000}"/>
    <cellStyle name="표준 7 7 4 2 3 5" xfId="34479" xr:uid="{00000000-0005-0000-0000-0000FA860000}"/>
    <cellStyle name="표준 7 7 4 2 3 5 2" xfId="34480" xr:uid="{00000000-0005-0000-0000-0000FB860000}"/>
    <cellStyle name="표준 7 7 4 2 3 6" xfId="34481" xr:uid="{00000000-0005-0000-0000-0000FC860000}"/>
    <cellStyle name="표준 7 7 4 2 3 6 2" xfId="34482" xr:uid="{00000000-0005-0000-0000-0000FD860000}"/>
    <cellStyle name="표준 7 7 4 2 3 7" xfId="34483" xr:uid="{00000000-0005-0000-0000-0000FE860000}"/>
    <cellStyle name="표준 7 7 4 2 3 8" xfId="34484" xr:uid="{00000000-0005-0000-0000-0000FF860000}"/>
    <cellStyle name="표준 7 7 4 2 4" xfId="34485" xr:uid="{00000000-0005-0000-0000-000000870000}"/>
    <cellStyle name="표준 7 7 4 2 4 2" xfId="34486" xr:uid="{00000000-0005-0000-0000-000001870000}"/>
    <cellStyle name="표준 7 7 4 2 4 2 2" xfId="34487" xr:uid="{00000000-0005-0000-0000-000002870000}"/>
    <cellStyle name="표준 7 7 4 2 4 2 2 2" xfId="34488" xr:uid="{00000000-0005-0000-0000-000003870000}"/>
    <cellStyle name="표준 7 7 4 2 4 2 3" xfId="34489" xr:uid="{00000000-0005-0000-0000-000004870000}"/>
    <cellStyle name="표준 7 7 4 2 4 2 3 2" xfId="34490" xr:uid="{00000000-0005-0000-0000-000005870000}"/>
    <cellStyle name="표준 7 7 4 2 4 2 4" xfId="34491" xr:uid="{00000000-0005-0000-0000-000006870000}"/>
    <cellStyle name="표준 7 7 4 2 4 2 5" xfId="34492" xr:uid="{00000000-0005-0000-0000-000007870000}"/>
    <cellStyle name="표준 7 7 4 2 4 3" xfId="34493" xr:uid="{00000000-0005-0000-0000-000008870000}"/>
    <cellStyle name="표준 7 7 4 2 4 3 2" xfId="34494" xr:uid="{00000000-0005-0000-0000-000009870000}"/>
    <cellStyle name="표준 7 7 4 2 4 4" xfId="34495" xr:uid="{00000000-0005-0000-0000-00000A870000}"/>
    <cellStyle name="표준 7 7 4 2 4 4 2" xfId="34496" xr:uid="{00000000-0005-0000-0000-00000B870000}"/>
    <cellStyle name="표준 7 7 4 2 4 5" xfId="34497" xr:uid="{00000000-0005-0000-0000-00000C870000}"/>
    <cellStyle name="표준 7 7 4 2 4 5 2" xfId="34498" xr:uid="{00000000-0005-0000-0000-00000D870000}"/>
    <cellStyle name="표준 7 7 4 2 4 6" xfId="34499" xr:uid="{00000000-0005-0000-0000-00000E870000}"/>
    <cellStyle name="표준 7 7 4 2 4 7" xfId="34500" xr:uid="{00000000-0005-0000-0000-00000F870000}"/>
    <cellStyle name="표준 7 7 4 2 5" xfId="34501" xr:uid="{00000000-0005-0000-0000-000010870000}"/>
    <cellStyle name="표준 7 7 4 2 5 2" xfId="34502" xr:uid="{00000000-0005-0000-0000-000011870000}"/>
    <cellStyle name="표준 7 7 4 2 5 2 2" xfId="34503" xr:uid="{00000000-0005-0000-0000-000012870000}"/>
    <cellStyle name="표준 7 7 4 2 5 2 2 2" xfId="34504" xr:uid="{00000000-0005-0000-0000-000013870000}"/>
    <cellStyle name="표준 7 7 4 2 5 2 3" xfId="34505" xr:uid="{00000000-0005-0000-0000-000014870000}"/>
    <cellStyle name="표준 7 7 4 2 5 2 3 2" xfId="34506" xr:uid="{00000000-0005-0000-0000-000015870000}"/>
    <cellStyle name="표준 7 7 4 2 5 2 4" xfId="34507" xr:uid="{00000000-0005-0000-0000-000016870000}"/>
    <cellStyle name="표준 7 7 4 2 5 2 5" xfId="34508" xr:uid="{00000000-0005-0000-0000-000017870000}"/>
    <cellStyle name="표준 7 7 4 2 5 3" xfId="34509" xr:uid="{00000000-0005-0000-0000-000018870000}"/>
    <cellStyle name="표준 7 7 4 2 5 3 2" xfId="34510" xr:uid="{00000000-0005-0000-0000-000019870000}"/>
    <cellStyle name="표준 7 7 4 2 5 4" xfId="34511" xr:uid="{00000000-0005-0000-0000-00001A870000}"/>
    <cellStyle name="표준 7 7 4 2 5 4 2" xfId="34512" xr:uid="{00000000-0005-0000-0000-00001B870000}"/>
    <cellStyle name="표준 7 7 4 2 5 5" xfId="34513" xr:uid="{00000000-0005-0000-0000-00001C870000}"/>
    <cellStyle name="표준 7 7 4 2 5 5 2" xfId="34514" xr:uid="{00000000-0005-0000-0000-00001D870000}"/>
    <cellStyle name="표준 7 7 4 2 5 6" xfId="34515" xr:uid="{00000000-0005-0000-0000-00001E870000}"/>
    <cellStyle name="표준 7 7 4 2 5 7" xfId="34516" xr:uid="{00000000-0005-0000-0000-00001F870000}"/>
    <cellStyle name="표준 7 7 4 2 6" xfId="34517" xr:uid="{00000000-0005-0000-0000-000020870000}"/>
    <cellStyle name="표준 7 7 4 2 6 2" xfId="34518" xr:uid="{00000000-0005-0000-0000-000021870000}"/>
    <cellStyle name="표준 7 7 4 2 6 2 2" xfId="34519" xr:uid="{00000000-0005-0000-0000-000022870000}"/>
    <cellStyle name="표준 7 7 4 2 6 3" xfId="34520" xr:uid="{00000000-0005-0000-0000-000023870000}"/>
    <cellStyle name="표준 7 7 4 2 6 3 2" xfId="34521" xr:uid="{00000000-0005-0000-0000-000024870000}"/>
    <cellStyle name="표준 7 7 4 2 6 4" xfId="34522" xr:uid="{00000000-0005-0000-0000-000025870000}"/>
    <cellStyle name="표준 7 7 4 2 6 5" xfId="34523" xr:uid="{00000000-0005-0000-0000-000026870000}"/>
    <cellStyle name="표준 7 7 4 2 7" xfId="34524" xr:uid="{00000000-0005-0000-0000-000027870000}"/>
    <cellStyle name="표준 7 7 4 2 7 2" xfId="34525" xr:uid="{00000000-0005-0000-0000-000028870000}"/>
    <cellStyle name="표준 7 7 4 2 8" xfId="34526" xr:uid="{00000000-0005-0000-0000-000029870000}"/>
    <cellStyle name="표준 7 7 4 2 8 2" xfId="34527" xr:uid="{00000000-0005-0000-0000-00002A870000}"/>
    <cellStyle name="표준 7 7 4 2 9" xfId="34528" xr:uid="{00000000-0005-0000-0000-00002B870000}"/>
    <cellStyle name="표준 7 7 4 2 9 2" xfId="34529" xr:uid="{00000000-0005-0000-0000-00002C870000}"/>
    <cellStyle name="표준 7 7 4 3" xfId="34530" xr:uid="{00000000-0005-0000-0000-00002D870000}"/>
    <cellStyle name="표준 7 7 4 3 2" xfId="34531" xr:uid="{00000000-0005-0000-0000-00002E870000}"/>
    <cellStyle name="표준 7 7 4 3 2 2" xfId="34532" xr:uid="{00000000-0005-0000-0000-00002F870000}"/>
    <cellStyle name="표준 7 7 4 3 2 2 2" xfId="34533" xr:uid="{00000000-0005-0000-0000-000030870000}"/>
    <cellStyle name="표준 7 7 4 3 2 2 2 2" xfId="34534" xr:uid="{00000000-0005-0000-0000-000031870000}"/>
    <cellStyle name="표준 7 7 4 3 2 2 3" xfId="34535" xr:uid="{00000000-0005-0000-0000-000032870000}"/>
    <cellStyle name="표준 7 7 4 3 2 2 3 2" xfId="34536" xr:uid="{00000000-0005-0000-0000-000033870000}"/>
    <cellStyle name="표준 7 7 4 3 2 2 4" xfId="34537" xr:uid="{00000000-0005-0000-0000-000034870000}"/>
    <cellStyle name="표준 7 7 4 3 2 2 5" xfId="34538" xr:uid="{00000000-0005-0000-0000-000035870000}"/>
    <cellStyle name="표준 7 7 4 3 2 3" xfId="34539" xr:uid="{00000000-0005-0000-0000-000036870000}"/>
    <cellStyle name="표준 7 7 4 3 2 3 2" xfId="34540" xr:uid="{00000000-0005-0000-0000-000037870000}"/>
    <cellStyle name="표준 7 7 4 3 2 4" xfId="34541" xr:uid="{00000000-0005-0000-0000-000038870000}"/>
    <cellStyle name="표준 7 7 4 3 2 4 2" xfId="34542" xr:uid="{00000000-0005-0000-0000-000039870000}"/>
    <cellStyle name="표준 7 7 4 3 2 5" xfId="34543" xr:uid="{00000000-0005-0000-0000-00003A870000}"/>
    <cellStyle name="표준 7 7 4 3 2 5 2" xfId="34544" xr:uid="{00000000-0005-0000-0000-00003B870000}"/>
    <cellStyle name="표준 7 7 4 3 2 6" xfId="34545" xr:uid="{00000000-0005-0000-0000-00003C870000}"/>
    <cellStyle name="표준 7 7 4 3 2 7" xfId="34546" xr:uid="{00000000-0005-0000-0000-00003D870000}"/>
    <cellStyle name="표준 7 7 4 3 3" xfId="34547" xr:uid="{00000000-0005-0000-0000-00003E870000}"/>
    <cellStyle name="표준 7 7 4 3 3 2" xfId="34548" xr:uid="{00000000-0005-0000-0000-00003F870000}"/>
    <cellStyle name="표준 7 7 4 3 3 2 2" xfId="34549" xr:uid="{00000000-0005-0000-0000-000040870000}"/>
    <cellStyle name="표준 7 7 4 3 3 3" xfId="34550" xr:uid="{00000000-0005-0000-0000-000041870000}"/>
    <cellStyle name="표준 7 7 4 3 3 3 2" xfId="34551" xr:uid="{00000000-0005-0000-0000-000042870000}"/>
    <cellStyle name="표준 7 7 4 3 3 4" xfId="34552" xr:uid="{00000000-0005-0000-0000-000043870000}"/>
    <cellStyle name="표준 7 7 4 3 3 5" xfId="34553" xr:uid="{00000000-0005-0000-0000-000044870000}"/>
    <cellStyle name="표준 7 7 4 3 4" xfId="34554" xr:uid="{00000000-0005-0000-0000-000045870000}"/>
    <cellStyle name="표준 7 7 4 3 4 2" xfId="34555" xr:uid="{00000000-0005-0000-0000-000046870000}"/>
    <cellStyle name="표준 7 7 4 3 5" xfId="34556" xr:uid="{00000000-0005-0000-0000-000047870000}"/>
    <cellStyle name="표준 7 7 4 3 5 2" xfId="34557" xr:uid="{00000000-0005-0000-0000-000048870000}"/>
    <cellStyle name="표준 7 7 4 3 6" xfId="34558" xr:uid="{00000000-0005-0000-0000-000049870000}"/>
    <cellStyle name="표준 7 7 4 3 6 2" xfId="34559" xr:uid="{00000000-0005-0000-0000-00004A870000}"/>
    <cellStyle name="표준 7 7 4 3 7" xfId="34560" xr:uid="{00000000-0005-0000-0000-00004B870000}"/>
    <cellStyle name="표준 7 7 4 3 8" xfId="34561" xr:uid="{00000000-0005-0000-0000-00004C870000}"/>
    <cellStyle name="표준 7 7 4 4" xfId="34562" xr:uid="{00000000-0005-0000-0000-00004D870000}"/>
    <cellStyle name="표준 7 7 4 4 2" xfId="34563" xr:uid="{00000000-0005-0000-0000-00004E870000}"/>
    <cellStyle name="표준 7 7 4 4 2 2" xfId="34564" xr:uid="{00000000-0005-0000-0000-00004F870000}"/>
    <cellStyle name="표준 7 7 4 4 2 2 2" xfId="34565" xr:uid="{00000000-0005-0000-0000-000050870000}"/>
    <cellStyle name="표준 7 7 4 4 2 2 2 2" xfId="34566" xr:uid="{00000000-0005-0000-0000-000051870000}"/>
    <cellStyle name="표준 7 7 4 4 2 2 3" xfId="34567" xr:uid="{00000000-0005-0000-0000-000052870000}"/>
    <cellStyle name="표준 7 7 4 4 2 2 3 2" xfId="34568" xr:uid="{00000000-0005-0000-0000-000053870000}"/>
    <cellStyle name="표준 7 7 4 4 2 2 4" xfId="34569" xr:uid="{00000000-0005-0000-0000-000054870000}"/>
    <cellStyle name="표준 7 7 4 4 2 2 5" xfId="34570" xr:uid="{00000000-0005-0000-0000-000055870000}"/>
    <cellStyle name="표준 7 7 4 4 2 3" xfId="34571" xr:uid="{00000000-0005-0000-0000-000056870000}"/>
    <cellStyle name="표준 7 7 4 4 2 3 2" xfId="34572" xr:uid="{00000000-0005-0000-0000-000057870000}"/>
    <cellStyle name="표준 7 7 4 4 2 4" xfId="34573" xr:uid="{00000000-0005-0000-0000-000058870000}"/>
    <cellStyle name="표준 7 7 4 4 2 4 2" xfId="34574" xr:uid="{00000000-0005-0000-0000-000059870000}"/>
    <cellStyle name="표준 7 7 4 4 2 5" xfId="34575" xr:uid="{00000000-0005-0000-0000-00005A870000}"/>
    <cellStyle name="표준 7 7 4 4 2 5 2" xfId="34576" xr:uid="{00000000-0005-0000-0000-00005B870000}"/>
    <cellStyle name="표준 7 7 4 4 2 6" xfId="34577" xr:uid="{00000000-0005-0000-0000-00005C870000}"/>
    <cellStyle name="표준 7 7 4 4 2 7" xfId="34578" xr:uid="{00000000-0005-0000-0000-00005D870000}"/>
    <cellStyle name="표준 7 7 4 4 3" xfId="34579" xr:uid="{00000000-0005-0000-0000-00005E870000}"/>
    <cellStyle name="표준 7 7 4 4 3 2" xfId="34580" xr:uid="{00000000-0005-0000-0000-00005F870000}"/>
    <cellStyle name="표준 7 7 4 4 3 2 2" xfId="34581" xr:uid="{00000000-0005-0000-0000-000060870000}"/>
    <cellStyle name="표준 7 7 4 4 3 3" xfId="34582" xr:uid="{00000000-0005-0000-0000-000061870000}"/>
    <cellStyle name="표준 7 7 4 4 3 3 2" xfId="34583" xr:uid="{00000000-0005-0000-0000-000062870000}"/>
    <cellStyle name="표준 7 7 4 4 3 4" xfId="34584" xr:uid="{00000000-0005-0000-0000-000063870000}"/>
    <cellStyle name="표준 7 7 4 4 3 5" xfId="34585" xr:uid="{00000000-0005-0000-0000-000064870000}"/>
    <cellStyle name="표준 7 7 4 4 4" xfId="34586" xr:uid="{00000000-0005-0000-0000-000065870000}"/>
    <cellStyle name="표준 7 7 4 4 4 2" xfId="34587" xr:uid="{00000000-0005-0000-0000-000066870000}"/>
    <cellStyle name="표준 7 7 4 4 5" xfId="34588" xr:uid="{00000000-0005-0000-0000-000067870000}"/>
    <cellStyle name="표준 7 7 4 4 5 2" xfId="34589" xr:uid="{00000000-0005-0000-0000-000068870000}"/>
    <cellStyle name="표준 7 7 4 4 6" xfId="34590" xr:uid="{00000000-0005-0000-0000-000069870000}"/>
    <cellStyle name="표준 7 7 4 4 6 2" xfId="34591" xr:uid="{00000000-0005-0000-0000-00006A870000}"/>
    <cellStyle name="표준 7 7 4 4 7" xfId="34592" xr:uid="{00000000-0005-0000-0000-00006B870000}"/>
    <cellStyle name="표준 7 7 4 4 8" xfId="34593" xr:uid="{00000000-0005-0000-0000-00006C870000}"/>
    <cellStyle name="표준 7 7 4 5" xfId="34594" xr:uid="{00000000-0005-0000-0000-00006D870000}"/>
    <cellStyle name="표준 7 7 4 5 2" xfId="34595" xr:uid="{00000000-0005-0000-0000-00006E870000}"/>
    <cellStyle name="표준 7 7 4 5 2 2" xfId="34596" xr:uid="{00000000-0005-0000-0000-00006F870000}"/>
    <cellStyle name="표준 7 7 4 5 2 2 2" xfId="34597" xr:uid="{00000000-0005-0000-0000-000070870000}"/>
    <cellStyle name="표준 7 7 4 5 2 3" xfId="34598" xr:uid="{00000000-0005-0000-0000-000071870000}"/>
    <cellStyle name="표준 7 7 4 5 2 3 2" xfId="34599" xr:uid="{00000000-0005-0000-0000-000072870000}"/>
    <cellStyle name="표준 7 7 4 5 2 4" xfId="34600" xr:uid="{00000000-0005-0000-0000-000073870000}"/>
    <cellStyle name="표준 7 7 4 5 2 5" xfId="34601" xr:uid="{00000000-0005-0000-0000-000074870000}"/>
    <cellStyle name="표준 7 7 4 5 3" xfId="34602" xr:uid="{00000000-0005-0000-0000-000075870000}"/>
    <cellStyle name="표준 7 7 4 5 3 2" xfId="34603" xr:uid="{00000000-0005-0000-0000-000076870000}"/>
    <cellStyle name="표준 7 7 4 5 4" xfId="34604" xr:uid="{00000000-0005-0000-0000-000077870000}"/>
    <cellStyle name="표준 7 7 4 5 4 2" xfId="34605" xr:uid="{00000000-0005-0000-0000-000078870000}"/>
    <cellStyle name="표준 7 7 4 5 5" xfId="34606" xr:uid="{00000000-0005-0000-0000-000079870000}"/>
    <cellStyle name="표준 7 7 4 5 5 2" xfId="34607" xr:uid="{00000000-0005-0000-0000-00007A870000}"/>
    <cellStyle name="표준 7 7 4 5 6" xfId="34608" xr:uid="{00000000-0005-0000-0000-00007B870000}"/>
    <cellStyle name="표준 7 7 4 5 7" xfId="34609" xr:uid="{00000000-0005-0000-0000-00007C870000}"/>
    <cellStyle name="표준 7 7 4 6" xfId="34610" xr:uid="{00000000-0005-0000-0000-00007D870000}"/>
    <cellStyle name="표준 7 7 4 6 2" xfId="34611" xr:uid="{00000000-0005-0000-0000-00007E870000}"/>
    <cellStyle name="표준 7 7 4 6 2 2" xfId="34612" xr:uid="{00000000-0005-0000-0000-00007F870000}"/>
    <cellStyle name="표준 7 7 4 6 2 2 2" xfId="34613" xr:uid="{00000000-0005-0000-0000-000080870000}"/>
    <cellStyle name="표준 7 7 4 6 2 3" xfId="34614" xr:uid="{00000000-0005-0000-0000-000081870000}"/>
    <cellStyle name="표준 7 7 4 6 2 3 2" xfId="34615" xr:uid="{00000000-0005-0000-0000-000082870000}"/>
    <cellStyle name="표준 7 7 4 6 2 4" xfId="34616" xr:uid="{00000000-0005-0000-0000-000083870000}"/>
    <cellStyle name="표준 7 7 4 6 2 5" xfId="34617" xr:uid="{00000000-0005-0000-0000-000084870000}"/>
    <cellStyle name="표준 7 7 4 6 3" xfId="34618" xr:uid="{00000000-0005-0000-0000-000085870000}"/>
    <cellStyle name="표준 7 7 4 6 3 2" xfId="34619" xr:uid="{00000000-0005-0000-0000-000086870000}"/>
    <cellStyle name="표준 7 7 4 6 4" xfId="34620" xr:uid="{00000000-0005-0000-0000-000087870000}"/>
    <cellStyle name="표준 7 7 4 6 4 2" xfId="34621" xr:uid="{00000000-0005-0000-0000-000088870000}"/>
    <cellStyle name="표준 7 7 4 6 5" xfId="34622" xr:uid="{00000000-0005-0000-0000-000089870000}"/>
    <cellStyle name="표준 7 7 4 6 5 2" xfId="34623" xr:uid="{00000000-0005-0000-0000-00008A870000}"/>
    <cellStyle name="표준 7 7 4 6 6" xfId="34624" xr:uid="{00000000-0005-0000-0000-00008B870000}"/>
    <cellStyle name="표준 7 7 4 6 7" xfId="34625" xr:uid="{00000000-0005-0000-0000-00008C870000}"/>
    <cellStyle name="표준 7 7 4 7" xfId="34626" xr:uid="{00000000-0005-0000-0000-00008D870000}"/>
    <cellStyle name="표준 7 7 4 7 2" xfId="34627" xr:uid="{00000000-0005-0000-0000-00008E870000}"/>
    <cellStyle name="표준 7 7 4 7 2 2" xfId="34628" xr:uid="{00000000-0005-0000-0000-00008F870000}"/>
    <cellStyle name="표준 7 7 4 7 3" xfId="34629" xr:uid="{00000000-0005-0000-0000-000090870000}"/>
    <cellStyle name="표준 7 7 4 7 3 2" xfId="34630" xr:uid="{00000000-0005-0000-0000-000091870000}"/>
    <cellStyle name="표준 7 7 4 7 4" xfId="34631" xr:uid="{00000000-0005-0000-0000-000092870000}"/>
    <cellStyle name="표준 7 7 4 7 5" xfId="34632" xr:uid="{00000000-0005-0000-0000-000093870000}"/>
    <cellStyle name="표준 7 7 4 8" xfId="34633" xr:uid="{00000000-0005-0000-0000-000094870000}"/>
    <cellStyle name="표준 7 7 4 8 2" xfId="34634" xr:uid="{00000000-0005-0000-0000-000095870000}"/>
    <cellStyle name="표준 7 7 4 9" xfId="34635" xr:uid="{00000000-0005-0000-0000-000096870000}"/>
    <cellStyle name="표준 7 7 4 9 2" xfId="34636" xr:uid="{00000000-0005-0000-0000-000097870000}"/>
    <cellStyle name="표준 7 7 5" xfId="34637" xr:uid="{00000000-0005-0000-0000-000098870000}"/>
    <cellStyle name="표준 7 7 5 10" xfId="34638" xr:uid="{00000000-0005-0000-0000-000099870000}"/>
    <cellStyle name="표준 7 7 5 10 2" xfId="34639" xr:uid="{00000000-0005-0000-0000-00009A870000}"/>
    <cellStyle name="표준 7 7 5 11" xfId="34640" xr:uid="{00000000-0005-0000-0000-00009B870000}"/>
    <cellStyle name="표준 7 7 5 12" xfId="34641" xr:uid="{00000000-0005-0000-0000-00009C870000}"/>
    <cellStyle name="표준 7 7 5 2" xfId="34642" xr:uid="{00000000-0005-0000-0000-00009D870000}"/>
    <cellStyle name="표준 7 7 5 2 10" xfId="34643" xr:uid="{00000000-0005-0000-0000-00009E870000}"/>
    <cellStyle name="표준 7 7 5 2 11" xfId="34644" xr:uid="{00000000-0005-0000-0000-00009F870000}"/>
    <cellStyle name="표준 7 7 5 2 2" xfId="34645" xr:uid="{00000000-0005-0000-0000-0000A0870000}"/>
    <cellStyle name="표준 7 7 5 2 2 2" xfId="34646" xr:uid="{00000000-0005-0000-0000-0000A1870000}"/>
    <cellStyle name="표준 7 7 5 2 2 2 2" xfId="34647" xr:uid="{00000000-0005-0000-0000-0000A2870000}"/>
    <cellStyle name="표준 7 7 5 2 2 2 2 2" xfId="34648" xr:uid="{00000000-0005-0000-0000-0000A3870000}"/>
    <cellStyle name="표준 7 7 5 2 2 2 2 2 2" xfId="34649" xr:uid="{00000000-0005-0000-0000-0000A4870000}"/>
    <cellStyle name="표준 7 7 5 2 2 2 2 3" xfId="34650" xr:uid="{00000000-0005-0000-0000-0000A5870000}"/>
    <cellStyle name="표준 7 7 5 2 2 2 2 3 2" xfId="34651" xr:uid="{00000000-0005-0000-0000-0000A6870000}"/>
    <cellStyle name="표준 7 7 5 2 2 2 2 4" xfId="34652" xr:uid="{00000000-0005-0000-0000-0000A7870000}"/>
    <cellStyle name="표준 7 7 5 2 2 2 2 5" xfId="34653" xr:uid="{00000000-0005-0000-0000-0000A8870000}"/>
    <cellStyle name="표준 7 7 5 2 2 2 3" xfId="34654" xr:uid="{00000000-0005-0000-0000-0000A9870000}"/>
    <cellStyle name="표준 7 7 5 2 2 2 3 2" xfId="34655" xr:uid="{00000000-0005-0000-0000-0000AA870000}"/>
    <cellStyle name="표준 7 7 5 2 2 2 4" xfId="34656" xr:uid="{00000000-0005-0000-0000-0000AB870000}"/>
    <cellStyle name="표준 7 7 5 2 2 2 4 2" xfId="34657" xr:uid="{00000000-0005-0000-0000-0000AC870000}"/>
    <cellStyle name="표준 7 7 5 2 2 2 5" xfId="34658" xr:uid="{00000000-0005-0000-0000-0000AD870000}"/>
    <cellStyle name="표준 7 7 5 2 2 2 5 2" xfId="34659" xr:uid="{00000000-0005-0000-0000-0000AE870000}"/>
    <cellStyle name="표준 7 7 5 2 2 2 6" xfId="34660" xr:uid="{00000000-0005-0000-0000-0000AF870000}"/>
    <cellStyle name="표준 7 7 5 2 2 2 7" xfId="34661" xr:uid="{00000000-0005-0000-0000-0000B0870000}"/>
    <cellStyle name="표준 7 7 5 2 2 3" xfId="34662" xr:uid="{00000000-0005-0000-0000-0000B1870000}"/>
    <cellStyle name="표준 7 7 5 2 2 3 2" xfId="34663" xr:uid="{00000000-0005-0000-0000-0000B2870000}"/>
    <cellStyle name="표준 7 7 5 2 2 3 2 2" xfId="34664" xr:uid="{00000000-0005-0000-0000-0000B3870000}"/>
    <cellStyle name="표준 7 7 5 2 2 3 3" xfId="34665" xr:uid="{00000000-0005-0000-0000-0000B4870000}"/>
    <cellStyle name="표준 7 7 5 2 2 3 3 2" xfId="34666" xr:uid="{00000000-0005-0000-0000-0000B5870000}"/>
    <cellStyle name="표준 7 7 5 2 2 3 4" xfId="34667" xr:uid="{00000000-0005-0000-0000-0000B6870000}"/>
    <cellStyle name="표준 7 7 5 2 2 3 5" xfId="34668" xr:uid="{00000000-0005-0000-0000-0000B7870000}"/>
    <cellStyle name="표준 7 7 5 2 2 4" xfId="34669" xr:uid="{00000000-0005-0000-0000-0000B8870000}"/>
    <cellStyle name="표준 7 7 5 2 2 4 2" xfId="34670" xr:uid="{00000000-0005-0000-0000-0000B9870000}"/>
    <cellStyle name="표준 7 7 5 2 2 5" xfId="34671" xr:uid="{00000000-0005-0000-0000-0000BA870000}"/>
    <cellStyle name="표준 7 7 5 2 2 5 2" xfId="34672" xr:uid="{00000000-0005-0000-0000-0000BB870000}"/>
    <cellStyle name="표준 7 7 5 2 2 6" xfId="34673" xr:uid="{00000000-0005-0000-0000-0000BC870000}"/>
    <cellStyle name="표준 7 7 5 2 2 6 2" xfId="34674" xr:uid="{00000000-0005-0000-0000-0000BD870000}"/>
    <cellStyle name="표준 7 7 5 2 2 7" xfId="34675" xr:uid="{00000000-0005-0000-0000-0000BE870000}"/>
    <cellStyle name="표준 7 7 5 2 2 8" xfId="34676" xr:uid="{00000000-0005-0000-0000-0000BF870000}"/>
    <cellStyle name="표준 7 7 5 2 3" xfId="34677" xr:uid="{00000000-0005-0000-0000-0000C0870000}"/>
    <cellStyle name="표준 7 7 5 2 3 2" xfId="34678" xr:uid="{00000000-0005-0000-0000-0000C1870000}"/>
    <cellStyle name="표준 7 7 5 2 3 2 2" xfId="34679" xr:uid="{00000000-0005-0000-0000-0000C2870000}"/>
    <cellStyle name="표준 7 7 5 2 3 2 2 2" xfId="34680" xr:uid="{00000000-0005-0000-0000-0000C3870000}"/>
    <cellStyle name="표준 7 7 5 2 3 2 2 2 2" xfId="34681" xr:uid="{00000000-0005-0000-0000-0000C4870000}"/>
    <cellStyle name="표준 7 7 5 2 3 2 2 3" xfId="34682" xr:uid="{00000000-0005-0000-0000-0000C5870000}"/>
    <cellStyle name="표준 7 7 5 2 3 2 2 3 2" xfId="34683" xr:uid="{00000000-0005-0000-0000-0000C6870000}"/>
    <cellStyle name="표준 7 7 5 2 3 2 2 4" xfId="34684" xr:uid="{00000000-0005-0000-0000-0000C7870000}"/>
    <cellStyle name="표준 7 7 5 2 3 2 2 5" xfId="34685" xr:uid="{00000000-0005-0000-0000-0000C8870000}"/>
    <cellStyle name="표준 7 7 5 2 3 2 3" xfId="34686" xr:uid="{00000000-0005-0000-0000-0000C9870000}"/>
    <cellStyle name="표준 7 7 5 2 3 2 3 2" xfId="34687" xr:uid="{00000000-0005-0000-0000-0000CA870000}"/>
    <cellStyle name="표준 7 7 5 2 3 2 4" xfId="34688" xr:uid="{00000000-0005-0000-0000-0000CB870000}"/>
    <cellStyle name="표준 7 7 5 2 3 2 4 2" xfId="34689" xr:uid="{00000000-0005-0000-0000-0000CC870000}"/>
    <cellStyle name="표준 7 7 5 2 3 2 5" xfId="34690" xr:uid="{00000000-0005-0000-0000-0000CD870000}"/>
    <cellStyle name="표준 7 7 5 2 3 2 5 2" xfId="34691" xr:uid="{00000000-0005-0000-0000-0000CE870000}"/>
    <cellStyle name="표준 7 7 5 2 3 2 6" xfId="34692" xr:uid="{00000000-0005-0000-0000-0000CF870000}"/>
    <cellStyle name="표준 7 7 5 2 3 2 7" xfId="34693" xr:uid="{00000000-0005-0000-0000-0000D0870000}"/>
    <cellStyle name="표준 7 7 5 2 3 3" xfId="34694" xr:uid="{00000000-0005-0000-0000-0000D1870000}"/>
    <cellStyle name="표준 7 7 5 2 3 3 2" xfId="34695" xr:uid="{00000000-0005-0000-0000-0000D2870000}"/>
    <cellStyle name="표준 7 7 5 2 3 3 2 2" xfId="34696" xr:uid="{00000000-0005-0000-0000-0000D3870000}"/>
    <cellStyle name="표준 7 7 5 2 3 3 3" xfId="34697" xr:uid="{00000000-0005-0000-0000-0000D4870000}"/>
    <cellStyle name="표준 7 7 5 2 3 3 3 2" xfId="34698" xr:uid="{00000000-0005-0000-0000-0000D5870000}"/>
    <cellStyle name="표준 7 7 5 2 3 3 4" xfId="34699" xr:uid="{00000000-0005-0000-0000-0000D6870000}"/>
    <cellStyle name="표준 7 7 5 2 3 3 5" xfId="34700" xr:uid="{00000000-0005-0000-0000-0000D7870000}"/>
    <cellStyle name="표준 7 7 5 2 3 4" xfId="34701" xr:uid="{00000000-0005-0000-0000-0000D8870000}"/>
    <cellStyle name="표준 7 7 5 2 3 4 2" xfId="34702" xr:uid="{00000000-0005-0000-0000-0000D9870000}"/>
    <cellStyle name="표준 7 7 5 2 3 5" xfId="34703" xr:uid="{00000000-0005-0000-0000-0000DA870000}"/>
    <cellStyle name="표준 7 7 5 2 3 5 2" xfId="34704" xr:uid="{00000000-0005-0000-0000-0000DB870000}"/>
    <cellStyle name="표준 7 7 5 2 3 6" xfId="34705" xr:uid="{00000000-0005-0000-0000-0000DC870000}"/>
    <cellStyle name="표준 7 7 5 2 3 6 2" xfId="34706" xr:uid="{00000000-0005-0000-0000-0000DD870000}"/>
    <cellStyle name="표준 7 7 5 2 3 7" xfId="34707" xr:uid="{00000000-0005-0000-0000-0000DE870000}"/>
    <cellStyle name="표준 7 7 5 2 3 8" xfId="34708" xr:uid="{00000000-0005-0000-0000-0000DF870000}"/>
    <cellStyle name="표준 7 7 5 2 4" xfId="34709" xr:uid="{00000000-0005-0000-0000-0000E0870000}"/>
    <cellStyle name="표준 7 7 5 2 4 2" xfId="34710" xr:uid="{00000000-0005-0000-0000-0000E1870000}"/>
    <cellStyle name="표준 7 7 5 2 4 2 2" xfId="34711" xr:uid="{00000000-0005-0000-0000-0000E2870000}"/>
    <cellStyle name="표준 7 7 5 2 4 2 2 2" xfId="34712" xr:uid="{00000000-0005-0000-0000-0000E3870000}"/>
    <cellStyle name="표준 7 7 5 2 4 2 3" xfId="34713" xr:uid="{00000000-0005-0000-0000-0000E4870000}"/>
    <cellStyle name="표준 7 7 5 2 4 2 3 2" xfId="34714" xr:uid="{00000000-0005-0000-0000-0000E5870000}"/>
    <cellStyle name="표준 7 7 5 2 4 2 4" xfId="34715" xr:uid="{00000000-0005-0000-0000-0000E6870000}"/>
    <cellStyle name="표준 7 7 5 2 4 2 5" xfId="34716" xr:uid="{00000000-0005-0000-0000-0000E7870000}"/>
    <cellStyle name="표준 7 7 5 2 4 3" xfId="34717" xr:uid="{00000000-0005-0000-0000-0000E8870000}"/>
    <cellStyle name="표준 7 7 5 2 4 3 2" xfId="34718" xr:uid="{00000000-0005-0000-0000-0000E9870000}"/>
    <cellStyle name="표준 7 7 5 2 4 4" xfId="34719" xr:uid="{00000000-0005-0000-0000-0000EA870000}"/>
    <cellStyle name="표준 7 7 5 2 4 4 2" xfId="34720" xr:uid="{00000000-0005-0000-0000-0000EB870000}"/>
    <cellStyle name="표준 7 7 5 2 4 5" xfId="34721" xr:uid="{00000000-0005-0000-0000-0000EC870000}"/>
    <cellStyle name="표준 7 7 5 2 4 5 2" xfId="34722" xr:uid="{00000000-0005-0000-0000-0000ED870000}"/>
    <cellStyle name="표준 7 7 5 2 4 6" xfId="34723" xr:uid="{00000000-0005-0000-0000-0000EE870000}"/>
    <cellStyle name="표준 7 7 5 2 4 7" xfId="34724" xr:uid="{00000000-0005-0000-0000-0000EF870000}"/>
    <cellStyle name="표준 7 7 5 2 5" xfId="34725" xr:uid="{00000000-0005-0000-0000-0000F0870000}"/>
    <cellStyle name="표준 7 7 5 2 5 2" xfId="34726" xr:uid="{00000000-0005-0000-0000-0000F1870000}"/>
    <cellStyle name="표준 7 7 5 2 5 2 2" xfId="34727" xr:uid="{00000000-0005-0000-0000-0000F2870000}"/>
    <cellStyle name="표준 7 7 5 2 5 2 2 2" xfId="34728" xr:uid="{00000000-0005-0000-0000-0000F3870000}"/>
    <cellStyle name="표준 7 7 5 2 5 2 3" xfId="34729" xr:uid="{00000000-0005-0000-0000-0000F4870000}"/>
    <cellStyle name="표준 7 7 5 2 5 2 3 2" xfId="34730" xr:uid="{00000000-0005-0000-0000-0000F5870000}"/>
    <cellStyle name="표준 7 7 5 2 5 2 4" xfId="34731" xr:uid="{00000000-0005-0000-0000-0000F6870000}"/>
    <cellStyle name="표준 7 7 5 2 5 2 5" xfId="34732" xr:uid="{00000000-0005-0000-0000-0000F7870000}"/>
    <cellStyle name="표준 7 7 5 2 5 3" xfId="34733" xr:uid="{00000000-0005-0000-0000-0000F8870000}"/>
    <cellStyle name="표준 7 7 5 2 5 3 2" xfId="34734" xr:uid="{00000000-0005-0000-0000-0000F9870000}"/>
    <cellStyle name="표준 7 7 5 2 5 4" xfId="34735" xr:uid="{00000000-0005-0000-0000-0000FA870000}"/>
    <cellStyle name="표준 7 7 5 2 5 4 2" xfId="34736" xr:uid="{00000000-0005-0000-0000-0000FB870000}"/>
    <cellStyle name="표준 7 7 5 2 5 5" xfId="34737" xr:uid="{00000000-0005-0000-0000-0000FC870000}"/>
    <cellStyle name="표준 7 7 5 2 5 5 2" xfId="34738" xr:uid="{00000000-0005-0000-0000-0000FD870000}"/>
    <cellStyle name="표준 7 7 5 2 5 6" xfId="34739" xr:uid="{00000000-0005-0000-0000-0000FE870000}"/>
    <cellStyle name="표준 7 7 5 2 5 7" xfId="34740" xr:uid="{00000000-0005-0000-0000-0000FF870000}"/>
    <cellStyle name="표준 7 7 5 2 6" xfId="34741" xr:uid="{00000000-0005-0000-0000-000000880000}"/>
    <cellStyle name="표준 7 7 5 2 6 2" xfId="34742" xr:uid="{00000000-0005-0000-0000-000001880000}"/>
    <cellStyle name="표준 7 7 5 2 6 2 2" xfId="34743" xr:uid="{00000000-0005-0000-0000-000002880000}"/>
    <cellStyle name="표준 7 7 5 2 6 3" xfId="34744" xr:uid="{00000000-0005-0000-0000-000003880000}"/>
    <cellStyle name="표준 7 7 5 2 6 3 2" xfId="34745" xr:uid="{00000000-0005-0000-0000-000004880000}"/>
    <cellStyle name="표준 7 7 5 2 6 4" xfId="34746" xr:uid="{00000000-0005-0000-0000-000005880000}"/>
    <cellStyle name="표준 7 7 5 2 6 5" xfId="34747" xr:uid="{00000000-0005-0000-0000-000006880000}"/>
    <cellStyle name="표준 7 7 5 2 7" xfId="34748" xr:uid="{00000000-0005-0000-0000-000007880000}"/>
    <cellStyle name="표준 7 7 5 2 7 2" xfId="34749" xr:uid="{00000000-0005-0000-0000-000008880000}"/>
    <cellStyle name="표준 7 7 5 2 8" xfId="34750" xr:uid="{00000000-0005-0000-0000-000009880000}"/>
    <cellStyle name="표준 7 7 5 2 8 2" xfId="34751" xr:uid="{00000000-0005-0000-0000-00000A880000}"/>
    <cellStyle name="표준 7 7 5 2 9" xfId="34752" xr:uid="{00000000-0005-0000-0000-00000B880000}"/>
    <cellStyle name="표준 7 7 5 2 9 2" xfId="34753" xr:uid="{00000000-0005-0000-0000-00000C880000}"/>
    <cellStyle name="표준 7 7 5 3" xfId="34754" xr:uid="{00000000-0005-0000-0000-00000D880000}"/>
    <cellStyle name="표준 7 7 5 3 2" xfId="34755" xr:uid="{00000000-0005-0000-0000-00000E880000}"/>
    <cellStyle name="표준 7 7 5 3 2 2" xfId="34756" xr:uid="{00000000-0005-0000-0000-00000F880000}"/>
    <cellStyle name="표준 7 7 5 3 2 2 2" xfId="34757" xr:uid="{00000000-0005-0000-0000-000010880000}"/>
    <cellStyle name="표준 7 7 5 3 2 2 2 2" xfId="34758" xr:uid="{00000000-0005-0000-0000-000011880000}"/>
    <cellStyle name="표준 7 7 5 3 2 2 3" xfId="34759" xr:uid="{00000000-0005-0000-0000-000012880000}"/>
    <cellStyle name="표준 7 7 5 3 2 2 3 2" xfId="34760" xr:uid="{00000000-0005-0000-0000-000013880000}"/>
    <cellStyle name="표준 7 7 5 3 2 2 4" xfId="34761" xr:uid="{00000000-0005-0000-0000-000014880000}"/>
    <cellStyle name="표준 7 7 5 3 2 2 5" xfId="34762" xr:uid="{00000000-0005-0000-0000-000015880000}"/>
    <cellStyle name="표준 7 7 5 3 2 3" xfId="34763" xr:uid="{00000000-0005-0000-0000-000016880000}"/>
    <cellStyle name="표준 7 7 5 3 2 3 2" xfId="34764" xr:uid="{00000000-0005-0000-0000-000017880000}"/>
    <cellStyle name="표준 7 7 5 3 2 4" xfId="34765" xr:uid="{00000000-0005-0000-0000-000018880000}"/>
    <cellStyle name="표준 7 7 5 3 2 4 2" xfId="34766" xr:uid="{00000000-0005-0000-0000-000019880000}"/>
    <cellStyle name="표준 7 7 5 3 2 5" xfId="34767" xr:uid="{00000000-0005-0000-0000-00001A880000}"/>
    <cellStyle name="표준 7 7 5 3 2 5 2" xfId="34768" xr:uid="{00000000-0005-0000-0000-00001B880000}"/>
    <cellStyle name="표준 7 7 5 3 2 6" xfId="34769" xr:uid="{00000000-0005-0000-0000-00001C880000}"/>
    <cellStyle name="표준 7 7 5 3 2 7" xfId="34770" xr:uid="{00000000-0005-0000-0000-00001D880000}"/>
    <cellStyle name="표준 7 7 5 3 3" xfId="34771" xr:uid="{00000000-0005-0000-0000-00001E880000}"/>
    <cellStyle name="표준 7 7 5 3 3 2" xfId="34772" xr:uid="{00000000-0005-0000-0000-00001F880000}"/>
    <cellStyle name="표준 7 7 5 3 3 2 2" xfId="34773" xr:uid="{00000000-0005-0000-0000-000020880000}"/>
    <cellStyle name="표준 7 7 5 3 3 3" xfId="34774" xr:uid="{00000000-0005-0000-0000-000021880000}"/>
    <cellStyle name="표준 7 7 5 3 3 3 2" xfId="34775" xr:uid="{00000000-0005-0000-0000-000022880000}"/>
    <cellStyle name="표준 7 7 5 3 3 4" xfId="34776" xr:uid="{00000000-0005-0000-0000-000023880000}"/>
    <cellStyle name="표준 7 7 5 3 3 5" xfId="34777" xr:uid="{00000000-0005-0000-0000-000024880000}"/>
    <cellStyle name="표준 7 7 5 3 4" xfId="34778" xr:uid="{00000000-0005-0000-0000-000025880000}"/>
    <cellStyle name="표준 7 7 5 3 4 2" xfId="34779" xr:uid="{00000000-0005-0000-0000-000026880000}"/>
    <cellStyle name="표준 7 7 5 3 5" xfId="34780" xr:uid="{00000000-0005-0000-0000-000027880000}"/>
    <cellStyle name="표준 7 7 5 3 5 2" xfId="34781" xr:uid="{00000000-0005-0000-0000-000028880000}"/>
    <cellStyle name="표준 7 7 5 3 6" xfId="34782" xr:uid="{00000000-0005-0000-0000-000029880000}"/>
    <cellStyle name="표준 7 7 5 3 6 2" xfId="34783" xr:uid="{00000000-0005-0000-0000-00002A880000}"/>
    <cellStyle name="표준 7 7 5 3 7" xfId="34784" xr:uid="{00000000-0005-0000-0000-00002B880000}"/>
    <cellStyle name="표준 7 7 5 3 8" xfId="34785" xr:uid="{00000000-0005-0000-0000-00002C880000}"/>
    <cellStyle name="표준 7 7 5 4" xfId="34786" xr:uid="{00000000-0005-0000-0000-00002D880000}"/>
    <cellStyle name="표준 7 7 5 4 2" xfId="34787" xr:uid="{00000000-0005-0000-0000-00002E880000}"/>
    <cellStyle name="표준 7 7 5 4 2 2" xfId="34788" xr:uid="{00000000-0005-0000-0000-00002F880000}"/>
    <cellStyle name="표준 7 7 5 4 2 2 2" xfId="34789" xr:uid="{00000000-0005-0000-0000-000030880000}"/>
    <cellStyle name="표준 7 7 5 4 2 2 2 2" xfId="34790" xr:uid="{00000000-0005-0000-0000-000031880000}"/>
    <cellStyle name="표준 7 7 5 4 2 2 3" xfId="34791" xr:uid="{00000000-0005-0000-0000-000032880000}"/>
    <cellStyle name="표준 7 7 5 4 2 2 3 2" xfId="34792" xr:uid="{00000000-0005-0000-0000-000033880000}"/>
    <cellStyle name="표준 7 7 5 4 2 2 4" xfId="34793" xr:uid="{00000000-0005-0000-0000-000034880000}"/>
    <cellStyle name="표준 7 7 5 4 2 2 5" xfId="34794" xr:uid="{00000000-0005-0000-0000-000035880000}"/>
    <cellStyle name="표준 7 7 5 4 2 3" xfId="34795" xr:uid="{00000000-0005-0000-0000-000036880000}"/>
    <cellStyle name="표준 7 7 5 4 2 3 2" xfId="34796" xr:uid="{00000000-0005-0000-0000-000037880000}"/>
    <cellStyle name="표준 7 7 5 4 2 4" xfId="34797" xr:uid="{00000000-0005-0000-0000-000038880000}"/>
    <cellStyle name="표준 7 7 5 4 2 4 2" xfId="34798" xr:uid="{00000000-0005-0000-0000-000039880000}"/>
    <cellStyle name="표준 7 7 5 4 2 5" xfId="34799" xr:uid="{00000000-0005-0000-0000-00003A880000}"/>
    <cellStyle name="표준 7 7 5 4 2 5 2" xfId="34800" xr:uid="{00000000-0005-0000-0000-00003B880000}"/>
    <cellStyle name="표준 7 7 5 4 2 6" xfId="34801" xr:uid="{00000000-0005-0000-0000-00003C880000}"/>
    <cellStyle name="표준 7 7 5 4 2 7" xfId="34802" xr:uid="{00000000-0005-0000-0000-00003D880000}"/>
    <cellStyle name="표준 7 7 5 4 3" xfId="34803" xr:uid="{00000000-0005-0000-0000-00003E880000}"/>
    <cellStyle name="표준 7 7 5 4 3 2" xfId="34804" xr:uid="{00000000-0005-0000-0000-00003F880000}"/>
    <cellStyle name="표준 7 7 5 4 3 2 2" xfId="34805" xr:uid="{00000000-0005-0000-0000-000040880000}"/>
    <cellStyle name="표준 7 7 5 4 3 3" xfId="34806" xr:uid="{00000000-0005-0000-0000-000041880000}"/>
    <cellStyle name="표준 7 7 5 4 3 3 2" xfId="34807" xr:uid="{00000000-0005-0000-0000-000042880000}"/>
    <cellStyle name="표준 7 7 5 4 3 4" xfId="34808" xr:uid="{00000000-0005-0000-0000-000043880000}"/>
    <cellStyle name="표준 7 7 5 4 3 5" xfId="34809" xr:uid="{00000000-0005-0000-0000-000044880000}"/>
    <cellStyle name="표준 7 7 5 4 4" xfId="34810" xr:uid="{00000000-0005-0000-0000-000045880000}"/>
    <cellStyle name="표준 7 7 5 4 4 2" xfId="34811" xr:uid="{00000000-0005-0000-0000-000046880000}"/>
    <cellStyle name="표준 7 7 5 4 5" xfId="34812" xr:uid="{00000000-0005-0000-0000-000047880000}"/>
    <cellStyle name="표준 7 7 5 4 5 2" xfId="34813" xr:uid="{00000000-0005-0000-0000-000048880000}"/>
    <cellStyle name="표준 7 7 5 4 6" xfId="34814" xr:uid="{00000000-0005-0000-0000-000049880000}"/>
    <cellStyle name="표준 7 7 5 4 6 2" xfId="34815" xr:uid="{00000000-0005-0000-0000-00004A880000}"/>
    <cellStyle name="표준 7 7 5 4 7" xfId="34816" xr:uid="{00000000-0005-0000-0000-00004B880000}"/>
    <cellStyle name="표준 7 7 5 4 8" xfId="34817" xr:uid="{00000000-0005-0000-0000-00004C880000}"/>
    <cellStyle name="표준 7 7 5 5" xfId="34818" xr:uid="{00000000-0005-0000-0000-00004D880000}"/>
    <cellStyle name="표준 7 7 5 5 2" xfId="34819" xr:uid="{00000000-0005-0000-0000-00004E880000}"/>
    <cellStyle name="표준 7 7 5 5 2 2" xfId="34820" xr:uid="{00000000-0005-0000-0000-00004F880000}"/>
    <cellStyle name="표준 7 7 5 5 2 2 2" xfId="34821" xr:uid="{00000000-0005-0000-0000-000050880000}"/>
    <cellStyle name="표준 7 7 5 5 2 3" xfId="34822" xr:uid="{00000000-0005-0000-0000-000051880000}"/>
    <cellStyle name="표준 7 7 5 5 2 3 2" xfId="34823" xr:uid="{00000000-0005-0000-0000-000052880000}"/>
    <cellStyle name="표준 7 7 5 5 2 4" xfId="34824" xr:uid="{00000000-0005-0000-0000-000053880000}"/>
    <cellStyle name="표준 7 7 5 5 2 5" xfId="34825" xr:uid="{00000000-0005-0000-0000-000054880000}"/>
    <cellStyle name="표준 7 7 5 5 3" xfId="34826" xr:uid="{00000000-0005-0000-0000-000055880000}"/>
    <cellStyle name="표준 7 7 5 5 3 2" xfId="34827" xr:uid="{00000000-0005-0000-0000-000056880000}"/>
    <cellStyle name="표준 7 7 5 5 4" xfId="34828" xr:uid="{00000000-0005-0000-0000-000057880000}"/>
    <cellStyle name="표준 7 7 5 5 4 2" xfId="34829" xr:uid="{00000000-0005-0000-0000-000058880000}"/>
    <cellStyle name="표준 7 7 5 5 5" xfId="34830" xr:uid="{00000000-0005-0000-0000-000059880000}"/>
    <cellStyle name="표준 7 7 5 5 5 2" xfId="34831" xr:uid="{00000000-0005-0000-0000-00005A880000}"/>
    <cellStyle name="표준 7 7 5 5 6" xfId="34832" xr:uid="{00000000-0005-0000-0000-00005B880000}"/>
    <cellStyle name="표준 7 7 5 5 7" xfId="34833" xr:uid="{00000000-0005-0000-0000-00005C880000}"/>
    <cellStyle name="표준 7 7 5 6" xfId="34834" xr:uid="{00000000-0005-0000-0000-00005D880000}"/>
    <cellStyle name="표준 7 7 5 6 2" xfId="34835" xr:uid="{00000000-0005-0000-0000-00005E880000}"/>
    <cellStyle name="표준 7 7 5 6 2 2" xfId="34836" xr:uid="{00000000-0005-0000-0000-00005F880000}"/>
    <cellStyle name="표준 7 7 5 6 2 2 2" xfId="34837" xr:uid="{00000000-0005-0000-0000-000060880000}"/>
    <cellStyle name="표준 7 7 5 6 2 3" xfId="34838" xr:uid="{00000000-0005-0000-0000-000061880000}"/>
    <cellStyle name="표준 7 7 5 6 2 3 2" xfId="34839" xr:uid="{00000000-0005-0000-0000-000062880000}"/>
    <cellStyle name="표준 7 7 5 6 2 4" xfId="34840" xr:uid="{00000000-0005-0000-0000-000063880000}"/>
    <cellStyle name="표준 7 7 5 6 2 5" xfId="34841" xr:uid="{00000000-0005-0000-0000-000064880000}"/>
    <cellStyle name="표준 7 7 5 6 3" xfId="34842" xr:uid="{00000000-0005-0000-0000-000065880000}"/>
    <cellStyle name="표준 7 7 5 6 3 2" xfId="34843" xr:uid="{00000000-0005-0000-0000-000066880000}"/>
    <cellStyle name="표준 7 7 5 6 4" xfId="34844" xr:uid="{00000000-0005-0000-0000-000067880000}"/>
    <cellStyle name="표준 7 7 5 6 4 2" xfId="34845" xr:uid="{00000000-0005-0000-0000-000068880000}"/>
    <cellStyle name="표준 7 7 5 6 5" xfId="34846" xr:uid="{00000000-0005-0000-0000-000069880000}"/>
    <cellStyle name="표준 7 7 5 6 5 2" xfId="34847" xr:uid="{00000000-0005-0000-0000-00006A880000}"/>
    <cellStyle name="표준 7 7 5 6 6" xfId="34848" xr:uid="{00000000-0005-0000-0000-00006B880000}"/>
    <cellStyle name="표준 7 7 5 6 7" xfId="34849" xr:uid="{00000000-0005-0000-0000-00006C880000}"/>
    <cellStyle name="표준 7 7 5 7" xfId="34850" xr:uid="{00000000-0005-0000-0000-00006D880000}"/>
    <cellStyle name="표준 7 7 5 7 2" xfId="34851" xr:uid="{00000000-0005-0000-0000-00006E880000}"/>
    <cellStyle name="표준 7 7 5 7 2 2" xfId="34852" xr:uid="{00000000-0005-0000-0000-00006F880000}"/>
    <cellStyle name="표준 7 7 5 7 3" xfId="34853" xr:uid="{00000000-0005-0000-0000-000070880000}"/>
    <cellStyle name="표준 7 7 5 7 3 2" xfId="34854" xr:uid="{00000000-0005-0000-0000-000071880000}"/>
    <cellStyle name="표준 7 7 5 7 4" xfId="34855" xr:uid="{00000000-0005-0000-0000-000072880000}"/>
    <cellStyle name="표준 7 7 5 7 5" xfId="34856" xr:uid="{00000000-0005-0000-0000-000073880000}"/>
    <cellStyle name="표준 7 7 5 8" xfId="34857" xr:uid="{00000000-0005-0000-0000-000074880000}"/>
    <cellStyle name="표준 7 7 5 8 2" xfId="34858" xr:uid="{00000000-0005-0000-0000-000075880000}"/>
    <cellStyle name="표준 7 7 5 9" xfId="34859" xr:uid="{00000000-0005-0000-0000-000076880000}"/>
    <cellStyle name="표준 7 7 5 9 2" xfId="34860" xr:uid="{00000000-0005-0000-0000-000077880000}"/>
    <cellStyle name="표준 7 7 6" xfId="34861" xr:uid="{00000000-0005-0000-0000-000078880000}"/>
    <cellStyle name="표준 7 7 6 10" xfId="34862" xr:uid="{00000000-0005-0000-0000-000079880000}"/>
    <cellStyle name="표준 7 7 6 10 2" xfId="34863" xr:uid="{00000000-0005-0000-0000-00007A880000}"/>
    <cellStyle name="표준 7 7 6 11" xfId="34864" xr:uid="{00000000-0005-0000-0000-00007B880000}"/>
    <cellStyle name="표준 7 7 6 12" xfId="34865" xr:uid="{00000000-0005-0000-0000-00007C880000}"/>
    <cellStyle name="표준 7 7 6 2" xfId="34866" xr:uid="{00000000-0005-0000-0000-00007D880000}"/>
    <cellStyle name="표준 7 7 6 2 10" xfId="34867" xr:uid="{00000000-0005-0000-0000-00007E880000}"/>
    <cellStyle name="표준 7 7 6 2 11" xfId="34868" xr:uid="{00000000-0005-0000-0000-00007F880000}"/>
    <cellStyle name="표준 7 7 6 2 2" xfId="34869" xr:uid="{00000000-0005-0000-0000-000080880000}"/>
    <cellStyle name="표준 7 7 6 2 2 2" xfId="34870" xr:uid="{00000000-0005-0000-0000-000081880000}"/>
    <cellStyle name="표준 7 7 6 2 2 2 2" xfId="34871" xr:uid="{00000000-0005-0000-0000-000082880000}"/>
    <cellStyle name="표준 7 7 6 2 2 2 2 2" xfId="34872" xr:uid="{00000000-0005-0000-0000-000083880000}"/>
    <cellStyle name="표준 7 7 6 2 2 2 2 2 2" xfId="34873" xr:uid="{00000000-0005-0000-0000-000084880000}"/>
    <cellStyle name="표준 7 7 6 2 2 2 2 3" xfId="34874" xr:uid="{00000000-0005-0000-0000-000085880000}"/>
    <cellStyle name="표준 7 7 6 2 2 2 2 3 2" xfId="34875" xr:uid="{00000000-0005-0000-0000-000086880000}"/>
    <cellStyle name="표준 7 7 6 2 2 2 2 4" xfId="34876" xr:uid="{00000000-0005-0000-0000-000087880000}"/>
    <cellStyle name="표준 7 7 6 2 2 2 2 5" xfId="34877" xr:uid="{00000000-0005-0000-0000-000088880000}"/>
    <cellStyle name="표준 7 7 6 2 2 2 3" xfId="34878" xr:uid="{00000000-0005-0000-0000-000089880000}"/>
    <cellStyle name="표준 7 7 6 2 2 2 3 2" xfId="34879" xr:uid="{00000000-0005-0000-0000-00008A880000}"/>
    <cellStyle name="표준 7 7 6 2 2 2 4" xfId="34880" xr:uid="{00000000-0005-0000-0000-00008B880000}"/>
    <cellStyle name="표준 7 7 6 2 2 2 4 2" xfId="34881" xr:uid="{00000000-0005-0000-0000-00008C880000}"/>
    <cellStyle name="표준 7 7 6 2 2 2 5" xfId="34882" xr:uid="{00000000-0005-0000-0000-00008D880000}"/>
    <cellStyle name="표준 7 7 6 2 2 2 5 2" xfId="34883" xr:uid="{00000000-0005-0000-0000-00008E880000}"/>
    <cellStyle name="표준 7 7 6 2 2 2 6" xfId="34884" xr:uid="{00000000-0005-0000-0000-00008F880000}"/>
    <cellStyle name="표준 7 7 6 2 2 2 7" xfId="34885" xr:uid="{00000000-0005-0000-0000-000090880000}"/>
    <cellStyle name="표준 7 7 6 2 2 3" xfId="34886" xr:uid="{00000000-0005-0000-0000-000091880000}"/>
    <cellStyle name="표준 7 7 6 2 2 3 2" xfId="34887" xr:uid="{00000000-0005-0000-0000-000092880000}"/>
    <cellStyle name="표준 7 7 6 2 2 3 2 2" xfId="34888" xr:uid="{00000000-0005-0000-0000-000093880000}"/>
    <cellStyle name="표준 7 7 6 2 2 3 3" xfId="34889" xr:uid="{00000000-0005-0000-0000-000094880000}"/>
    <cellStyle name="표준 7 7 6 2 2 3 3 2" xfId="34890" xr:uid="{00000000-0005-0000-0000-000095880000}"/>
    <cellStyle name="표준 7 7 6 2 2 3 4" xfId="34891" xr:uid="{00000000-0005-0000-0000-000096880000}"/>
    <cellStyle name="표준 7 7 6 2 2 3 5" xfId="34892" xr:uid="{00000000-0005-0000-0000-000097880000}"/>
    <cellStyle name="표준 7 7 6 2 2 4" xfId="34893" xr:uid="{00000000-0005-0000-0000-000098880000}"/>
    <cellStyle name="표준 7 7 6 2 2 4 2" xfId="34894" xr:uid="{00000000-0005-0000-0000-000099880000}"/>
    <cellStyle name="표준 7 7 6 2 2 5" xfId="34895" xr:uid="{00000000-0005-0000-0000-00009A880000}"/>
    <cellStyle name="표준 7 7 6 2 2 5 2" xfId="34896" xr:uid="{00000000-0005-0000-0000-00009B880000}"/>
    <cellStyle name="표준 7 7 6 2 2 6" xfId="34897" xr:uid="{00000000-0005-0000-0000-00009C880000}"/>
    <cellStyle name="표준 7 7 6 2 2 6 2" xfId="34898" xr:uid="{00000000-0005-0000-0000-00009D880000}"/>
    <cellStyle name="표준 7 7 6 2 2 7" xfId="34899" xr:uid="{00000000-0005-0000-0000-00009E880000}"/>
    <cellStyle name="표준 7 7 6 2 2 8" xfId="34900" xr:uid="{00000000-0005-0000-0000-00009F880000}"/>
    <cellStyle name="표준 7 7 6 2 3" xfId="34901" xr:uid="{00000000-0005-0000-0000-0000A0880000}"/>
    <cellStyle name="표준 7 7 6 2 3 2" xfId="34902" xr:uid="{00000000-0005-0000-0000-0000A1880000}"/>
    <cellStyle name="표준 7 7 6 2 3 2 2" xfId="34903" xr:uid="{00000000-0005-0000-0000-0000A2880000}"/>
    <cellStyle name="표준 7 7 6 2 3 2 2 2" xfId="34904" xr:uid="{00000000-0005-0000-0000-0000A3880000}"/>
    <cellStyle name="표준 7 7 6 2 3 2 2 2 2" xfId="34905" xr:uid="{00000000-0005-0000-0000-0000A4880000}"/>
    <cellStyle name="표준 7 7 6 2 3 2 2 3" xfId="34906" xr:uid="{00000000-0005-0000-0000-0000A5880000}"/>
    <cellStyle name="표준 7 7 6 2 3 2 2 3 2" xfId="34907" xr:uid="{00000000-0005-0000-0000-0000A6880000}"/>
    <cellStyle name="표준 7 7 6 2 3 2 2 4" xfId="34908" xr:uid="{00000000-0005-0000-0000-0000A7880000}"/>
    <cellStyle name="표준 7 7 6 2 3 2 2 5" xfId="34909" xr:uid="{00000000-0005-0000-0000-0000A8880000}"/>
    <cellStyle name="표준 7 7 6 2 3 2 3" xfId="34910" xr:uid="{00000000-0005-0000-0000-0000A9880000}"/>
    <cellStyle name="표준 7 7 6 2 3 2 3 2" xfId="34911" xr:uid="{00000000-0005-0000-0000-0000AA880000}"/>
    <cellStyle name="표준 7 7 6 2 3 2 4" xfId="34912" xr:uid="{00000000-0005-0000-0000-0000AB880000}"/>
    <cellStyle name="표준 7 7 6 2 3 2 4 2" xfId="34913" xr:uid="{00000000-0005-0000-0000-0000AC880000}"/>
    <cellStyle name="표준 7 7 6 2 3 2 5" xfId="34914" xr:uid="{00000000-0005-0000-0000-0000AD880000}"/>
    <cellStyle name="표준 7 7 6 2 3 2 5 2" xfId="34915" xr:uid="{00000000-0005-0000-0000-0000AE880000}"/>
    <cellStyle name="표준 7 7 6 2 3 2 6" xfId="34916" xr:uid="{00000000-0005-0000-0000-0000AF880000}"/>
    <cellStyle name="표준 7 7 6 2 3 2 7" xfId="34917" xr:uid="{00000000-0005-0000-0000-0000B0880000}"/>
    <cellStyle name="표준 7 7 6 2 3 3" xfId="34918" xr:uid="{00000000-0005-0000-0000-0000B1880000}"/>
    <cellStyle name="표준 7 7 6 2 3 3 2" xfId="34919" xr:uid="{00000000-0005-0000-0000-0000B2880000}"/>
    <cellStyle name="표준 7 7 6 2 3 3 2 2" xfId="34920" xr:uid="{00000000-0005-0000-0000-0000B3880000}"/>
    <cellStyle name="표준 7 7 6 2 3 3 3" xfId="34921" xr:uid="{00000000-0005-0000-0000-0000B4880000}"/>
    <cellStyle name="표준 7 7 6 2 3 3 3 2" xfId="34922" xr:uid="{00000000-0005-0000-0000-0000B5880000}"/>
    <cellStyle name="표준 7 7 6 2 3 3 4" xfId="34923" xr:uid="{00000000-0005-0000-0000-0000B6880000}"/>
    <cellStyle name="표준 7 7 6 2 3 3 5" xfId="34924" xr:uid="{00000000-0005-0000-0000-0000B7880000}"/>
    <cellStyle name="표준 7 7 6 2 3 4" xfId="34925" xr:uid="{00000000-0005-0000-0000-0000B8880000}"/>
    <cellStyle name="표준 7 7 6 2 3 4 2" xfId="34926" xr:uid="{00000000-0005-0000-0000-0000B9880000}"/>
    <cellStyle name="표준 7 7 6 2 3 5" xfId="34927" xr:uid="{00000000-0005-0000-0000-0000BA880000}"/>
    <cellStyle name="표준 7 7 6 2 3 5 2" xfId="34928" xr:uid="{00000000-0005-0000-0000-0000BB880000}"/>
    <cellStyle name="표준 7 7 6 2 3 6" xfId="34929" xr:uid="{00000000-0005-0000-0000-0000BC880000}"/>
    <cellStyle name="표준 7 7 6 2 3 6 2" xfId="34930" xr:uid="{00000000-0005-0000-0000-0000BD880000}"/>
    <cellStyle name="표준 7 7 6 2 3 7" xfId="34931" xr:uid="{00000000-0005-0000-0000-0000BE880000}"/>
    <cellStyle name="표준 7 7 6 2 3 8" xfId="34932" xr:uid="{00000000-0005-0000-0000-0000BF880000}"/>
    <cellStyle name="표준 7 7 6 2 4" xfId="34933" xr:uid="{00000000-0005-0000-0000-0000C0880000}"/>
    <cellStyle name="표준 7 7 6 2 4 2" xfId="34934" xr:uid="{00000000-0005-0000-0000-0000C1880000}"/>
    <cellStyle name="표준 7 7 6 2 4 2 2" xfId="34935" xr:uid="{00000000-0005-0000-0000-0000C2880000}"/>
    <cellStyle name="표준 7 7 6 2 4 2 2 2" xfId="34936" xr:uid="{00000000-0005-0000-0000-0000C3880000}"/>
    <cellStyle name="표준 7 7 6 2 4 2 3" xfId="34937" xr:uid="{00000000-0005-0000-0000-0000C4880000}"/>
    <cellStyle name="표준 7 7 6 2 4 2 3 2" xfId="34938" xr:uid="{00000000-0005-0000-0000-0000C5880000}"/>
    <cellStyle name="표준 7 7 6 2 4 2 4" xfId="34939" xr:uid="{00000000-0005-0000-0000-0000C6880000}"/>
    <cellStyle name="표준 7 7 6 2 4 2 5" xfId="34940" xr:uid="{00000000-0005-0000-0000-0000C7880000}"/>
    <cellStyle name="표준 7 7 6 2 4 3" xfId="34941" xr:uid="{00000000-0005-0000-0000-0000C8880000}"/>
    <cellStyle name="표준 7 7 6 2 4 3 2" xfId="34942" xr:uid="{00000000-0005-0000-0000-0000C9880000}"/>
    <cellStyle name="표준 7 7 6 2 4 4" xfId="34943" xr:uid="{00000000-0005-0000-0000-0000CA880000}"/>
    <cellStyle name="표준 7 7 6 2 4 4 2" xfId="34944" xr:uid="{00000000-0005-0000-0000-0000CB880000}"/>
    <cellStyle name="표준 7 7 6 2 4 5" xfId="34945" xr:uid="{00000000-0005-0000-0000-0000CC880000}"/>
    <cellStyle name="표준 7 7 6 2 4 5 2" xfId="34946" xr:uid="{00000000-0005-0000-0000-0000CD880000}"/>
    <cellStyle name="표준 7 7 6 2 4 6" xfId="34947" xr:uid="{00000000-0005-0000-0000-0000CE880000}"/>
    <cellStyle name="표준 7 7 6 2 4 7" xfId="34948" xr:uid="{00000000-0005-0000-0000-0000CF880000}"/>
    <cellStyle name="표준 7 7 6 2 5" xfId="34949" xr:uid="{00000000-0005-0000-0000-0000D0880000}"/>
    <cellStyle name="표준 7 7 6 2 5 2" xfId="34950" xr:uid="{00000000-0005-0000-0000-0000D1880000}"/>
    <cellStyle name="표준 7 7 6 2 5 2 2" xfId="34951" xr:uid="{00000000-0005-0000-0000-0000D2880000}"/>
    <cellStyle name="표준 7 7 6 2 5 2 2 2" xfId="34952" xr:uid="{00000000-0005-0000-0000-0000D3880000}"/>
    <cellStyle name="표준 7 7 6 2 5 2 3" xfId="34953" xr:uid="{00000000-0005-0000-0000-0000D4880000}"/>
    <cellStyle name="표준 7 7 6 2 5 2 3 2" xfId="34954" xr:uid="{00000000-0005-0000-0000-0000D5880000}"/>
    <cellStyle name="표준 7 7 6 2 5 2 4" xfId="34955" xr:uid="{00000000-0005-0000-0000-0000D6880000}"/>
    <cellStyle name="표준 7 7 6 2 5 2 5" xfId="34956" xr:uid="{00000000-0005-0000-0000-0000D7880000}"/>
    <cellStyle name="표준 7 7 6 2 5 3" xfId="34957" xr:uid="{00000000-0005-0000-0000-0000D8880000}"/>
    <cellStyle name="표준 7 7 6 2 5 3 2" xfId="34958" xr:uid="{00000000-0005-0000-0000-0000D9880000}"/>
    <cellStyle name="표준 7 7 6 2 5 4" xfId="34959" xr:uid="{00000000-0005-0000-0000-0000DA880000}"/>
    <cellStyle name="표준 7 7 6 2 5 4 2" xfId="34960" xr:uid="{00000000-0005-0000-0000-0000DB880000}"/>
    <cellStyle name="표준 7 7 6 2 5 5" xfId="34961" xr:uid="{00000000-0005-0000-0000-0000DC880000}"/>
    <cellStyle name="표준 7 7 6 2 5 5 2" xfId="34962" xr:uid="{00000000-0005-0000-0000-0000DD880000}"/>
    <cellStyle name="표준 7 7 6 2 5 6" xfId="34963" xr:uid="{00000000-0005-0000-0000-0000DE880000}"/>
    <cellStyle name="표준 7 7 6 2 5 7" xfId="34964" xr:uid="{00000000-0005-0000-0000-0000DF880000}"/>
    <cellStyle name="표준 7 7 6 2 6" xfId="34965" xr:uid="{00000000-0005-0000-0000-0000E0880000}"/>
    <cellStyle name="표준 7 7 6 2 6 2" xfId="34966" xr:uid="{00000000-0005-0000-0000-0000E1880000}"/>
    <cellStyle name="표준 7 7 6 2 6 2 2" xfId="34967" xr:uid="{00000000-0005-0000-0000-0000E2880000}"/>
    <cellStyle name="표준 7 7 6 2 6 3" xfId="34968" xr:uid="{00000000-0005-0000-0000-0000E3880000}"/>
    <cellStyle name="표준 7 7 6 2 6 3 2" xfId="34969" xr:uid="{00000000-0005-0000-0000-0000E4880000}"/>
    <cellStyle name="표준 7 7 6 2 6 4" xfId="34970" xr:uid="{00000000-0005-0000-0000-0000E5880000}"/>
    <cellStyle name="표준 7 7 6 2 6 5" xfId="34971" xr:uid="{00000000-0005-0000-0000-0000E6880000}"/>
    <cellStyle name="표준 7 7 6 2 7" xfId="34972" xr:uid="{00000000-0005-0000-0000-0000E7880000}"/>
    <cellStyle name="표준 7 7 6 2 7 2" xfId="34973" xr:uid="{00000000-0005-0000-0000-0000E8880000}"/>
    <cellStyle name="표준 7 7 6 2 8" xfId="34974" xr:uid="{00000000-0005-0000-0000-0000E9880000}"/>
    <cellStyle name="표준 7 7 6 2 8 2" xfId="34975" xr:uid="{00000000-0005-0000-0000-0000EA880000}"/>
    <cellStyle name="표준 7 7 6 2 9" xfId="34976" xr:uid="{00000000-0005-0000-0000-0000EB880000}"/>
    <cellStyle name="표준 7 7 6 2 9 2" xfId="34977" xr:uid="{00000000-0005-0000-0000-0000EC880000}"/>
    <cellStyle name="표준 7 7 6 3" xfId="34978" xr:uid="{00000000-0005-0000-0000-0000ED880000}"/>
    <cellStyle name="표준 7 7 6 3 2" xfId="34979" xr:uid="{00000000-0005-0000-0000-0000EE880000}"/>
    <cellStyle name="표준 7 7 6 3 2 2" xfId="34980" xr:uid="{00000000-0005-0000-0000-0000EF880000}"/>
    <cellStyle name="표준 7 7 6 3 2 2 2" xfId="34981" xr:uid="{00000000-0005-0000-0000-0000F0880000}"/>
    <cellStyle name="표준 7 7 6 3 2 2 2 2" xfId="34982" xr:uid="{00000000-0005-0000-0000-0000F1880000}"/>
    <cellStyle name="표준 7 7 6 3 2 2 3" xfId="34983" xr:uid="{00000000-0005-0000-0000-0000F2880000}"/>
    <cellStyle name="표준 7 7 6 3 2 2 3 2" xfId="34984" xr:uid="{00000000-0005-0000-0000-0000F3880000}"/>
    <cellStyle name="표준 7 7 6 3 2 2 4" xfId="34985" xr:uid="{00000000-0005-0000-0000-0000F4880000}"/>
    <cellStyle name="표준 7 7 6 3 2 2 5" xfId="34986" xr:uid="{00000000-0005-0000-0000-0000F5880000}"/>
    <cellStyle name="표준 7 7 6 3 2 3" xfId="34987" xr:uid="{00000000-0005-0000-0000-0000F6880000}"/>
    <cellStyle name="표준 7 7 6 3 2 3 2" xfId="34988" xr:uid="{00000000-0005-0000-0000-0000F7880000}"/>
    <cellStyle name="표준 7 7 6 3 2 4" xfId="34989" xr:uid="{00000000-0005-0000-0000-0000F8880000}"/>
    <cellStyle name="표준 7 7 6 3 2 4 2" xfId="34990" xr:uid="{00000000-0005-0000-0000-0000F9880000}"/>
    <cellStyle name="표준 7 7 6 3 2 5" xfId="34991" xr:uid="{00000000-0005-0000-0000-0000FA880000}"/>
    <cellStyle name="표준 7 7 6 3 2 5 2" xfId="34992" xr:uid="{00000000-0005-0000-0000-0000FB880000}"/>
    <cellStyle name="표준 7 7 6 3 2 6" xfId="34993" xr:uid="{00000000-0005-0000-0000-0000FC880000}"/>
    <cellStyle name="표준 7 7 6 3 2 7" xfId="34994" xr:uid="{00000000-0005-0000-0000-0000FD880000}"/>
    <cellStyle name="표준 7 7 6 3 3" xfId="34995" xr:uid="{00000000-0005-0000-0000-0000FE880000}"/>
    <cellStyle name="표준 7 7 6 3 3 2" xfId="34996" xr:uid="{00000000-0005-0000-0000-0000FF880000}"/>
    <cellStyle name="표준 7 7 6 3 3 2 2" xfId="34997" xr:uid="{00000000-0005-0000-0000-000000890000}"/>
    <cellStyle name="표준 7 7 6 3 3 3" xfId="34998" xr:uid="{00000000-0005-0000-0000-000001890000}"/>
    <cellStyle name="표준 7 7 6 3 3 3 2" xfId="34999" xr:uid="{00000000-0005-0000-0000-000002890000}"/>
    <cellStyle name="표준 7 7 6 3 3 4" xfId="35000" xr:uid="{00000000-0005-0000-0000-000003890000}"/>
    <cellStyle name="표준 7 7 6 3 3 5" xfId="35001" xr:uid="{00000000-0005-0000-0000-000004890000}"/>
    <cellStyle name="표준 7 7 6 3 4" xfId="35002" xr:uid="{00000000-0005-0000-0000-000005890000}"/>
    <cellStyle name="표준 7 7 6 3 4 2" xfId="35003" xr:uid="{00000000-0005-0000-0000-000006890000}"/>
    <cellStyle name="표준 7 7 6 3 5" xfId="35004" xr:uid="{00000000-0005-0000-0000-000007890000}"/>
    <cellStyle name="표준 7 7 6 3 5 2" xfId="35005" xr:uid="{00000000-0005-0000-0000-000008890000}"/>
    <cellStyle name="표준 7 7 6 3 6" xfId="35006" xr:uid="{00000000-0005-0000-0000-000009890000}"/>
    <cellStyle name="표준 7 7 6 3 6 2" xfId="35007" xr:uid="{00000000-0005-0000-0000-00000A890000}"/>
    <cellStyle name="표준 7 7 6 3 7" xfId="35008" xr:uid="{00000000-0005-0000-0000-00000B890000}"/>
    <cellStyle name="표준 7 7 6 3 8" xfId="35009" xr:uid="{00000000-0005-0000-0000-00000C890000}"/>
    <cellStyle name="표준 7 7 6 4" xfId="35010" xr:uid="{00000000-0005-0000-0000-00000D890000}"/>
    <cellStyle name="표준 7 7 6 4 2" xfId="35011" xr:uid="{00000000-0005-0000-0000-00000E890000}"/>
    <cellStyle name="표준 7 7 6 4 2 2" xfId="35012" xr:uid="{00000000-0005-0000-0000-00000F890000}"/>
    <cellStyle name="표준 7 7 6 4 2 2 2" xfId="35013" xr:uid="{00000000-0005-0000-0000-000010890000}"/>
    <cellStyle name="표준 7 7 6 4 2 2 2 2" xfId="35014" xr:uid="{00000000-0005-0000-0000-000011890000}"/>
    <cellStyle name="표준 7 7 6 4 2 2 3" xfId="35015" xr:uid="{00000000-0005-0000-0000-000012890000}"/>
    <cellStyle name="표준 7 7 6 4 2 2 3 2" xfId="35016" xr:uid="{00000000-0005-0000-0000-000013890000}"/>
    <cellStyle name="표준 7 7 6 4 2 2 4" xfId="35017" xr:uid="{00000000-0005-0000-0000-000014890000}"/>
    <cellStyle name="표준 7 7 6 4 2 2 5" xfId="35018" xr:uid="{00000000-0005-0000-0000-000015890000}"/>
    <cellStyle name="표준 7 7 6 4 2 3" xfId="35019" xr:uid="{00000000-0005-0000-0000-000016890000}"/>
    <cellStyle name="표준 7 7 6 4 2 3 2" xfId="35020" xr:uid="{00000000-0005-0000-0000-000017890000}"/>
    <cellStyle name="표준 7 7 6 4 2 4" xfId="35021" xr:uid="{00000000-0005-0000-0000-000018890000}"/>
    <cellStyle name="표준 7 7 6 4 2 4 2" xfId="35022" xr:uid="{00000000-0005-0000-0000-000019890000}"/>
    <cellStyle name="표준 7 7 6 4 2 5" xfId="35023" xr:uid="{00000000-0005-0000-0000-00001A890000}"/>
    <cellStyle name="표준 7 7 6 4 2 5 2" xfId="35024" xr:uid="{00000000-0005-0000-0000-00001B890000}"/>
    <cellStyle name="표준 7 7 6 4 2 6" xfId="35025" xr:uid="{00000000-0005-0000-0000-00001C890000}"/>
    <cellStyle name="표준 7 7 6 4 2 7" xfId="35026" xr:uid="{00000000-0005-0000-0000-00001D890000}"/>
    <cellStyle name="표준 7 7 6 4 3" xfId="35027" xr:uid="{00000000-0005-0000-0000-00001E890000}"/>
    <cellStyle name="표준 7 7 6 4 3 2" xfId="35028" xr:uid="{00000000-0005-0000-0000-00001F890000}"/>
    <cellStyle name="표준 7 7 6 4 3 2 2" xfId="35029" xr:uid="{00000000-0005-0000-0000-000020890000}"/>
    <cellStyle name="표준 7 7 6 4 3 3" xfId="35030" xr:uid="{00000000-0005-0000-0000-000021890000}"/>
    <cellStyle name="표준 7 7 6 4 3 3 2" xfId="35031" xr:uid="{00000000-0005-0000-0000-000022890000}"/>
    <cellStyle name="표준 7 7 6 4 3 4" xfId="35032" xr:uid="{00000000-0005-0000-0000-000023890000}"/>
    <cellStyle name="표준 7 7 6 4 3 5" xfId="35033" xr:uid="{00000000-0005-0000-0000-000024890000}"/>
    <cellStyle name="표준 7 7 6 4 4" xfId="35034" xr:uid="{00000000-0005-0000-0000-000025890000}"/>
    <cellStyle name="표준 7 7 6 4 4 2" xfId="35035" xr:uid="{00000000-0005-0000-0000-000026890000}"/>
    <cellStyle name="표준 7 7 6 4 5" xfId="35036" xr:uid="{00000000-0005-0000-0000-000027890000}"/>
    <cellStyle name="표준 7 7 6 4 5 2" xfId="35037" xr:uid="{00000000-0005-0000-0000-000028890000}"/>
    <cellStyle name="표준 7 7 6 4 6" xfId="35038" xr:uid="{00000000-0005-0000-0000-000029890000}"/>
    <cellStyle name="표준 7 7 6 4 6 2" xfId="35039" xr:uid="{00000000-0005-0000-0000-00002A890000}"/>
    <cellStyle name="표준 7 7 6 4 7" xfId="35040" xr:uid="{00000000-0005-0000-0000-00002B890000}"/>
    <cellStyle name="표준 7 7 6 4 8" xfId="35041" xr:uid="{00000000-0005-0000-0000-00002C890000}"/>
    <cellStyle name="표준 7 7 6 5" xfId="35042" xr:uid="{00000000-0005-0000-0000-00002D890000}"/>
    <cellStyle name="표준 7 7 6 5 2" xfId="35043" xr:uid="{00000000-0005-0000-0000-00002E890000}"/>
    <cellStyle name="표준 7 7 6 5 2 2" xfId="35044" xr:uid="{00000000-0005-0000-0000-00002F890000}"/>
    <cellStyle name="표준 7 7 6 5 2 2 2" xfId="35045" xr:uid="{00000000-0005-0000-0000-000030890000}"/>
    <cellStyle name="표준 7 7 6 5 2 3" xfId="35046" xr:uid="{00000000-0005-0000-0000-000031890000}"/>
    <cellStyle name="표준 7 7 6 5 2 3 2" xfId="35047" xr:uid="{00000000-0005-0000-0000-000032890000}"/>
    <cellStyle name="표준 7 7 6 5 2 4" xfId="35048" xr:uid="{00000000-0005-0000-0000-000033890000}"/>
    <cellStyle name="표준 7 7 6 5 2 5" xfId="35049" xr:uid="{00000000-0005-0000-0000-000034890000}"/>
    <cellStyle name="표준 7 7 6 5 3" xfId="35050" xr:uid="{00000000-0005-0000-0000-000035890000}"/>
    <cellStyle name="표준 7 7 6 5 3 2" xfId="35051" xr:uid="{00000000-0005-0000-0000-000036890000}"/>
    <cellStyle name="표준 7 7 6 5 4" xfId="35052" xr:uid="{00000000-0005-0000-0000-000037890000}"/>
    <cellStyle name="표준 7 7 6 5 4 2" xfId="35053" xr:uid="{00000000-0005-0000-0000-000038890000}"/>
    <cellStyle name="표준 7 7 6 5 5" xfId="35054" xr:uid="{00000000-0005-0000-0000-000039890000}"/>
    <cellStyle name="표준 7 7 6 5 5 2" xfId="35055" xr:uid="{00000000-0005-0000-0000-00003A890000}"/>
    <cellStyle name="표준 7 7 6 5 6" xfId="35056" xr:uid="{00000000-0005-0000-0000-00003B890000}"/>
    <cellStyle name="표준 7 7 6 5 7" xfId="35057" xr:uid="{00000000-0005-0000-0000-00003C890000}"/>
    <cellStyle name="표준 7 7 6 6" xfId="35058" xr:uid="{00000000-0005-0000-0000-00003D890000}"/>
    <cellStyle name="표준 7 7 6 6 2" xfId="35059" xr:uid="{00000000-0005-0000-0000-00003E890000}"/>
    <cellStyle name="표준 7 7 6 6 2 2" xfId="35060" xr:uid="{00000000-0005-0000-0000-00003F890000}"/>
    <cellStyle name="표준 7 7 6 6 2 2 2" xfId="35061" xr:uid="{00000000-0005-0000-0000-000040890000}"/>
    <cellStyle name="표준 7 7 6 6 2 3" xfId="35062" xr:uid="{00000000-0005-0000-0000-000041890000}"/>
    <cellStyle name="표준 7 7 6 6 2 3 2" xfId="35063" xr:uid="{00000000-0005-0000-0000-000042890000}"/>
    <cellStyle name="표준 7 7 6 6 2 4" xfId="35064" xr:uid="{00000000-0005-0000-0000-000043890000}"/>
    <cellStyle name="표준 7 7 6 6 2 5" xfId="35065" xr:uid="{00000000-0005-0000-0000-000044890000}"/>
    <cellStyle name="표준 7 7 6 6 3" xfId="35066" xr:uid="{00000000-0005-0000-0000-000045890000}"/>
    <cellStyle name="표준 7 7 6 6 3 2" xfId="35067" xr:uid="{00000000-0005-0000-0000-000046890000}"/>
    <cellStyle name="표준 7 7 6 6 4" xfId="35068" xr:uid="{00000000-0005-0000-0000-000047890000}"/>
    <cellStyle name="표준 7 7 6 6 4 2" xfId="35069" xr:uid="{00000000-0005-0000-0000-000048890000}"/>
    <cellStyle name="표준 7 7 6 6 5" xfId="35070" xr:uid="{00000000-0005-0000-0000-000049890000}"/>
    <cellStyle name="표준 7 7 6 6 5 2" xfId="35071" xr:uid="{00000000-0005-0000-0000-00004A890000}"/>
    <cellStyle name="표준 7 7 6 6 6" xfId="35072" xr:uid="{00000000-0005-0000-0000-00004B890000}"/>
    <cellStyle name="표준 7 7 6 6 7" xfId="35073" xr:uid="{00000000-0005-0000-0000-00004C890000}"/>
    <cellStyle name="표준 7 7 6 7" xfId="35074" xr:uid="{00000000-0005-0000-0000-00004D890000}"/>
    <cellStyle name="표준 7 7 6 7 2" xfId="35075" xr:uid="{00000000-0005-0000-0000-00004E890000}"/>
    <cellStyle name="표준 7 7 6 7 2 2" xfId="35076" xr:uid="{00000000-0005-0000-0000-00004F890000}"/>
    <cellStyle name="표준 7 7 6 7 3" xfId="35077" xr:uid="{00000000-0005-0000-0000-000050890000}"/>
    <cellStyle name="표준 7 7 6 7 3 2" xfId="35078" xr:uid="{00000000-0005-0000-0000-000051890000}"/>
    <cellStyle name="표준 7 7 6 7 4" xfId="35079" xr:uid="{00000000-0005-0000-0000-000052890000}"/>
    <cellStyle name="표준 7 7 6 7 5" xfId="35080" xr:uid="{00000000-0005-0000-0000-000053890000}"/>
    <cellStyle name="표준 7 7 6 8" xfId="35081" xr:uid="{00000000-0005-0000-0000-000054890000}"/>
    <cellStyle name="표준 7 7 6 8 2" xfId="35082" xr:uid="{00000000-0005-0000-0000-000055890000}"/>
    <cellStyle name="표준 7 7 6 9" xfId="35083" xr:uid="{00000000-0005-0000-0000-000056890000}"/>
    <cellStyle name="표준 7 7 6 9 2" xfId="35084" xr:uid="{00000000-0005-0000-0000-000057890000}"/>
    <cellStyle name="표준 7 7 7" xfId="35085" xr:uid="{00000000-0005-0000-0000-000058890000}"/>
    <cellStyle name="표준 7 7 7 10" xfId="35086" xr:uid="{00000000-0005-0000-0000-000059890000}"/>
    <cellStyle name="표준 7 7 7 10 2" xfId="35087" xr:uid="{00000000-0005-0000-0000-00005A890000}"/>
    <cellStyle name="표준 7 7 7 11" xfId="35088" xr:uid="{00000000-0005-0000-0000-00005B890000}"/>
    <cellStyle name="표준 7 7 7 12" xfId="35089" xr:uid="{00000000-0005-0000-0000-00005C890000}"/>
    <cellStyle name="표준 7 7 7 2" xfId="35090" xr:uid="{00000000-0005-0000-0000-00005D890000}"/>
    <cellStyle name="표준 7 7 7 2 10" xfId="35091" xr:uid="{00000000-0005-0000-0000-00005E890000}"/>
    <cellStyle name="표준 7 7 7 2 11" xfId="35092" xr:uid="{00000000-0005-0000-0000-00005F890000}"/>
    <cellStyle name="표준 7 7 7 2 2" xfId="35093" xr:uid="{00000000-0005-0000-0000-000060890000}"/>
    <cellStyle name="표준 7 7 7 2 2 2" xfId="35094" xr:uid="{00000000-0005-0000-0000-000061890000}"/>
    <cellStyle name="표준 7 7 7 2 2 2 2" xfId="35095" xr:uid="{00000000-0005-0000-0000-000062890000}"/>
    <cellStyle name="표준 7 7 7 2 2 2 2 2" xfId="35096" xr:uid="{00000000-0005-0000-0000-000063890000}"/>
    <cellStyle name="표준 7 7 7 2 2 2 2 2 2" xfId="35097" xr:uid="{00000000-0005-0000-0000-000064890000}"/>
    <cellStyle name="표준 7 7 7 2 2 2 2 3" xfId="35098" xr:uid="{00000000-0005-0000-0000-000065890000}"/>
    <cellStyle name="표준 7 7 7 2 2 2 2 3 2" xfId="35099" xr:uid="{00000000-0005-0000-0000-000066890000}"/>
    <cellStyle name="표준 7 7 7 2 2 2 2 4" xfId="35100" xr:uid="{00000000-0005-0000-0000-000067890000}"/>
    <cellStyle name="표준 7 7 7 2 2 2 2 5" xfId="35101" xr:uid="{00000000-0005-0000-0000-000068890000}"/>
    <cellStyle name="표준 7 7 7 2 2 2 3" xfId="35102" xr:uid="{00000000-0005-0000-0000-000069890000}"/>
    <cellStyle name="표준 7 7 7 2 2 2 3 2" xfId="35103" xr:uid="{00000000-0005-0000-0000-00006A890000}"/>
    <cellStyle name="표준 7 7 7 2 2 2 4" xfId="35104" xr:uid="{00000000-0005-0000-0000-00006B890000}"/>
    <cellStyle name="표준 7 7 7 2 2 2 4 2" xfId="35105" xr:uid="{00000000-0005-0000-0000-00006C890000}"/>
    <cellStyle name="표준 7 7 7 2 2 2 5" xfId="35106" xr:uid="{00000000-0005-0000-0000-00006D890000}"/>
    <cellStyle name="표준 7 7 7 2 2 2 5 2" xfId="35107" xr:uid="{00000000-0005-0000-0000-00006E890000}"/>
    <cellStyle name="표준 7 7 7 2 2 2 6" xfId="35108" xr:uid="{00000000-0005-0000-0000-00006F890000}"/>
    <cellStyle name="표준 7 7 7 2 2 2 7" xfId="35109" xr:uid="{00000000-0005-0000-0000-000070890000}"/>
    <cellStyle name="표준 7 7 7 2 2 3" xfId="35110" xr:uid="{00000000-0005-0000-0000-000071890000}"/>
    <cellStyle name="표준 7 7 7 2 2 3 2" xfId="35111" xr:uid="{00000000-0005-0000-0000-000072890000}"/>
    <cellStyle name="표준 7 7 7 2 2 3 2 2" xfId="35112" xr:uid="{00000000-0005-0000-0000-000073890000}"/>
    <cellStyle name="표준 7 7 7 2 2 3 3" xfId="35113" xr:uid="{00000000-0005-0000-0000-000074890000}"/>
    <cellStyle name="표준 7 7 7 2 2 3 3 2" xfId="35114" xr:uid="{00000000-0005-0000-0000-000075890000}"/>
    <cellStyle name="표준 7 7 7 2 2 3 4" xfId="35115" xr:uid="{00000000-0005-0000-0000-000076890000}"/>
    <cellStyle name="표준 7 7 7 2 2 3 5" xfId="35116" xr:uid="{00000000-0005-0000-0000-000077890000}"/>
    <cellStyle name="표준 7 7 7 2 2 4" xfId="35117" xr:uid="{00000000-0005-0000-0000-000078890000}"/>
    <cellStyle name="표준 7 7 7 2 2 4 2" xfId="35118" xr:uid="{00000000-0005-0000-0000-000079890000}"/>
    <cellStyle name="표준 7 7 7 2 2 5" xfId="35119" xr:uid="{00000000-0005-0000-0000-00007A890000}"/>
    <cellStyle name="표준 7 7 7 2 2 5 2" xfId="35120" xr:uid="{00000000-0005-0000-0000-00007B890000}"/>
    <cellStyle name="표준 7 7 7 2 2 6" xfId="35121" xr:uid="{00000000-0005-0000-0000-00007C890000}"/>
    <cellStyle name="표준 7 7 7 2 2 6 2" xfId="35122" xr:uid="{00000000-0005-0000-0000-00007D890000}"/>
    <cellStyle name="표준 7 7 7 2 2 7" xfId="35123" xr:uid="{00000000-0005-0000-0000-00007E890000}"/>
    <cellStyle name="표준 7 7 7 2 2 8" xfId="35124" xr:uid="{00000000-0005-0000-0000-00007F890000}"/>
    <cellStyle name="표준 7 7 7 2 3" xfId="35125" xr:uid="{00000000-0005-0000-0000-000080890000}"/>
    <cellStyle name="표준 7 7 7 2 3 2" xfId="35126" xr:uid="{00000000-0005-0000-0000-000081890000}"/>
    <cellStyle name="표준 7 7 7 2 3 2 2" xfId="35127" xr:uid="{00000000-0005-0000-0000-000082890000}"/>
    <cellStyle name="표준 7 7 7 2 3 2 2 2" xfId="35128" xr:uid="{00000000-0005-0000-0000-000083890000}"/>
    <cellStyle name="표준 7 7 7 2 3 2 2 2 2" xfId="35129" xr:uid="{00000000-0005-0000-0000-000084890000}"/>
    <cellStyle name="표준 7 7 7 2 3 2 2 3" xfId="35130" xr:uid="{00000000-0005-0000-0000-000085890000}"/>
    <cellStyle name="표준 7 7 7 2 3 2 2 3 2" xfId="35131" xr:uid="{00000000-0005-0000-0000-000086890000}"/>
    <cellStyle name="표준 7 7 7 2 3 2 2 4" xfId="35132" xr:uid="{00000000-0005-0000-0000-000087890000}"/>
    <cellStyle name="표준 7 7 7 2 3 2 2 5" xfId="35133" xr:uid="{00000000-0005-0000-0000-000088890000}"/>
    <cellStyle name="표준 7 7 7 2 3 2 3" xfId="35134" xr:uid="{00000000-0005-0000-0000-000089890000}"/>
    <cellStyle name="표준 7 7 7 2 3 2 3 2" xfId="35135" xr:uid="{00000000-0005-0000-0000-00008A890000}"/>
    <cellStyle name="표준 7 7 7 2 3 2 4" xfId="35136" xr:uid="{00000000-0005-0000-0000-00008B890000}"/>
    <cellStyle name="표준 7 7 7 2 3 2 4 2" xfId="35137" xr:uid="{00000000-0005-0000-0000-00008C890000}"/>
    <cellStyle name="표준 7 7 7 2 3 2 5" xfId="35138" xr:uid="{00000000-0005-0000-0000-00008D890000}"/>
    <cellStyle name="표준 7 7 7 2 3 2 5 2" xfId="35139" xr:uid="{00000000-0005-0000-0000-00008E890000}"/>
    <cellStyle name="표준 7 7 7 2 3 2 6" xfId="35140" xr:uid="{00000000-0005-0000-0000-00008F890000}"/>
    <cellStyle name="표준 7 7 7 2 3 2 7" xfId="35141" xr:uid="{00000000-0005-0000-0000-000090890000}"/>
    <cellStyle name="표준 7 7 7 2 3 3" xfId="35142" xr:uid="{00000000-0005-0000-0000-000091890000}"/>
    <cellStyle name="표준 7 7 7 2 3 3 2" xfId="35143" xr:uid="{00000000-0005-0000-0000-000092890000}"/>
    <cellStyle name="표준 7 7 7 2 3 3 2 2" xfId="35144" xr:uid="{00000000-0005-0000-0000-000093890000}"/>
    <cellStyle name="표준 7 7 7 2 3 3 3" xfId="35145" xr:uid="{00000000-0005-0000-0000-000094890000}"/>
    <cellStyle name="표준 7 7 7 2 3 3 3 2" xfId="35146" xr:uid="{00000000-0005-0000-0000-000095890000}"/>
    <cellStyle name="표준 7 7 7 2 3 3 4" xfId="35147" xr:uid="{00000000-0005-0000-0000-000096890000}"/>
    <cellStyle name="표준 7 7 7 2 3 3 5" xfId="35148" xr:uid="{00000000-0005-0000-0000-000097890000}"/>
    <cellStyle name="표준 7 7 7 2 3 4" xfId="35149" xr:uid="{00000000-0005-0000-0000-000098890000}"/>
    <cellStyle name="표준 7 7 7 2 3 4 2" xfId="35150" xr:uid="{00000000-0005-0000-0000-000099890000}"/>
    <cellStyle name="표준 7 7 7 2 3 5" xfId="35151" xr:uid="{00000000-0005-0000-0000-00009A890000}"/>
    <cellStyle name="표준 7 7 7 2 3 5 2" xfId="35152" xr:uid="{00000000-0005-0000-0000-00009B890000}"/>
    <cellStyle name="표준 7 7 7 2 3 6" xfId="35153" xr:uid="{00000000-0005-0000-0000-00009C890000}"/>
    <cellStyle name="표준 7 7 7 2 3 6 2" xfId="35154" xr:uid="{00000000-0005-0000-0000-00009D890000}"/>
    <cellStyle name="표준 7 7 7 2 3 7" xfId="35155" xr:uid="{00000000-0005-0000-0000-00009E890000}"/>
    <cellStyle name="표준 7 7 7 2 3 8" xfId="35156" xr:uid="{00000000-0005-0000-0000-00009F890000}"/>
    <cellStyle name="표준 7 7 7 2 4" xfId="35157" xr:uid="{00000000-0005-0000-0000-0000A0890000}"/>
    <cellStyle name="표준 7 7 7 2 4 2" xfId="35158" xr:uid="{00000000-0005-0000-0000-0000A1890000}"/>
    <cellStyle name="표준 7 7 7 2 4 2 2" xfId="35159" xr:uid="{00000000-0005-0000-0000-0000A2890000}"/>
    <cellStyle name="표준 7 7 7 2 4 2 2 2" xfId="35160" xr:uid="{00000000-0005-0000-0000-0000A3890000}"/>
    <cellStyle name="표준 7 7 7 2 4 2 3" xfId="35161" xr:uid="{00000000-0005-0000-0000-0000A4890000}"/>
    <cellStyle name="표준 7 7 7 2 4 2 3 2" xfId="35162" xr:uid="{00000000-0005-0000-0000-0000A5890000}"/>
    <cellStyle name="표준 7 7 7 2 4 2 4" xfId="35163" xr:uid="{00000000-0005-0000-0000-0000A6890000}"/>
    <cellStyle name="표준 7 7 7 2 4 2 5" xfId="35164" xr:uid="{00000000-0005-0000-0000-0000A7890000}"/>
    <cellStyle name="표준 7 7 7 2 4 3" xfId="35165" xr:uid="{00000000-0005-0000-0000-0000A8890000}"/>
    <cellStyle name="표준 7 7 7 2 4 3 2" xfId="35166" xr:uid="{00000000-0005-0000-0000-0000A9890000}"/>
    <cellStyle name="표준 7 7 7 2 4 4" xfId="35167" xr:uid="{00000000-0005-0000-0000-0000AA890000}"/>
    <cellStyle name="표준 7 7 7 2 4 4 2" xfId="35168" xr:uid="{00000000-0005-0000-0000-0000AB890000}"/>
    <cellStyle name="표준 7 7 7 2 4 5" xfId="35169" xr:uid="{00000000-0005-0000-0000-0000AC890000}"/>
    <cellStyle name="표준 7 7 7 2 4 5 2" xfId="35170" xr:uid="{00000000-0005-0000-0000-0000AD890000}"/>
    <cellStyle name="표준 7 7 7 2 4 6" xfId="35171" xr:uid="{00000000-0005-0000-0000-0000AE890000}"/>
    <cellStyle name="표준 7 7 7 2 4 7" xfId="35172" xr:uid="{00000000-0005-0000-0000-0000AF890000}"/>
    <cellStyle name="표준 7 7 7 2 5" xfId="35173" xr:uid="{00000000-0005-0000-0000-0000B0890000}"/>
    <cellStyle name="표준 7 7 7 2 5 2" xfId="35174" xr:uid="{00000000-0005-0000-0000-0000B1890000}"/>
    <cellStyle name="표준 7 7 7 2 5 2 2" xfId="35175" xr:uid="{00000000-0005-0000-0000-0000B2890000}"/>
    <cellStyle name="표준 7 7 7 2 5 2 2 2" xfId="35176" xr:uid="{00000000-0005-0000-0000-0000B3890000}"/>
    <cellStyle name="표준 7 7 7 2 5 2 3" xfId="35177" xr:uid="{00000000-0005-0000-0000-0000B4890000}"/>
    <cellStyle name="표준 7 7 7 2 5 2 3 2" xfId="35178" xr:uid="{00000000-0005-0000-0000-0000B5890000}"/>
    <cellStyle name="표준 7 7 7 2 5 2 4" xfId="35179" xr:uid="{00000000-0005-0000-0000-0000B6890000}"/>
    <cellStyle name="표준 7 7 7 2 5 2 5" xfId="35180" xr:uid="{00000000-0005-0000-0000-0000B7890000}"/>
    <cellStyle name="표준 7 7 7 2 5 3" xfId="35181" xr:uid="{00000000-0005-0000-0000-0000B8890000}"/>
    <cellStyle name="표준 7 7 7 2 5 3 2" xfId="35182" xr:uid="{00000000-0005-0000-0000-0000B9890000}"/>
    <cellStyle name="표준 7 7 7 2 5 4" xfId="35183" xr:uid="{00000000-0005-0000-0000-0000BA890000}"/>
    <cellStyle name="표준 7 7 7 2 5 4 2" xfId="35184" xr:uid="{00000000-0005-0000-0000-0000BB890000}"/>
    <cellStyle name="표준 7 7 7 2 5 5" xfId="35185" xr:uid="{00000000-0005-0000-0000-0000BC890000}"/>
    <cellStyle name="표준 7 7 7 2 5 5 2" xfId="35186" xr:uid="{00000000-0005-0000-0000-0000BD890000}"/>
    <cellStyle name="표준 7 7 7 2 5 6" xfId="35187" xr:uid="{00000000-0005-0000-0000-0000BE890000}"/>
    <cellStyle name="표준 7 7 7 2 5 7" xfId="35188" xr:uid="{00000000-0005-0000-0000-0000BF890000}"/>
    <cellStyle name="표준 7 7 7 2 6" xfId="35189" xr:uid="{00000000-0005-0000-0000-0000C0890000}"/>
    <cellStyle name="표준 7 7 7 2 6 2" xfId="35190" xr:uid="{00000000-0005-0000-0000-0000C1890000}"/>
    <cellStyle name="표준 7 7 7 2 6 2 2" xfId="35191" xr:uid="{00000000-0005-0000-0000-0000C2890000}"/>
    <cellStyle name="표준 7 7 7 2 6 3" xfId="35192" xr:uid="{00000000-0005-0000-0000-0000C3890000}"/>
    <cellStyle name="표준 7 7 7 2 6 3 2" xfId="35193" xr:uid="{00000000-0005-0000-0000-0000C4890000}"/>
    <cellStyle name="표준 7 7 7 2 6 4" xfId="35194" xr:uid="{00000000-0005-0000-0000-0000C5890000}"/>
    <cellStyle name="표준 7 7 7 2 6 5" xfId="35195" xr:uid="{00000000-0005-0000-0000-0000C6890000}"/>
    <cellStyle name="표준 7 7 7 2 7" xfId="35196" xr:uid="{00000000-0005-0000-0000-0000C7890000}"/>
    <cellStyle name="표준 7 7 7 2 7 2" xfId="35197" xr:uid="{00000000-0005-0000-0000-0000C8890000}"/>
    <cellStyle name="표준 7 7 7 2 8" xfId="35198" xr:uid="{00000000-0005-0000-0000-0000C9890000}"/>
    <cellStyle name="표준 7 7 7 2 8 2" xfId="35199" xr:uid="{00000000-0005-0000-0000-0000CA890000}"/>
    <cellStyle name="표준 7 7 7 2 9" xfId="35200" xr:uid="{00000000-0005-0000-0000-0000CB890000}"/>
    <cellStyle name="표준 7 7 7 2 9 2" xfId="35201" xr:uid="{00000000-0005-0000-0000-0000CC890000}"/>
    <cellStyle name="표준 7 7 7 3" xfId="35202" xr:uid="{00000000-0005-0000-0000-0000CD890000}"/>
    <cellStyle name="표준 7 7 7 3 2" xfId="35203" xr:uid="{00000000-0005-0000-0000-0000CE890000}"/>
    <cellStyle name="표준 7 7 7 3 2 2" xfId="35204" xr:uid="{00000000-0005-0000-0000-0000CF890000}"/>
    <cellStyle name="표준 7 7 7 3 2 2 2" xfId="35205" xr:uid="{00000000-0005-0000-0000-0000D0890000}"/>
    <cellStyle name="표준 7 7 7 3 2 2 2 2" xfId="35206" xr:uid="{00000000-0005-0000-0000-0000D1890000}"/>
    <cellStyle name="표준 7 7 7 3 2 2 3" xfId="35207" xr:uid="{00000000-0005-0000-0000-0000D2890000}"/>
    <cellStyle name="표준 7 7 7 3 2 2 3 2" xfId="35208" xr:uid="{00000000-0005-0000-0000-0000D3890000}"/>
    <cellStyle name="표준 7 7 7 3 2 2 4" xfId="35209" xr:uid="{00000000-0005-0000-0000-0000D4890000}"/>
    <cellStyle name="표준 7 7 7 3 2 2 5" xfId="35210" xr:uid="{00000000-0005-0000-0000-0000D5890000}"/>
    <cellStyle name="표준 7 7 7 3 2 3" xfId="35211" xr:uid="{00000000-0005-0000-0000-0000D6890000}"/>
    <cellStyle name="표준 7 7 7 3 2 3 2" xfId="35212" xr:uid="{00000000-0005-0000-0000-0000D7890000}"/>
    <cellStyle name="표준 7 7 7 3 2 4" xfId="35213" xr:uid="{00000000-0005-0000-0000-0000D8890000}"/>
    <cellStyle name="표준 7 7 7 3 2 4 2" xfId="35214" xr:uid="{00000000-0005-0000-0000-0000D9890000}"/>
    <cellStyle name="표준 7 7 7 3 2 5" xfId="35215" xr:uid="{00000000-0005-0000-0000-0000DA890000}"/>
    <cellStyle name="표준 7 7 7 3 2 5 2" xfId="35216" xr:uid="{00000000-0005-0000-0000-0000DB890000}"/>
    <cellStyle name="표준 7 7 7 3 2 6" xfId="35217" xr:uid="{00000000-0005-0000-0000-0000DC890000}"/>
    <cellStyle name="표준 7 7 7 3 2 7" xfId="35218" xr:uid="{00000000-0005-0000-0000-0000DD890000}"/>
    <cellStyle name="표준 7 7 7 3 3" xfId="35219" xr:uid="{00000000-0005-0000-0000-0000DE890000}"/>
    <cellStyle name="표준 7 7 7 3 3 2" xfId="35220" xr:uid="{00000000-0005-0000-0000-0000DF890000}"/>
    <cellStyle name="표준 7 7 7 3 3 2 2" xfId="35221" xr:uid="{00000000-0005-0000-0000-0000E0890000}"/>
    <cellStyle name="표준 7 7 7 3 3 3" xfId="35222" xr:uid="{00000000-0005-0000-0000-0000E1890000}"/>
    <cellStyle name="표준 7 7 7 3 3 3 2" xfId="35223" xr:uid="{00000000-0005-0000-0000-0000E2890000}"/>
    <cellStyle name="표준 7 7 7 3 3 4" xfId="35224" xr:uid="{00000000-0005-0000-0000-0000E3890000}"/>
    <cellStyle name="표준 7 7 7 3 3 5" xfId="35225" xr:uid="{00000000-0005-0000-0000-0000E4890000}"/>
    <cellStyle name="표준 7 7 7 3 4" xfId="35226" xr:uid="{00000000-0005-0000-0000-0000E5890000}"/>
    <cellStyle name="표준 7 7 7 3 4 2" xfId="35227" xr:uid="{00000000-0005-0000-0000-0000E6890000}"/>
    <cellStyle name="표준 7 7 7 3 5" xfId="35228" xr:uid="{00000000-0005-0000-0000-0000E7890000}"/>
    <cellStyle name="표준 7 7 7 3 5 2" xfId="35229" xr:uid="{00000000-0005-0000-0000-0000E8890000}"/>
    <cellStyle name="표준 7 7 7 3 6" xfId="35230" xr:uid="{00000000-0005-0000-0000-0000E9890000}"/>
    <cellStyle name="표준 7 7 7 3 6 2" xfId="35231" xr:uid="{00000000-0005-0000-0000-0000EA890000}"/>
    <cellStyle name="표준 7 7 7 3 7" xfId="35232" xr:uid="{00000000-0005-0000-0000-0000EB890000}"/>
    <cellStyle name="표준 7 7 7 3 8" xfId="35233" xr:uid="{00000000-0005-0000-0000-0000EC890000}"/>
    <cellStyle name="표준 7 7 7 4" xfId="35234" xr:uid="{00000000-0005-0000-0000-0000ED890000}"/>
    <cellStyle name="표준 7 7 7 4 2" xfId="35235" xr:uid="{00000000-0005-0000-0000-0000EE890000}"/>
    <cellStyle name="표준 7 7 7 4 2 2" xfId="35236" xr:uid="{00000000-0005-0000-0000-0000EF890000}"/>
    <cellStyle name="표준 7 7 7 4 2 2 2" xfId="35237" xr:uid="{00000000-0005-0000-0000-0000F0890000}"/>
    <cellStyle name="표준 7 7 7 4 2 2 2 2" xfId="35238" xr:uid="{00000000-0005-0000-0000-0000F1890000}"/>
    <cellStyle name="표준 7 7 7 4 2 2 3" xfId="35239" xr:uid="{00000000-0005-0000-0000-0000F2890000}"/>
    <cellStyle name="표준 7 7 7 4 2 2 3 2" xfId="35240" xr:uid="{00000000-0005-0000-0000-0000F3890000}"/>
    <cellStyle name="표준 7 7 7 4 2 2 4" xfId="35241" xr:uid="{00000000-0005-0000-0000-0000F4890000}"/>
    <cellStyle name="표준 7 7 7 4 2 2 5" xfId="35242" xr:uid="{00000000-0005-0000-0000-0000F5890000}"/>
    <cellStyle name="표준 7 7 7 4 2 3" xfId="35243" xr:uid="{00000000-0005-0000-0000-0000F6890000}"/>
    <cellStyle name="표준 7 7 7 4 2 3 2" xfId="35244" xr:uid="{00000000-0005-0000-0000-0000F7890000}"/>
    <cellStyle name="표준 7 7 7 4 2 4" xfId="35245" xr:uid="{00000000-0005-0000-0000-0000F8890000}"/>
    <cellStyle name="표준 7 7 7 4 2 4 2" xfId="35246" xr:uid="{00000000-0005-0000-0000-0000F9890000}"/>
    <cellStyle name="표준 7 7 7 4 2 5" xfId="35247" xr:uid="{00000000-0005-0000-0000-0000FA890000}"/>
    <cellStyle name="표준 7 7 7 4 2 5 2" xfId="35248" xr:uid="{00000000-0005-0000-0000-0000FB890000}"/>
    <cellStyle name="표준 7 7 7 4 2 6" xfId="35249" xr:uid="{00000000-0005-0000-0000-0000FC890000}"/>
    <cellStyle name="표준 7 7 7 4 2 7" xfId="35250" xr:uid="{00000000-0005-0000-0000-0000FD890000}"/>
    <cellStyle name="표준 7 7 7 4 3" xfId="35251" xr:uid="{00000000-0005-0000-0000-0000FE890000}"/>
    <cellStyle name="표준 7 7 7 4 3 2" xfId="35252" xr:uid="{00000000-0005-0000-0000-0000FF890000}"/>
    <cellStyle name="표준 7 7 7 4 3 2 2" xfId="35253" xr:uid="{00000000-0005-0000-0000-0000008A0000}"/>
    <cellStyle name="표준 7 7 7 4 3 3" xfId="35254" xr:uid="{00000000-0005-0000-0000-0000018A0000}"/>
    <cellStyle name="표준 7 7 7 4 3 3 2" xfId="35255" xr:uid="{00000000-0005-0000-0000-0000028A0000}"/>
    <cellStyle name="표준 7 7 7 4 3 4" xfId="35256" xr:uid="{00000000-0005-0000-0000-0000038A0000}"/>
    <cellStyle name="표준 7 7 7 4 3 5" xfId="35257" xr:uid="{00000000-0005-0000-0000-0000048A0000}"/>
    <cellStyle name="표준 7 7 7 4 4" xfId="35258" xr:uid="{00000000-0005-0000-0000-0000058A0000}"/>
    <cellStyle name="표준 7 7 7 4 4 2" xfId="35259" xr:uid="{00000000-0005-0000-0000-0000068A0000}"/>
    <cellStyle name="표준 7 7 7 4 5" xfId="35260" xr:uid="{00000000-0005-0000-0000-0000078A0000}"/>
    <cellStyle name="표준 7 7 7 4 5 2" xfId="35261" xr:uid="{00000000-0005-0000-0000-0000088A0000}"/>
    <cellStyle name="표준 7 7 7 4 6" xfId="35262" xr:uid="{00000000-0005-0000-0000-0000098A0000}"/>
    <cellStyle name="표준 7 7 7 4 6 2" xfId="35263" xr:uid="{00000000-0005-0000-0000-00000A8A0000}"/>
    <cellStyle name="표준 7 7 7 4 7" xfId="35264" xr:uid="{00000000-0005-0000-0000-00000B8A0000}"/>
    <cellStyle name="표준 7 7 7 4 8" xfId="35265" xr:uid="{00000000-0005-0000-0000-00000C8A0000}"/>
    <cellStyle name="표준 7 7 7 5" xfId="35266" xr:uid="{00000000-0005-0000-0000-00000D8A0000}"/>
    <cellStyle name="표준 7 7 7 5 2" xfId="35267" xr:uid="{00000000-0005-0000-0000-00000E8A0000}"/>
    <cellStyle name="표준 7 7 7 5 2 2" xfId="35268" xr:uid="{00000000-0005-0000-0000-00000F8A0000}"/>
    <cellStyle name="표준 7 7 7 5 2 2 2" xfId="35269" xr:uid="{00000000-0005-0000-0000-0000108A0000}"/>
    <cellStyle name="표준 7 7 7 5 2 3" xfId="35270" xr:uid="{00000000-0005-0000-0000-0000118A0000}"/>
    <cellStyle name="표준 7 7 7 5 2 3 2" xfId="35271" xr:uid="{00000000-0005-0000-0000-0000128A0000}"/>
    <cellStyle name="표준 7 7 7 5 2 4" xfId="35272" xr:uid="{00000000-0005-0000-0000-0000138A0000}"/>
    <cellStyle name="표준 7 7 7 5 2 5" xfId="35273" xr:uid="{00000000-0005-0000-0000-0000148A0000}"/>
    <cellStyle name="표준 7 7 7 5 3" xfId="35274" xr:uid="{00000000-0005-0000-0000-0000158A0000}"/>
    <cellStyle name="표준 7 7 7 5 3 2" xfId="35275" xr:uid="{00000000-0005-0000-0000-0000168A0000}"/>
    <cellStyle name="표준 7 7 7 5 4" xfId="35276" xr:uid="{00000000-0005-0000-0000-0000178A0000}"/>
    <cellStyle name="표준 7 7 7 5 4 2" xfId="35277" xr:uid="{00000000-0005-0000-0000-0000188A0000}"/>
    <cellStyle name="표준 7 7 7 5 5" xfId="35278" xr:uid="{00000000-0005-0000-0000-0000198A0000}"/>
    <cellStyle name="표준 7 7 7 5 5 2" xfId="35279" xr:uid="{00000000-0005-0000-0000-00001A8A0000}"/>
    <cellStyle name="표준 7 7 7 5 6" xfId="35280" xr:uid="{00000000-0005-0000-0000-00001B8A0000}"/>
    <cellStyle name="표준 7 7 7 5 7" xfId="35281" xr:uid="{00000000-0005-0000-0000-00001C8A0000}"/>
    <cellStyle name="표준 7 7 7 6" xfId="35282" xr:uid="{00000000-0005-0000-0000-00001D8A0000}"/>
    <cellStyle name="표준 7 7 7 6 2" xfId="35283" xr:uid="{00000000-0005-0000-0000-00001E8A0000}"/>
    <cellStyle name="표준 7 7 7 6 2 2" xfId="35284" xr:uid="{00000000-0005-0000-0000-00001F8A0000}"/>
    <cellStyle name="표준 7 7 7 6 2 2 2" xfId="35285" xr:uid="{00000000-0005-0000-0000-0000208A0000}"/>
    <cellStyle name="표준 7 7 7 6 2 3" xfId="35286" xr:uid="{00000000-0005-0000-0000-0000218A0000}"/>
    <cellStyle name="표준 7 7 7 6 2 3 2" xfId="35287" xr:uid="{00000000-0005-0000-0000-0000228A0000}"/>
    <cellStyle name="표준 7 7 7 6 2 4" xfId="35288" xr:uid="{00000000-0005-0000-0000-0000238A0000}"/>
    <cellStyle name="표준 7 7 7 6 2 5" xfId="35289" xr:uid="{00000000-0005-0000-0000-0000248A0000}"/>
    <cellStyle name="표준 7 7 7 6 3" xfId="35290" xr:uid="{00000000-0005-0000-0000-0000258A0000}"/>
    <cellStyle name="표준 7 7 7 6 3 2" xfId="35291" xr:uid="{00000000-0005-0000-0000-0000268A0000}"/>
    <cellStyle name="표준 7 7 7 6 4" xfId="35292" xr:uid="{00000000-0005-0000-0000-0000278A0000}"/>
    <cellStyle name="표준 7 7 7 6 4 2" xfId="35293" xr:uid="{00000000-0005-0000-0000-0000288A0000}"/>
    <cellStyle name="표준 7 7 7 6 5" xfId="35294" xr:uid="{00000000-0005-0000-0000-0000298A0000}"/>
    <cellStyle name="표준 7 7 7 6 5 2" xfId="35295" xr:uid="{00000000-0005-0000-0000-00002A8A0000}"/>
    <cellStyle name="표준 7 7 7 6 6" xfId="35296" xr:uid="{00000000-0005-0000-0000-00002B8A0000}"/>
    <cellStyle name="표준 7 7 7 6 7" xfId="35297" xr:uid="{00000000-0005-0000-0000-00002C8A0000}"/>
    <cellStyle name="표준 7 7 7 7" xfId="35298" xr:uid="{00000000-0005-0000-0000-00002D8A0000}"/>
    <cellStyle name="표준 7 7 7 7 2" xfId="35299" xr:uid="{00000000-0005-0000-0000-00002E8A0000}"/>
    <cellStyle name="표준 7 7 7 7 2 2" xfId="35300" xr:uid="{00000000-0005-0000-0000-00002F8A0000}"/>
    <cellStyle name="표준 7 7 7 7 3" xfId="35301" xr:uid="{00000000-0005-0000-0000-0000308A0000}"/>
    <cellStyle name="표준 7 7 7 7 3 2" xfId="35302" xr:uid="{00000000-0005-0000-0000-0000318A0000}"/>
    <cellStyle name="표준 7 7 7 7 4" xfId="35303" xr:uid="{00000000-0005-0000-0000-0000328A0000}"/>
    <cellStyle name="표준 7 7 7 7 5" xfId="35304" xr:uid="{00000000-0005-0000-0000-0000338A0000}"/>
    <cellStyle name="표준 7 7 7 8" xfId="35305" xr:uid="{00000000-0005-0000-0000-0000348A0000}"/>
    <cellStyle name="표준 7 7 7 8 2" xfId="35306" xr:uid="{00000000-0005-0000-0000-0000358A0000}"/>
    <cellStyle name="표준 7 7 7 9" xfId="35307" xr:uid="{00000000-0005-0000-0000-0000368A0000}"/>
    <cellStyle name="표준 7 7 7 9 2" xfId="35308" xr:uid="{00000000-0005-0000-0000-0000378A0000}"/>
    <cellStyle name="표준 7 7 8" xfId="35309" xr:uid="{00000000-0005-0000-0000-0000388A0000}"/>
    <cellStyle name="표준 7 7 8 10" xfId="35310" xr:uid="{00000000-0005-0000-0000-0000398A0000}"/>
    <cellStyle name="표준 7 7 8 10 2" xfId="35311" xr:uid="{00000000-0005-0000-0000-00003A8A0000}"/>
    <cellStyle name="표준 7 7 8 11" xfId="35312" xr:uid="{00000000-0005-0000-0000-00003B8A0000}"/>
    <cellStyle name="표준 7 7 8 12" xfId="35313" xr:uid="{00000000-0005-0000-0000-00003C8A0000}"/>
    <cellStyle name="표준 7 7 8 2" xfId="35314" xr:uid="{00000000-0005-0000-0000-00003D8A0000}"/>
    <cellStyle name="표준 7 7 8 2 10" xfId="35315" xr:uid="{00000000-0005-0000-0000-00003E8A0000}"/>
    <cellStyle name="표준 7 7 8 2 11" xfId="35316" xr:uid="{00000000-0005-0000-0000-00003F8A0000}"/>
    <cellStyle name="표준 7 7 8 2 2" xfId="35317" xr:uid="{00000000-0005-0000-0000-0000408A0000}"/>
    <cellStyle name="표준 7 7 8 2 2 2" xfId="35318" xr:uid="{00000000-0005-0000-0000-0000418A0000}"/>
    <cellStyle name="표준 7 7 8 2 2 2 2" xfId="35319" xr:uid="{00000000-0005-0000-0000-0000428A0000}"/>
    <cellStyle name="표준 7 7 8 2 2 2 2 2" xfId="35320" xr:uid="{00000000-0005-0000-0000-0000438A0000}"/>
    <cellStyle name="표준 7 7 8 2 2 2 2 2 2" xfId="35321" xr:uid="{00000000-0005-0000-0000-0000448A0000}"/>
    <cellStyle name="표준 7 7 8 2 2 2 2 3" xfId="35322" xr:uid="{00000000-0005-0000-0000-0000458A0000}"/>
    <cellStyle name="표준 7 7 8 2 2 2 2 3 2" xfId="35323" xr:uid="{00000000-0005-0000-0000-0000468A0000}"/>
    <cellStyle name="표준 7 7 8 2 2 2 2 4" xfId="35324" xr:uid="{00000000-0005-0000-0000-0000478A0000}"/>
    <cellStyle name="표준 7 7 8 2 2 2 2 5" xfId="35325" xr:uid="{00000000-0005-0000-0000-0000488A0000}"/>
    <cellStyle name="표준 7 7 8 2 2 2 3" xfId="35326" xr:uid="{00000000-0005-0000-0000-0000498A0000}"/>
    <cellStyle name="표준 7 7 8 2 2 2 3 2" xfId="35327" xr:uid="{00000000-0005-0000-0000-00004A8A0000}"/>
    <cellStyle name="표준 7 7 8 2 2 2 4" xfId="35328" xr:uid="{00000000-0005-0000-0000-00004B8A0000}"/>
    <cellStyle name="표준 7 7 8 2 2 2 4 2" xfId="35329" xr:uid="{00000000-0005-0000-0000-00004C8A0000}"/>
    <cellStyle name="표준 7 7 8 2 2 2 5" xfId="35330" xr:uid="{00000000-0005-0000-0000-00004D8A0000}"/>
    <cellStyle name="표준 7 7 8 2 2 2 5 2" xfId="35331" xr:uid="{00000000-0005-0000-0000-00004E8A0000}"/>
    <cellStyle name="표준 7 7 8 2 2 2 6" xfId="35332" xr:uid="{00000000-0005-0000-0000-00004F8A0000}"/>
    <cellStyle name="표준 7 7 8 2 2 2 7" xfId="35333" xr:uid="{00000000-0005-0000-0000-0000508A0000}"/>
    <cellStyle name="표준 7 7 8 2 2 3" xfId="35334" xr:uid="{00000000-0005-0000-0000-0000518A0000}"/>
    <cellStyle name="표준 7 7 8 2 2 3 2" xfId="35335" xr:uid="{00000000-0005-0000-0000-0000528A0000}"/>
    <cellStyle name="표준 7 7 8 2 2 3 2 2" xfId="35336" xr:uid="{00000000-0005-0000-0000-0000538A0000}"/>
    <cellStyle name="표준 7 7 8 2 2 3 3" xfId="35337" xr:uid="{00000000-0005-0000-0000-0000548A0000}"/>
    <cellStyle name="표준 7 7 8 2 2 3 3 2" xfId="35338" xr:uid="{00000000-0005-0000-0000-0000558A0000}"/>
    <cellStyle name="표준 7 7 8 2 2 3 4" xfId="35339" xr:uid="{00000000-0005-0000-0000-0000568A0000}"/>
    <cellStyle name="표준 7 7 8 2 2 3 5" xfId="35340" xr:uid="{00000000-0005-0000-0000-0000578A0000}"/>
    <cellStyle name="표준 7 7 8 2 2 4" xfId="35341" xr:uid="{00000000-0005-0000-0000-0000588A0000}"/>
    <cellStyle name="표준 7 7 8 2 2 4 2" xfId="35342" xr:uid="{00000000-0005-0000-0000-0000598A0000}"/>
    <cellStyle name="표준 7 7 8 2 2 5" xfId="35343" xr:uid="{00000000-0005-0000-0000-00005A8A0000}"/>
    <cellStyle name="표준 7 7 8 2 2 5 2" xfId="35344" xr:uid="{00000000-0005-0000-0000-00005B8A0000}"/>
    <cellStyle name="표준 7 7 8 2 2 6" xfId="35345" xr:uid="{00000000-0005-0000-0000-00005C8A0000}"/>
    <cellStyle name="표준 7 7 8 2 2 6 2" xfId="35346" xr:uid="{00000000-0005-0000-0000-00005D8A0000}"/>
    <cellStyle name="표준 7 7 8 2 2 7" xfId="35347" xr:uid="{00000000-0005-0000-0000-00005E8A0000}"/>
    <cellStyle name="표준 7 7 8 2 2 8" xfId="35348" xr:uid="{00000000-0005-0000-0000-00005F8A0000}"/>
    <cellStyle name="표준 7 7 8 2 3" xfId="35349" xr:uid="{00000000-0005-0000-0000-0000608A0000}"/>
    <cellStyle name="표준 7 7 8 2 3 2" xfId="35350" xr:uid="{00000000-0005-0000-0000-0000618A0000}"/>
    <cellStyle name="표준 7 7 8 2 3 2 2" xfId="35351" xr:uid="{00000000-0005-0000-0000-0000628A0000}"/>
    <cellStyle name="표준 7 7 8 2 3 2 2 2" xfId="35352" xr:uid="{00000000-0005-0000-0000-0000638A0000}"/>
    <cellStyle name="표준 7 7 8 2 3 2 2 2 2" xfId="35353" xr:uid="{00000000-0005-0000-0000-0000648A0000}"/>
    <cellStyle name="표준 7 7 8 2 3 2 2 3" xfId="35354" xr:uid="{00000000-0005-0000-0000-0000658A0000}"/>
    <cellStyle name="표준 7 7 8 2 3 2 2 3 2" xfId="35355" xr:uid="{00000000-0005-0000-0000-0000668A0000}"/>
    <cellStyle name="표준 7 7 8 2 3 2 2 4" xfId="35356" xr:uid="{00000000-0005-0000-0000-0000678A0000}"/>
    <cellStyle name="표준 7 7 8 2 3 2 2 5" xfId="35357" xr:uid="{00000000-0005-0000-0000-0000688A0000}"/>
    <cellStyle name="표준 7 7 8 2 3 2 3" xfId="35358" xr:uid="{00000000-0005-0000-0000-0000698A0000}"/>
    <cellStyle name="표준 7 7 8 2 3 2 3 2" xfId="35359" xr:uid="{00000000-0005-0000-0000-00006A8A0000}"/>
    <cellStyle name="표준 7 7 8 2 3 2 4" xfId="35360" xr:uid="{00000000-0005-0000-0000-00006B8A0000}"/>
    <cellStyle name="표준 7 7 8 2 3 2 4 2" xfId="35361" xr:uid="{00000000-0005-0000-0000-00006C8A0000}"/>
    <cellStyle name="표준 7 7 8 2 3 2 5" xfId="35362" xr:uid="{00000000-0005-0000-0000-00006D8A0000}"/>
    <cellStyle name="표준 7 7 8 2 3 2 5 2" xfId="35363" xr:uid="{00000000-0005-0000-0000-00006E8A0000}"/>
    <cellStyle name="표준 7 7 8 2 3 2 6" xfId="35364" xr:uid="{00000000-0005-0000-0000-00006F8A0000}"/>
    <cellStyle name="표준 7 7 8 2 3 2 7" xfId="35365" xr:uid="{00000000-0005-0000-0000-0000708A0000}"/>
    <cellStyle name="표준 7 7 8 2 3 3" xfId="35366" xr:uid="{00000000-0005-0000-0000-0000718A0000}"/>
    <cellStyle name="표준 7 7 8 2 3 3 2" xfId="35367" xr:uid="{00000000-0005-0000-0000-0000728A0000}"/>
    <cellStyle name="표준 7 7 8 2 3 3 2 2" xfId="35368" xr:uid="{00000000-0005-0000-0000-0000738A0000}"/>
    <cellStyle name="표준 7 7 8 2 3 3 3" xfId="35369" xr:uid="{00000000-0005-0000-0000-0000748A0000}"/>
    <cellStyle name="표준 7 7 8 2 3 3 3 2" xfId="35370" xr:uid="{00000000-0005-0000-0000-0000758A0000}"/>
    <cellStyle name="표준 7 7 8 2 3 3 4" xfId="35371" xr:uid="{00000000-0005-0000-0000-0000768A0000}"/>
    <cellStyle name="표준 7 7 8 2 3 3 5" xfId="35372" xr:uid="{00000000-0005-0000-0000-0000778A0000}"/>
    <cellStyle name="표준 7 7 8 2 3 4" xfId="35373" xr:uid="{00000000-0005-0000-0000-0000788A0000}"/>
    <cellStyle name="표준 7 7 8 2 3 4 2" xfId="35374" xr:uid="{00000000-0005-0000-0000-0000798A0000}"/>
    <cellStyle name="표준 7 7 8 2 3 5" xfId="35375" xr:uid="{00000000-0005-0000-0000-00007A8A0000}"/>
    <cellStyle name="표준 7 7 8 2 3 5 2" xfId="35376" xr:uid="{00000000-0005-0000-0000-00007B8A0000}"/>
    <cellStyle name="표준 7 7 8 2 3 6" xfId="35377" xr:uid="{00000000-0005-0000-0000-00007C8A0000}"/>
    <cellStyle name="표준 7 7 8 2 3 6 2" xfId="35378" xr:uid="{00000000-0005-0000-0000-00007D8A0000}"/>
    <cellStyle name="표준 7 7 8 2 3 7" xfId="35379" xr:uid="{00000000-0005-0000-0000-00007E8A0000}"/>
    <cellStyle name="표준 7 7 8 2 3 8" xfId="35380" xr:uid="{00000000-0005-0000-0000-00007F8A0000}"/>
    <cellStyle name="표준 7 7 8 2 4" xfId="35381" xr:uid="{00000000-0005-0000-0000-0000808A0000}"/>
    <cellStyle name="표준 7 7 8 2 4 2" xfId="35382" xr:uid="{00000000-0005-0000-0000-0000818A0000}"/>
    <cellStyle name="표준 7 7 8 2 4 2 2" xfId="35383" xr:uid="{00000000-0005-0000-0000-0000828A0000}"/>
    <cellStyle name="표준 7 7 8 2 4 2 2 2" xfId="35384" xr:uid="{00000000-0005-0000-0000-0000838A0000}"/>
    <cellStyle name="표준 7 7 8 2 4 2 3" xfId="35385" xr:uid="{00000000-0005-0000-0000-0000848A0000}"/>
    <cellStyle name="표준 7 7 8 2 4 2 3 2" xfId="35386" xr:uid="{00000000-0005-0000-0000-0000858A0000}"/>
    <cellStyle name="표준 7 7 8 2 4 2 4" xfId="35387" xr:uid="{00000000-0005-0000-0000-0000868A0000}"/>
    <cellStyle name="표준 7 7 8 2 4 2 5" xfId="35388" xr:uid="{00000000-0005-0000-0000-0000878A0000}"/>
    <cellStyle name="표준 7 7 8 2 4 3" xfId="35389" xr:uid="{00000000-0005-0000-0000-0000888A0000}"/>
    <cellStyle name="표준 7 7 8 2 4 3 2" xfId="35390" xr:uid="{00000000-0005-0000-0000-0000898A0000}"/>
    <cellStyle name="표준 7 7 8 2 4 4" xfId="35391" xr:uid="{00000000-0005-0000-0000-00008A8A0000}"/>
    <cellStyle name="표준 7 7 8 2 4 4 2" xfId="35392" xr:uid="{00000000-0005-0000-0000-00008B8A0000}"/>
    <cellStyle name="표준 7 7 8 2 4 5" xfId="35393" xr:uid="{00000000-0005-0000-0000-00008C8A0000}"/>
    <cellStyle name="표준 7 7 8 2 4 5 2" xfId="35394" xr:uid="{00000000-0005-0000-0000-00008D8A0000}"/>
    <cellStyle name="표준 7 7 8 2 4 6" xfId="35395" xr:uid="{00000000-0005-0000-0000-00008E8A0000}"/>
    <cellStyle name="표준 7 7 8 2 4 7" xfId="35396" xr:uid="{00000000-0005-0000-0000-00008F8A0000}"/>
    <cellStyle name="표준 7 7 8 2 5" xfId="35397" xr:uid="{00000000-0005-0000-0000-0000908A0000}"/>
    <cellStyle name="표준 7 7 8 2 5 2" xfId="35398" xr:uid="{00000000-0005-0000-0000-0000918A0000}"/>
    <cellStyle name="표준 7 7 8 2 5 2 2" xfId="35399" xr:uid="{00000000-0005-0000-0000-0000928A0000}"/>
    <cellStyle name="표준 7 7 8 2 5 2 2 2" xfId="35400" xr:uid="{00000000-0005-0000-0000-0000938A0000}"/>
    <cellStyle name="표준 7 7 8 2 5 2 3" xfId="35401" xr:uid="{00000000-0005-0000-0000-0000948A0000}"/>
    <cellStyle name="표준 7 7 8 2 5 2 3 2" xfId="35402" xr:uid="{00000000-0005-0000-0000-0000958A0000}"/>
    <cellStyle name="표준 7 7 8 2 5 2 4" xfId="35403" xr:uid="{00000000-0005-0000-0000-0000968A0000}"/>
    <cellStyle name="표준 7 7 8 2 5 2 5" xfId="35404" xr:uid="{00000000-0005-0000-0000-0000978A0000}"/>
    <cellStyle name="표준 7 7 8 2 5 3" xfId="35405" xr:uid="{00000000-0005-0000-0000-0000988A0000}"/>
    <cellStyle name="표준 7 7 8 2 5 3 2" xfId="35406" xr:uid="{00000000-0005-0000-0000-0000998A0000}"/>
    <cellStyle name="표준 7 7 8 2 5 4" xfId="35407" xr:uid="{00000000-0005-0000-0000-00009A8A0000}"/>
    <cellStyle name="표준 7 7 8 2 5 4 2" xfId="35408" xr:uid="{00000000-0005-0000-0000-00009B8A0000}"/>
    <cellStyle name="표준 7 7 8 2 5 5" xfId="35409" xr:uid="{00000000-0005-0000-0000-00009C8A0000}"/>
    <cellStyle name="표준 7 7 8 2 5 5 2" xfId="35410" xr:uid="{00000000-0005-0000-0000-00009D8A0000}"/>
    <cellStyle name="표준 7 7 8 2 5 6" xfId="35411" xr:uid="{00000000-0005-0000-0000-00009E8A0000}"/>
    <cellStyle name="표준 7 7 8 2 5 7" xfId="35412" xr:uid="{00000000-0005-0000-0000-00009F8A0000}"/>
    <cellStyle name="표준 7 7 8 2 6" xfId="35413" xr:uid="{00000000-0005-0000-0000-0000A08A0000}"/>
    <cellStyle name="표준 7 7 8 2 6 2" xfId="35414" xr:uid="{00000000-0005-0000-0000-0000A18A0000}"/>
    <cellStyle name="표준 7 7 8 2 6 2 2" xfId="35415" xr:uid="{00000000-0005-0000-0000-0000A28A0000}"/>
    <cellStyle name="표준 7 7 8 2 6 3" xfId="35416" xr:uid="{00000000-0005-0000-0000-0000A38A0000}"/>
    <cellStyle name="표준 7 7 8 2 6 3 2" xfId="35417" xr:uid="{00000000-0005-0000-0000-0000A48A0000}"/>
    <cellStyle name="표준 7 7 8 2 6 4" xfId="35418" xr:uid="{00000000-0005-0000-0000-0000A58A0000}"/>
    <cellStyle name="표준 7 7 8 2 6 5" xfId="35419" xr:uid="{00000000-0005-0000-0000-0000A68A0000}"/>
    <cellStyle name="표준 7 7 8 2 7" xfId="35420" xr:uid="{00000000-0005-0000-0000-0000A78A0000}"/>
    <cellStyle name="표준 7 7 8 2 7 2" xfId="35421" xr:uid="{00000000-0005-0000-0000-0000A88A0000}"/>
    <cellStyle name="표준 7 7 8 2 8" xfId="35422" xr:uid="{00000000-0005-0000-0000-0000A98A0000}"/>
    <cellStyle name="표준 7 7 8 2 8 2" xfId="35423" xr:uid="{00000000-0005-0000-0000-0000AA8A0000}"/>
    <cellStyle name="표준 7 7 8 2 9" xfId="35424" xr:uid="{00000000-0005-0000-0000-0000AB8A0000}"/>
    <cellStyle name="표준 7 7 8 2 9 2" xfId="35425" xr:uid="{00000000-0005-0000-0000-0000AC8A0000}"/>
    <cellStyle name="표준 7 7 8 3" xfId="35426" xr:uid="{00000000-0005-0000-0000-0000AD8A0000}"/>
    <cellStyle name="표준 7 7 8 3 2" xfId="35427" xr:uid="{00000000-0005-0000-0000-0000AE8A0000}"/>
    <cellStyle name="표준 7 7 8 3 2 2" xfId="35428" xr:uid="{00000000-0005-0000-0000-0000AF8A0000}"/>
    <cellStyle name="표준 7 7 8 3 2 2 2" xfId="35429" xr:uid="{00000000-0005-0000-0000-0000B08A0000}"/>
    <cellStyle name="표준 7 7 8 3 2 2 2 2" xfId="35430" xr:uid="{00000000-0005-0000-0000-0000B18A0000}"/>
    <cellStyle name="표준 7 7 8 3 2 2 3" xfId="35431" xr:uid="{00000000-0005-0000-0000-0000B28A0000}"/>
    <cellStyle name="표준 7 7 8 3 2 2 3 2" xfId="35432" xr:uid="{00000000-0005-0000-0000-0000B38A0000}"/>
    <cellStyle name="표준 7 7 8 3 2 2 4" xfId="35433" xr:uid="{00000000-0005-0000-0000-0000B48A0000}"/>
    <cellStyle name="표준 7 7 8 3 2 2 5" xfId="35434" xr:uid="{00000000-0005-0000-0000-0000B58A0000}"/>
    <cellStyle name="표준 7 7 8 3 2 3" xfId="35435" xr:uid="{00000000-0005-0000-0000-0000B68A0000}"/>
    <cellStyle name="표준 7 7 8 3 2 3 2" xfId="35436" xr:uid="{00000000-0005-0000-0000-0000B78A0000}"/>
    <cellStyle name="표준 7 7 8 3 2 4" xfId="35437" xr:uid="{00000000-0005-0000-0000-0000B88A0000}"/>
    <cellStyle name="표준 7 7 8 3 2 4 2" xfId="35438" xr:uid="{00000000-0005-0000-0000-0000B98A0000}"/>
    <cellStyle name="표준 7 7 8 3 2 5" xfId="35439" xr:uid="{00000000-0005-0000-0000-0000BA8A0000}"/>
    <cellStyle name="표준 7 7 8 3 2 5 2" xfId="35440" xr:uid="{00000000-0005-0000-0000-0000BB8A0000}"/>
    <cellStyle name="표준 7 7 8 3 2 6" xfId="35441" xr:uid="{00000000-0005-0000-0000-0000BC8A0000}"/>
    <cellStyle name="표준 7 7 8 3 2 7" xfId="35442" xr:uid="{00000000-0005-0000-0000-0000BD8A0000}"/>
    <cellStyle name="표준 7 7 8 3 3" xfId="35443" xr:uid="{00000000-0005-0000-0000-0000BE8A0000}"/>
    <cellStyle name="표준 7 7 8 3 3 2" xfId="35444" xr:uid="{00000000-0005-0000-0000-0000BF8A0000}"/>
    <cellStyle name="표준 7 7 8 3 3 2 2" xfId="35445" xr:uid="{00000000-0005-0000-0000-0000C08A0000}"/>
    <cellStyle name="표준 7 7 8 3 3 3" xfId="35446" xr:uid="{00000000-0005-0000-0000-0000C18A0000}"/>
    <cellStyle name="표준 7 7 8 3 3 3 2" xfId="35447" xr:uid="{00000000-0005-0000-0000-0000C28A0000}"/>
    <cellStyle name="표준 7 7 8 3 3 4" xfId="35448" xr:uid="{00000000-0005-0000-0000-0000C38A0000}"/>
    <cellStyle name="표준 7 7 8 3 3 5" xfId="35449" xr:uid="{00000000-0005-0000-0000-0000C48A0000}"/>
    <cellStyle name="표준 7 7 8 3 4" xfId="35450" xr:uid="{00000000-0005-0000-0000-0000C58A0000}"/>
    <cellStyle name="표준 7 7 8 3 4 2" xfId="35451" xr:uid="{00000000-0005-0000-0000-0000C68A0000}"/>
    <cellStyle name="표준 7 7 8 3 5" xfId="35452" xr:uid="{00000000-0005-0000-0000-0000C78A0000}"/>
    <cellStyle name="표준 7 7 8 3 5 2" xfId="35453" xr:uid="{00000000-0005-0000-0000-0000C88A0000}"/>
    <cellStyle name="표준 7 7 8 3 6" xfId="35454" xr:uid="{00000000-0005-0000-0000-0000C98A0000}"/>
    <cellStyle name="표준 7 7 8 3 6 2" xfId="35455" xr:uid="{00000000-0005-0000-0000-0000CA8A0000}"/>
    <cellStyle name="표준 7 7 8 3 7" xfId="35456" xr:uid="{00000000-0005-0000-0000-0000CB8A0000}"/>
    <cellStyle name="표준 7 7 8 3 8" xfId="35457" xr:uid="{00000000-0005-0000-0000-0000CC8A0000}"/>
    <cellStyle name="표준 7 7 8 4" xfId="35458" xr:uid="{00000000-0005-0000-0000-0000CD8A0000}"/>
    <cellStyle name="표준 7 7 8 4 2" xfId="35459" xr:uid="{00000000-0005-0000-0000-0000CE8A0000}"/>
    <cellStyle name="표준 7 7 8 4 2 2" xfId="35460" xr:uid="{00000000-0005-0000-0000-0000CF8A0000}"/>
    <cellStyle name="표준 7 7 8 4 2 2 2" xfId="35461" xr:uid="{00000000-0005-0000-0000-0000D08A0000}"/>
    <cellStyle name="표준 7 7 8 4 2 2 2 2" xfId="35462" xr:uid="{00000000-0005-0000-0000-0000D18A0000}"/>
    <cellStyle name="표준 7 7 8 4 2 2 3" xfId="35463" xr:uid="{00000000-0005-0000-0000-0000D28A0000}"/>
    <cellStyle name="표준 7 7 8 4 2 2 3 2" xfId="35464" xr:uid="{00000000-0005-0000-0000-0000D38A0000}"/>
    <cellStyle name="표준 7 7 8 4 2 2 4" xfId="35465" xr:uid="{00000000-0005-0000-0000-0000D48A0000}"/>
    <cellStyle name="표준 7 7 8 4 2 2 5" xfId="35466" xr:uid="{00000000-0005-0000-0000-0000D58A0000}"/>
    <cellStyle name="표준 7 7 8 4 2 3" xfId="35467" xr:uid="{00000000-0005-0000-0000-0000D68A0000}"/>
    <cellStyle name="표준 7 7 8 4 2 3 2" xfId="35468" xr:uid="{00000000-0005-0000-0000-0000D78A0000}"/>
    <cellStyle name="표준 7 7 8 4 2 4" xfId="35469" xr:uid="{00000000-0005-0000-0000-0000D88A0000}"/>
    <cellStyle name="표준 7 7 8 4 2 4 2" xfId="35470" xr:uid="{00000000-0005-0000-0000-0000D98A0000}"/>
    <cellStyle name="표준 7 7 8 4 2 5" xfId="35471" xr:uid="{00000000-0005-0000-0000-0000DA8A0000}"/>
    <cellStyle name="표준 7 7 8 4 2 5 2" xfId="35472" xr:uid="{00000000-0005-0000-0000-0000DB8A0000}"/>
    <cellStyle name="표준 7 7 8 4 2 6" xfId="35473" xr:uid="{00000000-0005-0000-0000-0000DC8A0000}"/>
    <cellStyle name="표준 7 7 8 4 2 7" xfId="35474" xr:uid="{00000000-0005-0000-0000-0000DD8A0000}"/>
    <cellStyle name="표준 7 7 8 4 3" xfId="35475" xr:uid="{00000000-0005-0000-0000-0000DE8A0000}"/>
    <cellStyle name="표준 7 7 8 4 3 2" xfId="35476" xr:uid="{00000000-0005-0000-0000-0000DF8A0000}"/>
    <cellStyle name="표준 7 7 8 4 3 2 2" xfId="35477" xr:uid="{00000000-0005-0000-0000-0000E08A0000}"/>
    <cellStyle name="표준 7 7 8 4 3 3" xfId="35478" xr:uid="{00000000-0005-0000-0000-0000E18A0000}"/>
    <cellStyle name="표준 7 7 8 4 3 3 2" xfId="35479" xr:uid="{00000000-0005-0000-0000-0000E28A0000}"/>
    <cellStyle name="표준 7 7 8 4 3 4" xfId="35480" xr:uid="{00000000-0005-0000-0000-0000E38A0000}"/>
    <cellStyle name="표준 7 7 8 4 3 5" xfId="35481" xr:uid="{00000000-0005-0000-0000-0000E48A0000}"/>
    <cellStyle name="표준 7 7 8 4 4" xfId="35482" xr:uid="{00000000-0005-0000-0000-0000E58A0000}"/>
    <cellStyle name="표준 7 7 8 4 4 2" xfId="35483" xr:uid="{00000000-0005-0000-0000-0000E68A0000}"/>
    <cellStyle name="표준 7 7 8 4 5" xfId="35484" xr:uid="{00000000-0005-0000-0000-0000E78A0000}"/>
    <cellStyle name="표준 7 7 8 4 5 2" xfId="35485" xr:uid="{00000000-0005-0000-0000-0000E88A0000}"/>
    <cellStyle name="표준 7 7 8 4 6" xfId="35486" xr:uid="{00000000-0005-0000-0000-0000E98A0000}"/>
    <cellStyle name="표준 7 7 8 4 6 2" xfId="35487" xr:uid="{00000000-0005-0000-0000-0000EA8A0000}"/>
    <cellStyle name="표준 7 7 8 4 7" xfId="35488" xr:uid="{00000000-0005-0000-0000-0000EB8A0000}"/>
    <cellStyle name="표준 7 7 8 4 8" xfId="35489" xr:uid="{00000000-0005-0000-0000-0000EC8A0000}"/>
    <cellStyle name="표준 7 7 8 5" xfId="35490" xr:uid="{00000000-0005-0000-0000-0000ED8A0000}"/>
    <cellStyle name="표준 7 7 8 5 2" xfId="35491" xr:uid="{00000000-0005-0000-0000-0000EE8A0000}"/>
    <cellStyle name="표준 7 7 8 5 2 2" xfId="35492" xr:uid="{00000000-0005-0000-0000-0000EF8A0000}"/>
    <cellStyle name="표준 7 7 8 5 2 2 2" xfId="35493" xr:uid="{00000000-0005-0000-0000-0000F08A0000}"/>
    <cellStyle name="표준 7 7 8 5 2 3" xfId="35494" xr:uid="{00000000-0005-0000-0000-0000F18A0000}"/>
    <cellStyle name="표준 7 7 8 5 2 3 2" xfId="35495" xr:uid="{00000000-0005-0000-0000-0000F28A0000}"/>
    <cellStyle name="표준 7 7 8 5 2 4" xfId="35496" xr:uid="{00000000-0005-0000-0000-0000F38A0000}"/>
    <cellStyle name="표준 7 7 8 5 2 5" xfId="35497" xr:uid="{00000000-0005-0000-0000-0000F48A0000}"/>
    <cellStyle name="표준 7 7 8 5 3" xfId="35498" xr:uid="{00000000-0005-0000-0000-0000F58A0000}"/>
    <cellStyle name="표준 7 7 8 5 3 2" xfId="35499" xr:uid="{00000000-0005-0000-0000-0000F68A0000}"/>
    <cellStyle name="표준 7 7 8 5 4" xfId="35500" xr:uid="{00000000-0005-0000-0000-0000F78A0000}"/>
    <cellStyle name="표준 7 7 8 5 4 2" xfId="35501" xr:uid="{00000000-0005-0000-0000-0000F88A0000}"/>
    <cellStyle name="표준 7 7 8 5 5" xfId="35502" xr:uid="{00000000-0005-0000-0000-0000F98A0000}"/>
    <cellStyle name="표준 7 7 8 5 5 2" xfId="35503" xr:uid="{00000000-0005-0000-0000-0000FA8A0000}"/>
    <cellStyle name="표준 7 7 8 5 6" xfId="35504" xr:uid="{00000000-0005-0000-0000-0000FB8A0000}"/>
    <cellStyle name="표준 7 7 8 5 7" xfId="35505" xr:uid="{00000000-0005-0000-0000-0000FC8A0000}"/>
    <cellStyle name="표준 7 7 8 6" xfId="35506" xr:uid="{00000000-0005-0000-0000-0000FD8A0000}"/>
    <cellStyle name="표준 7 7 8 6 2" xfId="35507" xr:uid="{00000000-0005-0000-0000-0000FE8A0000}"/>
    <cellStyle name="표준 7 7 8 6 2 2" xfId="35508" xr:uid="{00000000-0005-0000-0000-0000FF8A0000}"/>
    <cellStyle name="표준 7 7 8 6 2 2 2" xfId="35509" xr:uid="{00000000-0005-0000-0000-0000008B0000}"/>
    <cellStyle name="표준 7 7 8 6 2 3" xfId="35510" xr:uid="{00000000-0005-0000-0000-0000018B0000}"/>
    <cellStyle name="표준 7 7 8 6 2 3 2" xfId="35511" xr:uid="{00000000-0005-0000-0000-0000028B0000}"/>
    <cellStyle name="표준 7 7 8 6 2 4" xfId="35512" xr:uid="{00000000-0005-0000-0000-0000038B0000}"/>
    <cellStyle name="표준 7 7 8 6 2 5" xfId="35513" xr:uid="{00000000-0005-0000-0000-0000048B0000}"/>
    <cellStyle name="표준 7 7 8 6 3" xfId="35514" xr:uid="{00000000-0005-0000-0000-0000058B0000}"/>
    <cellStyle name="표준 7 7 8 6 3 2" xfId="35515" xr:uid="{00000000-0005-0000-0000-0000068B0000}"/>
    <cellStyle name="표준 7 7 8 6 4" xfId="35516" xr:uid="{00000000-0005-0000-0000-0000078B0000}"/>
    <cellStyle name="표준 7 7 8 6 4 2" xfId="35517" xr:uid="{00000000-0005-0000-0000-0000088B0000}"/>
    <cellStyle name="표준 7 7 8 6 5" xfId="35518" xr:uid="{00000000-0005-0000-0000-0000098B0000}"/>
    <cellStyle name="표준 7 7 8 6 5 2" xfId="35519" xr:uid="{00000000-0005-0000-0000-00000A8B0000}"/>
    <cellStyle name="표준 7 7 8 6 6" xfId="35520" xr:uid="{00000000-0005-0000-0000-00000B8B0000}"/>
    <cellStyle name="표준 7 7 8 6 7" xfId="35521" xr:uid="{00000000-0005-0000-0000-00000C8B0000}"/>
    <cellStyle name="표준 7 7 8 7" xfId="35522" xr:uid="{00000000-0005-0000-0000-00000D8B0000}"/>
    <cellStyle name="표준 7 7 8 7 2" xfId="35523" xr:uid="{00000000-0005-0000-0000-00000E8B0000}"/>
    <cellStyle name="표준 7 7 8 7 2 2" xfId="35524" xr:uid="{00000000-0005-0000-0000-00000F8B0000}"/>
    <cellStyle name="표준 7 7 8 7 3" xfId="35525" xr:uid="{00000000-0005-0000-0000-0000108B0000}"/>
    <cellStyle name="표준 7 7 8 7 3 2" xfId="35526" xr:uid="{00000000-0005-0000-0000-0000118B0000}"/>
    <cellStyle name="표준 7 7 8 7 4" xfId="35527" xr:uid="{00000000-0005-0000-0000-0000128B0000}"/>
    <cellStyle name="표준 7 7 8 7 5" xfId="35528" xr:uid="{00000000-0005-0000-0000-0000138B0000}"/>
    <cellStyle name="표준 7 7 8 8" xfId="35529" xr:uid="{00000000-0005-0000-0000-0000148B0000}"/>
    <cellStyle name="표준 7 7 8 8 2" xfId="35530" xr:uid="{00000000-0005-0000-0000-0000158B0000}"/>
    <cellStyle name="표준 7 7 8 9" xfId="35531" xr:uid="{00000000-0005-0000-0000-0000168B0000}"/>
    <cellStyle name="표준 7 7 8 9 2" xfId="35532" xr:uid="{00000000-0005-0000-0000-0000178B0000}"/>
    <cellStyle name="표준 7 7 9" xfId="35533" xr:uid="{00000000-0005-0000-0000-0000188B0000}"/>
    <cellStyle name="표준 7 7 9 10" xfId="35534" xr:uid="{00000000-0005-0000-0000-0000198B0000}"/>
    <cellStyle name="표준 7 7 9 10 2" xfId="35535" xr:uid="{00000000-0005-0000-0000-00001A8B0000}"/>
    <cellStyle name="표준 7 7 9 11" xfId="35536" xr:uid="{00000000-0005-0000-0000-00001B8B0000}"/>
    <cellStyle name="표준 7 7 9 12" xfId="35537" xr:uid="{00000000-0005-0000-0000-00001C8B0000}"/>
    <cellStyle name="표준 7 7 9 2" xfId="35538" xr:uid="{00000000-0005-0000-0000-00001D8B0000}"/>
    <cellStyle name="표준 7 7 9 2 10" xfId="35539" xr:uid="{00000000-0005-0000-0000-00001E8B0000}"/>
    <cellStyle name="표준 7 7 9 2 11" xfId="35540" xr:uid="{00000000-0005-0000-0000-00001F8B0000}"/>
    <cellStyle name="표준 7 7 9 2 2" xfId="35541" xr:uid="{00000000-0005-0000-0000-0000208B0000}"/>
    <cellStyle name="표준 7 7 9 2 2 2" xfId="35542" xr:uid="{00000000-0005-0000-0000-0000218B0000}"/>
    <cellStyle name="표준 7 7 9 2 2 2 2" xfId="35543" xr:uid="{00000000-0005-0000-0000-0000228B0000}"/>
    <cellStyle name="표준 7 7 9 2 2 2 2 2" xfId="35544" xr:uid="{00000000-0005-0000-0000-0000238B0000}"/>
    <cellStyle name="표준 7 7 9 2 2 2 2 2 2" xfId="35545" xr:uid="{00000000-0005-0000-0000-0000248B0000}"/>
    <cellStyle name="표준 7 7 9 2 2 2 2 3" xfId="35546" xr:uid="{00000000-0005-0000-0000-0000258B0000}"/>
    <cellStyle name="표준 7 7 9 2 2 2 2 3 2" xfId="35547" xr:uid="{00000000-0005-0000-0000-0000268B0000}"/>
    <cellStyle name="표준 7 7 9 2 2 2 2 4" xfId="35548" xr:uid="{00000000-0005-0000-0000-0000278B0000}"/>
    <cellStyle name="표준 7 7 9 2 2 2 2 5" xfId="35549" xr:uid="{00000000-0005-0000-0000-0000288B0000}"/>
    <cellStyle name="표준 7 7 9 2 2 2 3" xfId="35550" xr:uid="{00000000-0005-0000-0000-0000298B0000}"/>
    <cellStyle name="표준 7 7 9 2 2 2 3 2" xfId="35551" xr:uid="{00000000-0005-0000-0000-00002A8B0000}"/>
    <cellStyle name="표준 7 7 9 2 2 2 4" xfId="35552" xr:uid="{00000000-0005-0000-0000-00002B8B0000}"/>
    <cellStyle name="표준 7 7 9 2 2 2 4 2" xfId="35553" xr:uid="{00000000-0005-0000-0000-00002C8B0000}"/>
    <cellStyle name="표준 7 7 9 2 2 2 5" xfId="35554" xr:uid="{00000000-0005-0000-0000-00002D8B0000}"/>
    <cellStyle name="표준 7 7 9 2 2 2 5 2" xfId="35555" xr:uid="{00000000-0005-0000-0000-00002E8B0000}"/>
    <cellStyle name="표준 7 7 9 2 2 2 6" xfId="35556" xr:uid="{00000000-0005-0000-0000-00002F8B0000}"/>
    <cellStyle name="표준 7 7 9 2 2 2 7" xfId="35557" xr:uid="{00000000-0005-0000-0000-0000308B0000}"/>
    <cellStyle name="표준 7 7 9 2 2 3" xfId="35558" xr:uid="{00000000-0005-0000-0000-0000318B0000}"/>
    <cellStyle name="표준 7 7 9 2 2 3 2" xfId="35559" xr:uid="{00000000-0005-0000-0000-0000328B0000}"/>
    <cellStyle name="표준 7 7 9 2 2 3 2 2" xfId="35560" xr:uid="{00000000-0005-0000-0000-0000338B0000}"/>
    <cellStyle name="표준 7 7 9 2 2 3 3" xfId="35561" xr:uid="{00000000-0005-0000-0000-0000348B0000}"/>
    <cellStyle name="표준 7 7 9 2 2 3 3 2" xfId="35562" xr:uid="{00000000-0005-0000-0000-0000358B0000}"/>
    <cellStyle name="표준 7 7 9 2 2 3 4" xfId="35563" xr:uid="{00000000-0005-0000-0000-0000368B0000}"/>
    <cellStyle name="표준 7 7 9 2 2 3 5" xfId="35564" xr:uid="{00000000-0005-0000-0000-0000378B0000}"/>
    <cellStyle name="표준 7 7 9 2 2 4" xfId="35565" xr:uid="{00000000-0005-0000-0000-0000388B0000}"/>
    <cellStyle name="표준 7 7 9 2 2 4 2" xfId="35566" xr:uid="{00000000-0005-0000-0000-0000398B0000}"/>
    <cellStyle name="표준 7 7 9 2 2 5" xfId="35567" xr:uid="{00000000-0005-0000-0000-00003A8B0000}"/>
    <cellStyle name="표준 7 7 9 2 2 5 2" xfId="35568" xr:uid="{00000000-0005-0000-0000-00003B8B0000}"/>
    <cellStyle name="표준 7 7 9 2 2 6" xfId="35569" xr:uid="{00000000-0005-0000-0000-00003C8B0000}"/>
    <cellStyle name="표준 7 7 9 2 2 6 2" xfId="35570" xr:uid="{00000000-0005-0000-0000-00003D8B0000}"/>
    <cellStyle name="표준 7 7 9 2 2 7" xfId="35571" xr:uid="{00000000-0005-0000-0000-00003E8B0000}"/>
    <cellStyle name="표준 7 7 9 2 2 8" xfId="35572" xr:uid="{00000000-0005-0000-0000-00003F8B0000}"/>
    <cellStyle name="표준 7 7 9 2 3" xfId="35573" xr:uid="{00000000-0005-0000-0000-0000408B0000}"/>
    <cellStyle name="표준 7 7 9 2 3 2" xfId="35574" xr:uid="{00000000-0005-0000-0000-0000418B0000}"/>
    <cellStyle name="표준 7 7 9 2 3 2 2" xfId="35575" xr:uid="{00000000-0005-0000-0000-0000428B0000}"/>
    <cellStyle name="표준 7 7 9 2 3 2 2 2" xfId="35576" xr:uid="{00000000-0005-0000-0000-0000438B0000}"/>
    <cellStyle name="표준 7 7 9 2 3 2 2 2 2" xfId="35577" xr:uid="{00000000-0005-0000-0000-0000448B0000}"/>
    <cellStyle name="표준 7 7 9 2 3 2 2 3" xfId="35578" xr:uid="{00000000-0005-0000-0000-0000458B0000}"/>
    <cellStyle name="표준 7 7 9 2 3 2 2 3 2" xfId="35579" xr:uid="{00000000-0005-0000-0000-0000468B0000}"/>
    <cellStyle name="표준 7 7 9 2 3 2 2 4" xfId="35580" xr:uid="{00000000-0005-0000-0000-0000478B0000}"/>
    <cellStyle name="표준 7 7 9 2 3 2 2 5" xfId="35581" xr:uid="{00000000-0005-0000-0000-0000488B0000}"/>
    <cellStyle name="표준 7 7 9 2 3 2 3" xfId="35582" xr:uid="{00000000-0005-0000-0000-0000498B0000}"/>
    <cellStyle name="표준 7 7 9 2 3 2 3 2" xfId="35583" xr:uid="{00000000-0005-0000-0000-00004A8B0000}"/>
    <cellStyle name="표준 7 7 9 2 3 2 4" xfId="35584" xr:uid="{00000000-0005-0000-0000-00004B8B0000}"/>
    <cellStyle name="표준 7 7 9 2 3 2 4 2" xfId="35585" xr:uid="{00000000-0005-0000-0000-00004C8B0000}"/>
    <cellStyle name="표준 7 7 9 2 3 2 5" xfId="35586" xr:uid="{00000000-0005-0000-0000-00004D8B0000}"/>
    <cellStyle name="표준 7 7 9 2 3 2 5 2" xfId="35587" xr:uid="{00000000-0005-0000-0000-00004E8B0000}"/>
    <cellStyle name="표준 7 7 9 2 3 2 6" xfId="35588" xr:uid="{00000000-0005-0000-0000-00004F8B0000}"/>
    <cellStyle name="표준 7 7 9 2 3 2 7" xfId="35589" xr:uid="{00000000-0005-0000-0000-0000508B0000}"/>
    <cellStyle name="표준 7 7 9 2 3 3" xfId="35590" xr:uid="{00000000-0005-0000-0000-0000518B0000}"/>
    <cellStyle name="표준 7 7 9 2 3 3 2" xfId="35591" xr:uid="{00000000-0005-0000-0000-0000528B0000}"/>
    <cellStyle name="표준 7 7 9 2 3 3 2 2" xfId="35592" xr:uid="{00000000-0005-0000-0000-0000538B0000}"/>
    <cellStyle name="표준 7 7 9 2 3 3 3" xfId="35593" xr:uid="{00000000-0005-0000-0000-0000548B0000}"/>
    <cellStyle name="표준 7 7 9 2 3 3 3 2" xfId="35594" xr:uid="{00000000-0005-0000-0000-0000558B0000}"/>
    <cellStyle name="표준 7 7 9 2 3 3 4" xfId="35595" xr:uid="{00000000-0005-0000-0000-0000568B0000}"/>
    <cellStyle name="표준 7 7 9 2 3 3 5" xfId="35596" xr:uid="{00000000-0005-0000-0000-0000578B0000}"/>
    <cellStyle name="표준 7 7 9 2 3 4" xfId="35597" xr:uid="{00000000-0005-0000-0000-0000588B0000}"/>
    <cellStyle name="표준 7 7 9 2 3 4 2" xfId="35598" xr:uid="{00000000-0005-0000-0000-0000598B0000}"/>
    <cellStyle name="표준 7 7 9 2 3 5" xfId="35599" xr:uid="{00000000-0005-0000-0000-00005A8B0000}"/>
    <cellStyle name="표준 7 7 9 2 3 5 2" xfId="35600" xr:uid="{00000000-0005-0000-0000-00005B8B0000}"/>
    <cellStyle name="표준 7 7 9 2 3 6" xfId="35601" xr:uid="{00000000-0005-0000-0000-00005C8B0000}"/>
    <cellStyle name="표준 7 7 9 2 3 6 2" xfId="35602" xr:uid="{00000000-0005-0000-0000-00005D8B0000}"/>
    <cellStyle name="표준 7 7 9 2 3 7" xfId="35603" xr:uid="{00000000-0005-0000-0000-00005E8B0000}"/>
    <cellStyle name="표준 7 7 9 2 3 8" xfId="35604" xr:uid="{00000000-0005-0000-0000-00005F8B0000}"/>
    <cellStyle name="표준 7 7 9 2 4" xfId="35605" xr:uid="{00000000-0005-0000-0000-0000608B0000}"/>
    <cellStyle name="표준 7 7 9 2 4 2" xfId="35606" xr:uid="{00000000-0005-0000-0000-0000618B0000}"/>
    <cellStyle name="표준 7 7 9 2 4 2 2" xfId="35607" xr:uid="{00000000-0005-0000-0000-0000628B0000}"/>
    <cellStyle name="표준 7 7 9 2 4 2 2 2" xfId="35608" xr:uid="{00000000-0005-0000-0000-0000638B0000}"/>
    <cellStyle name="표준 7 7 9 2 4 2 3" xfId="35609" xr:uid="{00000000-0005-0000-0000-0000648B0000}"/>
    <cellStyle name="표준 7 7 9 2 4 2 3 2" xfId="35610" xr:uid="{00000000-0005-0000-0000-0000658B0000}"/>
    <cellStyle name="표준 7 7 9 2 4 2 4" xfId="35611" xr:uid="{00000000-0005-0000-0000-0000668B0000}"/>
    <cellStyle name="표준 7 7 9 2 4 2 5" xfId="35612" xr:uid="{00000000-0005-0000-0000-0000678B0000}"/>
    <cellStyle name="표준 7 7 9 2 4 3" xfId="35613" xr:uid="{00000000-0005-0000-0000-0000688B0000}"/>
    <cellStyle name="표준 7 7 9 2 4 3 2" xfId="35614" xr:uid="{00000000-0005-0000-0000-0000698B0000}"/>
    <cellStyle name="표준 7 7 9 2 4 4" xfId="35615" xr:uid="{00000000-0005-0000-0000-00006A8B0000}"/>
    <cellStyle name="표준 7 7 9 2 4 4 2" xfId="35616" xr:uid="{00000000-0005-0000-0000-00006B8B0000}"/>
    <cellStyle name="표준 7 7 9 2 4 5" xfId="35617" xr:uid="{00000000-0005-0000-0000-00006C8B0000}"/>
    <cellStyle name="표준 7 7 9 2 4 5 2" xfId="35618" xr:uid="{00000000-0005-0000-0000-00006D8B0000}"/>
    <cellStyle name="표준 7 7 9 2 4 6" xfId="35619" xr:uid="{00000000-0005-0000-0000-00006E8B0000}"/>
    <cellStyle name="표준 7 7 9 2 4 7" xfId="35620" xr:uid="{00000000-0005-0000-0000-00006F8B0000}"/>
    <cellStyle name="표준 7 7 9 2 5" xfId="35621" xr:uid="{00000000-0005-0000-0000-0000708B0000}"/>
    <cellStyle name="표준 7 7 9 2 5 2" xfId="35622" xr:uid="{00000000-0005-0000-0000-0000718B0000}"/>
    <cellStyle name="표준 7 7 9 2 5 2 2" xfId="35623" xr:uid="{00000000-0005-0000-0000-0000728B0000}"/>
    <cellStyle name="표준 7 7 9 2 5 2 2 2" xfId="35624" xr:uid="{00000000-0005-0000-0000-0000738B0000}"/>
    <cellStyle name="표준 7 7 9 2 5 2 3" xfId="35625" xr:uid="{00000000-0005-0000-0000-0000748B0000}"/>
    <cellStyle name="표준 7 7 9 2 5 2 3 2" xfId="35626" xr:uid="{00000000-0005-0000-0000-0000758B0000}"/>
    <cellStyle name="표준 7 7 9 2 5 2 4" xfId="35627" xr:uid="{00000000-0005-0000-0000-0000768B0000}"/>
    <cellStyle name="표준 7 7 9 2 5 2 5" xfId="35628" xr:uid="{00000000-0005-0000-0000-0000778B0000}"/>
    <cellStyle name="표준 7 7 9 2 5 3" xfId="35629" xr:uid="{00000000-0005-0000-0000-0000788B0000}"/>
    <cellStyle name="표준 7 7 9 2 5 3 2" xfId="35630" xr:uid="{00000000-0005-0000-0000-0000798B0000}"/>
    <cellStyle name="표준 7 7 9 2 5 4" xfId="35631" xr:uid="{00000000-0005-0000-0000-00007A8B0000}"/>
    <cellStyle name="표준 7 7 9 2 5 4 2" xfId="35632" xr:uid="{00000000-0005-0000-0000-00007B8B0000}"/>
    <cellStyle name="표준 7 7 9 2 5 5" xfId="35633" xr:uid="{00000000-0005-0000-0000-00007C8B0000}"/>
    <cellStyle name="표준 7 7 9 2 5 5 2" xfId="35634" xr:uid="{00000000-0005-0000-0000-00007D8B0000}"/>
    <cellStyle name="표준 7 7 9 2 5 6" xfId="35635" xr:uid="{00000000-0005-0000-0000-00007E8B0000}"/>
    <cellStyle name="표준 7 7 9 2 5 7" xfId="35636" xr:uid="{00000000-0005-0000-0000-00007F8B0000}"/>
    <cellStyle name="표준 7 7 9 2 6" xfId="35637" xr:uid="{00000000-0005-0000-0000-0000808B0000}"/>
    <cellStyle name="표준 7 7 9 2 6 2" xfId="35638" xr:uid="{00000000-0005-0000-0000-0000818B0000}"/>
    <cellStyle name="표준 7 7 9 2 6 2 2" xfId="35639" xr:uid="{00000000-0005-0000-0000-0000828B0000}"/>
    <cellStyle name="표준 7 7 9 2 6 3" xfId="35640" xr:uid="{00000000-0005-0000-0000-0000838B0000}"/>
    <cellStyle name="표준 7 7 9 2 6 3 2" xfId="35641" xr:uid="{00000000-0005-0000-0000-0000848B0000}"/>
    <cellStyle name="표준 7 7 9 2 6 4" xfId="35642" xr:uid="{00000000-0005-0000-0000-0000858B0000}"/>
    <cellStyle name="표준 7 7 9 2 6 5" xfId="35643" xr:uid="{00000000-0005-0000-0000-0000868B0000}"/>
    <cellStyle name="표준 7 7 9 2 7" xfId="35644" xr:uid="{00000000-0005-0000-0000-0000878B0000}"/>
    <cellStyle name="표준 7 7 9 2 7 2" xfId="35645" xr:uid="{00000000-0005-0000-0000-0000888B0000}"/>
    <cellStyle name="표준 7 7 9 2 8" xfId="35646" xr:uid="{00000000-0005-0000-0000-0000898B0000}"/>
    <cellStyle name="표준 7 7 9 2 8 2" xfId="35647" xr:uid="{00000000-0005-0000-0000-00008A8B0000}"/>
    <cellStyle name="표준 7 7 9 2 9" xfId="35648" xr:uid="{00000000-0005-0000-0000-00008B8B0000}"/>
    <cellStyle name="표준 7 7 9 2 9 2" xfId="35649" xr:uid="{00000000-0005-0000-0000-00008C8B0000}"/>
    <cellStyle name="표준 7 7 9 3" xfId="35650" xr:uid="{00000000-0005-0000-0000-00008D8B0000}"/>
    <cellStyle name="표준 7 7 9 3 2" xfId="35651" xr:uid="{00000000-0005-0000-0000-00008E8B0000}"/>
    <cellStyle name="표준 7 7 9 3 2 2" xfId="35652" xr:uid="{00000000-0005-0000-0000-00008F8B0000}"/>
    <cellStyle name="표준 7 7 9 3 2 2 2" xfId="35653" xr:uid="{00000000-0005-0000-0000-0000908B0000}"/>
    <cellStyle name="표준 7 7 9 3 2 2 2 2" xfId="35654" xr:uid="{00000000-0005-0000-0000-0000918B0000}"/>
    <cellStyle name="표준 7 7 9 3 2 2 3" xfId="35655" xr:uid="{00000000-0005-0000-0000-0000928B0000}"/>
    <cellStyle name="표준 7 7 9 3 2 2 3 2" xfId="35656" xr:uid="{00000000-0005-0000-0000-0000938B0000}"/>
    <cellStyle name="표준 7 7 9 3 2 2 4" xfId="35657" xr:uid="{00000000-0005-0000-0000-0000948B0000}"/>
    <cellStyle name="표준 7 7 9 3 2 2 5" xfId="35658" xr:uid="{00000000-0005-0000-0000-0000958B0000}"/>
    <cellStyle name="표준 7 7 9 3 2 3" xfId="35659" xr:uid="{00000000-0005-0000-0000-0000968B0000}"/>
    <cellStyle name="표준 7 7 9 3 2 3 2" xfId="35660" xr:uid="{00000000-0005-0000-0000-0000978B0000}"/>
    <cellStyle name="표준 7 7 9 3 2 4" xfId="35661" xr:uid="{00000000-0005-0000-0000-0000988B0000}"/>
    <cellStyle name="표준 7 7 9 3 2 4 2" xfId="35662" xr:uid="{00000000-0005-0000-0000-0000998B0000}"/>
    <cellStyle name="표준 7 7 9 3 2 5" xfId="35663" xr:uid="{00000000-0005-0000-0000-00009A8B0000}"/>
    <cellStyle name="표준 7 7 9 3 2 5 2" xfId="35664" xr:uid="{00000000-0005-0000-0000-00009B8B0000}"/>
    <cellStyle name="표준 7 7 9 3 2 6" xfId="35665" xr:uid="{00000000-0005-0000-0000-00009C8B0000}"/>
    <cellStyle name="표준 7 7 9 3 2 7" xfId="35666" xr:uid="{00000000-0005-0000-0000-00009D8B0000}"/>
    <cellStyle name="표준 7 7 9 3 3" xfId="35667" xr:uid="{00000000-0005-0000-0000-00009E8B0000}"/>
    <cellStyle name="표준 7 7 9 3 3 2" xfId="35668" xr:uid="{00000000-0005-0000-0000-00009F8B0000}"/>
    <cellStyle name="표준 7 7 9 3 3 2 2" xfId="35669" xr:uid="{00000000-0005-0000-0000-0000A08B0000}"/>
    <cellStyle name="표준 7 7 9 3 3 3" xfId="35670" xr:uid="{00000000-0005-0000-0000-0000A18B0000}"/>
    <cellStyle name="표준 7 7 9 3 3 3 2" xfId="35671" xr:uid="{00000000-0005-0000-0000-0000A28B0000}"/>
    <cellStyle name="표준 7 7 9 3 3 4" xfId="35672" xr:uid="{00000000-0005-0000-0000-0000A38B0000}"/>
    <cellStyle name="표준 7 7 9 3 3 5" xfId="35673" xr:uid="{00000000-0005-0000-0000-0000A48B0000}"/>
    <cellStyle name="표준 7 7 9 3 4" xfId="35674" xr:uid="{00000000-0005-0000-0000-0000A58B0000}"/>
    <cellStyle name="표준 7 7 9 3 4 2" xfId="35675" xr:uid="{00000000-0005-0000-0000-0000A68B0000}"/>
    <cellStyle name="표준 7 7 9 3 5" xfId="35676" xr:uid="{00000000-0005-0000-0000-0000A78B0000}"/>
    <cellStyle name="표준 7 7 9 3 5 2" xfId="35677" xr:uid="{00000000-0005-0000-0000-0000A88B0000}"/>
    <cellStyle name="표준 7 7 9 3 6" xfId="35678" xr:uid="{00000000-0005-0000-0000-0000A98B0000}"/>
    <cellStyle name="표준 7 7 9 3 6 2" xfId="35679" xr:uid="{00000000-0005-0000-0000-0000AA8B0000}"/>
    <cellStyle name="표준 7 7 9 3 7" xfId="35680" xr:uid="{00000000-0005-0000-0000-0000AB8B0000}"/>
    <cellStyle name="표준 7 7 9 3 8" xfId="35681" xr:uid="{00000000-0005-0000-0000-0000AC8B0000}"/>
    <cellStyle name="표준 7 7 9 4" xfId="35682" xr:uid="{00000000-0005-0000-0000-0000AD8B0000}"/>
    <cellStyle name="표준 7 7 9 4 2" xfId="35683" xr:uid="{00000000-0005-0000-0000-0000AE8B0000}"/>
    <cellStyle name="표준 7 7 9 4 2 2" xfId="35684" xr:uid="{00000000-0005-0000-0000-0000AF8B0000}"/>
    <cellStyle name="표준 7 7 9 4 2 2 2" xfId="35685" xr:uid="{00000000-0005-0000-0000-0000B08B0000}"/>
    <cellStyle name="표준 7 7 9 4 2 2 2 2" xfId="35686" xr:uid="{00000000-0005-0000-0000-0000B18B0000}"/>
    <cellStyle name="표준 7 7 9 4 2 2 3" xfId="35687" xr:uid="{00000000-0005-0000-0000-0000B28B0000}"/>
    <cellStyle name="표준 7 7 9 4 2 2 3 2" xfId="35688" xr:uid="{00000000-0005-0000-0000-0000B38B0000}"/>
    <cellStyle name="표준 7 7 9 4 2 2 4" xfId="35689" xr:uid="{00000000-0005-0000-0000-0000B48B0000}"/>
    <cellStyle name="표준 7 7 9 4 2 2 5" xfId="35690" xr:uid="{00000000-0005-0000-0000-0000B58B0000}"/>
    <cellStyle name="표준 7 7 9 4 2 3" xfId="35691" xr:uid="{00000000-0005-0000-0000-0000B68B0000}"/>
    <cellStyle name="표준 7 7 9 4 2 3 2" xfId="35692" xr:uid="{00000000-0005-0000-0000-0000B78B0000}"/>
    <cellStyle name="표준 7 7 9 4 2 4" xfId="35693" xr:uid="{00000000-0005-0000-0000-0000B88B0000}"/>
    <cellStyle name="표준 7 7 9 4 2 4 2" xfId="35694" xr:uid="{00000000-0005-0000-0000-0000B98B0000}"/>
    <cellStyle name="표준 7 7 9 4 2 5" xfId="35695" xr:uid="{00000000-0005-0000-0000-0000BA8B0000}"/>
    <cellStyle name="표준 7 7 9 4 2 5 2" xfId="35696" xr:uid="{00000000-0005-0000-0000-0000BB8B0000}"/>
    <cellStyle name="표준 7 7 9 4 2 6" xfId="35697" xr:uid="{00000000-0005-0000-0000-0000BC8B0000}"/>
    <cellStyle name="표준 7 7 9 4 2 7" xfId="35698" xr:uid="{00000000-0005-0000-0000-0000BD8B0000}"/>
    <cellStyle name="표준 7 7 9 4 3" xfId="35699" xr:uid="{00000000-0005-0000-0000-0000BE8B0000}"/>
    <cellStyle name="표준 7 7 9 4 3 2" xfId="35700" xr:uid="{00000000-0005-0000-0000-0000BF8B0000}"/>
    <cellStyle name="표준 7 7 9 4 3 2 2" xfId="35701" xr:uid="{00000000-0005-0000-0000-0000C08B0000}"/>
    <cellStyle name="표준 7 7 9 4 3 3" xfId="35702" xr:uid="{00000000-0005-0000-0000-0000C18B0000}"/>
    <cellStyle name="표준 7 7 9 4 3 3 2" xfId="35703" xr:uid="{00000000-0005-0000-0000-0000C28B0000}"/>
    <cellStyle name="표준 7 7 9 4 3 4" xfId="35704" xr:uid="{00000000-0005-0000-0000-0000C38B0000}"/>
    <cellStyle name="표준 7 7 9 4 3 5" xfId="35705" xr:uid="{00000000-0005-0000-0000-0000C48B0000}"/>
    <cellStyle name="표준 7 7 9 4 4" xfId="35706" xr:uid="{00000000-0005-0000-0000-0000C58B0000}"/>
    <cellStyle name="표준 7 7 9 4 4 2" xfId="35707" xr:uid="{00000000-0005-0000-0000-0000C68B0000}"/>
    <cellStyle name="표준 7 7 9 4 5" xfId="35708" xr:uid="{00000000-0005-0000-0000-0000C78B0000}"/>
    <cellStyle name="표준 7 7 9 4 5 2" xfId="35709" xr:uid="{00000000-0005-0000-0000-0000C88B0000}"/>
    <cellStyle name="표준 7 7 9 4 6" xfId="35710" xr:uid="{00000000-0005-0000-0000-0000C98B0000}"/>
    <cellStyle name="표준 7 7 9 4 6 2" xfId="35711" xr:uid="{00000000-0005-0000-0000-0000CA8B0000}"/>
    <cellStyle name="표준 7 7 9 4 7" xfId="35712" xr:uid="{00000000-0005-0000-0000-0000CB8B0000}"/>
    <cellStyle name="표준 7 7 9 4 8" xfId="35713" xr:uid="{00000000-0005-0000-0000-0000CC8B0000}"/>
    <cellStyle name="표준 7 7 9 5" xfId="35714" xr:uid="{00000000-0005-0000-0000-0000CD8B0000}"/>
    <cellStyle name="표준 7 7 9 5 2" xfId="35715" xr:uid="{00000000-0005-0000-0000-0000CE8B0000}"/>
    <cellStyle name="표준 7 7 9 5 2 2" xfId="35716" xr:uid="{00000000-0005-0000-0000-0000CF8B0000}"/>
    <cellStyle name="표준 7 7 9 5 2 2 2" xfId="35717" xr:uid="{00000000-0005-0000-0000-0000D08B0000}"/>
    <cellStyle name="표준 7 7 9 5 2 3" xfId="35718" xr:uid="{00000000-0005-0000-0000-0000D18B0000}"/>
    <cellStyle name="표준 7 7 9 5 2 3 2" xfId="35719" xr:uid="{00000000-0005-0000-0000-0000D28B0000}"/>
    <cellStyle name="표준 7 7 9 5 2 4" xfId="35720" xr:uid="{00000000-0005-0000-0000-0000D38B0000}"/>
    <cellStyle name="표준 7 7 9 5 2 5" xfId="35721" xr:uid="{00000000-0005-0000-0000-0000D48B0000}"/>
    <cellStyle name="표준 7 7 9 5 3" xfId="35722" xr:uid="{00000000-0005-0000-0000-0000D58B0000}"/>
    <cellStyle name="표준 7 7 9 5 3 2" xfId="35723" xr:uid="{00000000-0005-0000-0000-0000D68B0000}"/>
    <cellStyle name="표준 7 7 9 5 4" xfId="35724" xr:uid="{00000000-0005-0000-0000-0000D78B0000}"/>
    <cellStyle name="표준 7 7 9 5 4 2" xfId="35725" xr:uid="{00000000-0005-0000-0000-0000D88B0000}"/>
    <cellStyle name="표준 7 7 9 5 5" xfId="35726" xr:uid="{00000000-0005-0000-0000-0000D98B0000}"/>
    <cellStyle name="표준 7 7 9 5 5 2" xfId="35727" xr:uid="{00000000-0005-0000-0000-0000DA8B0000}"/>
    <cellStyle name="표준 7 7 9 5 6" xfId="35728" xr:uid="{00000000-0005-0000-0000-0000DB8B0000}"/>
    <cellStyle name="표준 7 7 9 5 7" xfId="35729" xr:uid="{00000000-0005-0000-0000-0000DC8B0000}"/>
    <cellStyle name="표준 7 7 9 6" xfId="35730" xr:uid="{00000000-0005-0000-0000-0000DD8B0000}"/>
    <cellStyle name="표준 7 7 9 6 2" xfId="35731" xr:uid="{00000000-0005-0000-0000-0000DE8B0000}"/>
    <cellStyle name="표준 7 7 9 6 2 2" xfId="35732" xr:uid="{00000000-0005-0000-0000-0000DF8B0000}"/>
    <cellStyle name="표준 7 7 9 6 2 2 2" xfId="35733" xr:uid="{00000000-0005-0000-0000-0000E08B0000}"/>
    <cellStyle name="표준 7 7 9 6 2 3" xfId="35734" xr:uid="{00000000-0005-0000-0000-0000E18B0000}"/>
    <cellStyle name="표준 7 7 9 6 2 3 2" xfId="35735" xr:uid="{00000000-0005-0000-0000-0000E28B0000}"/>
    <cellStyle name="표준 7 7 9 6 2 4" xfId="35736" xr:uid="{00000000-0005-0000-0000-0000E38B0000}"/>
    <cellStyle name="표준 7 7 9 6 2 5" xfId="35737" xr:uid="{00000000-0005-0000-0000-0000E48B0000}"/>
    <cellStyle name="표준 7 7 9 6 3" xfId="35738" xr:uid="{00000000-0005-0000-0000-0000E58B0000}"/>
    <cellStyle name="표준 7 7 9 6 3 2" xfId="35739" xr:uid="{00000000-0005-0000-0000-0000E68B0000}"/>
    <cellStyle name="표준 7 7 9 6 4" xfId="35740" xr:uid="{00000000-0005-0000-0000-0000E78B0000}"/>
    <cellStyle name="표준 7 7 9 6 4 2" xfId="35741" xr:uid="{00000000-0005-0000-0000-0000E88B0000}"/>
    <cellStyle name="표준 7 7 9 6 5" xfId="35742" xr:uid="{00000000-0005-0000-0000-0000E98B0000}"/>
    <cellStyle name="표준 7 7 9 6 5 2" xfId="35743" xr:uid="{00000000-0005-0000-0000-0000EA8B0000}"/>
    <cellStyle name="표준 7 7 9 6 6" xfId="35744" xr:uid="{00000000-0005-0000-0000-0000EB8B0000}"/>
    <cellStyle name="표준 7 7 9 6 7" xfId="35745" xr:uid="{00000000-0005-0000-0000-0000EC8B0000}"/>
    <cellStyle name="표준 7 7 9 7" xfId="35746" xr:uid="{00000000-0005-0000-0000-0000ED8B0000}"/>
    <cellStyle name="표준 7 7 9 7 2" xfId="35747" xr:uid="{00000000-0005-0000-0000-0000EE8B0000}"/>
    <cellStyle name="표준 7 7 9 7 2 2" xfId="35748" xr:uid="{00000000-0005-0000-0000-0000EF8B0000}"/>
    <cellStyle name="표준 7 7 9 7 3" xfId="35749" xr:uid="{00000000-0005-0000-0000-0000F08B0000}"/>
    <cellStyle name="표준 7 7 9 7 3 2" xfId="35750" xr:uid="{00000000-0005-0000-0000-0000F18B0000}"/>
    <cellStyle name="표준 7 7 9 7 4" xfId="35751" xr:uid="{00000000-0005-0000-0000-0000F28B0000}"/>
    <cellStyle name="표준 7 7 9 7 5" xfId="35752" xr:uid="{00000000-0005-0000-0000-0000F38B0000}"/>
    <cellStyle name="표준 7 7 9 8" xfId="35753" xr:uid="{00000000-0005-0000-0000-0000F48B0000}"/>
    <cellStyle name="표준 7 7 9 8 2" xfId="35754" xr:uid="{00000000-0005-0000-0000-0000F58B0000}"/>
    <cellStyle name="표준 7 7 9 9" xfId="35755" xr:uid="{00000000-0005-0000-0000-0000F68B0000}"/>
    <cellStyle name="표준 7 7 9 9 2" xfId="35756" xr:uid="{00000000-0005-0000-0000-0000F78B0000}"/>
    <cellStyle name="표준 7 8" xfId="35757" xr:uid="{00000000-0005-0000-0000-0000F88B0000}"/>
    <cellStyle name="표준 7 8 10" xfId="35758" xr:uid="{00000000-0005-0000-0000-0000F98B0000}"/>
    <cellStyle name="표준 7 8 10 2" xfId="35759" xr:uid="{00000000-0005-0000-0000-0000FA8B0000}"/>
    <cellStyle name="표준 7 8 10 2 2" xfId="35760" xr:uid="{00000000-0005-0000-0000-0000FB8B0000}"/>
    <cellStyle name="표준 7 8 10 2 2 2" xfId="35761" xr:uid="{00000000-0005-0000-0000-0000FC8B0000}"/>
    <cellStyle name="표준 7 8 10 2 2 2 2" xfId="35762" xr:uid="{00000000-0005-0000-0000-0000FD8B0000}"/>
    <cellStyle name="표준 7 8 10 2 2 3" xfId="35763" xr:uid="{00000000-0005-0000-0000-0000FE8B0000}"/>
    <cellStyle name="표준 7 8 10 2 2 3 2" xfId="35764" xr:uid="{00000000-0005-0000-0000-0000FF8B0000}"/>
    <cellStyle name="표준 7 8 10 2 2 4" xfId="35765" xr:uid="{00000000-0005-0000-0000-0000008C0000}"/>
    <cellStyle name="표준 7 8 10 2 2 5" xfId="35766" xr:uid="{00000000-0005-0000-0000-0000018C0000}"/>
    <cellStyle name="표준 7 8 10 2 3" xfId="35767" xr:uid="{00000000-0005-0000-0000-0000028C0000}"/>
    <cellStyle name="표준 7 8 10 2 3 2" xfId="35768" xr:uid="{00000000-0005-0000-0000-0000038C0000}"/>
    <cellStyle name="표준 7 8 10 2 4" xfId="35769" xr:uid="{00000000-0005-0000-0000-0000048C0000}"/>
    <cellStyle name="표준 7 8 10 2 4 2" xfId="35770" xr:uid="{00000000-0005-0000-0000-0000058C0000}"/>
    <cellStyle name="표준 7 8 10 2 5" xfId="35771" xr:uid="{00000000-0005-0000-0000-0000068C0000}"/>
    <cellStyle name="표준 7 8 10 2 5 2" xfId="35772" xr:uid="{00000000-0005-0000-0000-0000078C0000}"/>
    <cellStyle name="표준 7 8 10 2 6" xfId="35773" xr:uid="{00000000-0005-0000-0000-0000088C0000}"/>
    <cellStyle name="표준 7 8 10 2 7" xfId="35774" xr:uid="{00000000-0005-0000-0000-0000098C0000}"/>
    <cellStyle name="표준 7 8 10 3" xfId="35775" xr:uid="{00000000-0005-0000-0000-00000A8C0000}"/>
    <cellStyle name="표준 7 8 10 3 2" xfId="35776" xr:uid="{00000000-0005-0000-0000-00000B8C0000}"/>
    <cellStyle name="표준 7 8 10 3 2 2" xfId="35777" xr:uid="{00000000-0005-0000-0000-00000C8C0000}"/>
    <cellStyle name="표준 7 8 10 3 3" xfId="35778" xr:uid="{00000000-0005-0000-0000-00000D8C0000}"/>
    <cellStyle name="표준 7 8 10 3 3 2" xfId="35779" xr:uid="{00000000-0005-0000-0000-00000E8C0000}"/>
    <cellStyle name="표준 7 8 10 3 4" xfId="35780" xr:uid="{00000000-0005-0000-0000-00000F8C0000}"/>
    <cellStyle name="표준 7 8 10 3 5" xfId="35781" xr:uid="{00000000-0005-0000-0000-0000108C0000}"/>
    <cellStyle name="표준 7 8 10 4" xfId="35782" xr:uid="{00000000-0005-0000-0000-0000118C0000}"/>
    <cellStyle name="표준 7 8 10 4 2" xfId="35783" xr:uid="{00000000-0005-0000-0000-0000128C0000}"/>
    <cellStyle name="표준 7 8 10 5" xfId="35784" xr:uid="{00000000-0005-0000-0000-0000138C0000}"/>
    <cellStyle name="표준 7 8 10 5 2" xfId="35785" xr:uid="{00000000-0005-0000-0000-0000148C0000}"/>
    <cellStyle name="표준 7 8 10 6" xfId="35786" xr:uid="{00000000-0005-0000-0000-0000158C0000}"/>
    <cellStyle name="표준 7 8 10 6 2" xfId="35787" xr:uid="{00000000-0005-0000-0000-0000168C0000}"/>
    <cellStyle name="표준 7 8 10 7" xfId="35788" xr:uid="{00000000-0005-0000-0000-0000178C0000}"/>
    <cellStyle name="표준 7 8 10 8" xfId="35789" xr:uid="{00000000-0005-0000-0000-0000188C0000}"/>
    <cellStyle name="표준 7 8 11" xfId="35790" xr:uid="{00000000-0005-0000-0000-0000198C0000}"/>
    <cellStyle name="표준 7 8 11 2" xfId="35791" xr:uid="{00000000-0005-0000-0000-00001A8C0000}"/>
    <cellStyle name="표준 7 8 11 2 2" xfId="35792" xr:uid="{00000000-0005-0000-0000-00001B8C0000}"/>
    <cellStyle name="표준 7 8 11 2 2 2" xfId="35793" xr:uid="{00000000-0005-0000-0000-00001C8C0000}"/>
    <cellStyle name="표준 7 8 11 2 2 2 2" xfId="35794" xr:uid="{00000000-0005-0000-0000-00001D8C0000}"/>
    <cellStyle name="표준 7 8 11 2 2 3" xfId="35795" xr:uid="{00000000-0005-0000-0000-00001E8C0000}"/>
    <cellStyle name="표준 7 8 11 2 2 3 2" xfId="35796" xr:uid="{00000000-0005-0000-0000-00001F8C0000}"/>
    <cellStyle name="표준 7 8 11 2 2 4" xfId="35797" xr:uid="{00000000-0005-0000-0000-0000208C0000}"/>
    <cellStyle name="표준 7 8 11 2 2 5" xfId="35798" xr:uid="{00000000-0005-0000-0000-0000218C0000}"/>
    <cellStyle name="표준 7 8 11 2 3" xfId="35799" xr:uid="{00000000-0005-0000-0000-0000228C0000}"/>
    <cellStyle name="표준 7 8 11 2 3 2" xfId="35800" xr:uid="{00000000-0005-0000-0000-0000238C0000}"/>
    <cellStyle name="표준 7 8 11 2 4" xfId="35801" xr:uid="{00000000-0005-0000-0000-0000248C0000}"/>
    <cellStyle name="표준 7 8 11 2 4 2" xfId="35802" xr:uid="{00000000-0005-0000-0000-0000258C0000}"/>
    <cellStyle name="표준 7 8 11 2 5" xfId="35803" xr:uid="{00000000-0005-0000-0000-0000268C0000}"/>
    <cellStyle name="표준 7 8 11 2 5 2" xfId="35804" xr:uid="{00000000-0005-0000-0000-0000278C0000}"/>
    <cellStyle name="표준 7 8 11 2 6" xfId="35805" xr:uid="{00000000-0005-0000-0000-0000288C0000}"/>
    <cellStyle name="표준 7 8 11 2 7" xfId="35806" xr:uid="{00000000-0005-0000-0000-0000298C0000}"/>
    <cellStyle name="표준 7 8 11 3" xfId="35807" xr:uid="{00000000-0005-0000-0000-00002A8C0000}"/>
    <cellStyle name="표준 7 8 11 3 2" xfId="35808" xr:uid="{00000000-0005-0000-0000-00002B8C0000}"/>
    <cellStyle name="표준 7 8 11 3 2 2" xfId="35809" xr:uid="{00000000-0005-0000-0000-00002C8C0000}"/>
    <cellStyle name="표준 7 8 11 3 3" xfId="35810" xr:uid="{00000000-0005-0000-0000-00002D8C0000}"/>
    <cellStyle name="표준 7 8 11 3 3 2" xfId="35811" xr:uid="{00000000-0005-0000-0000-00002E8C0000}"/>
    <cellStyle name="표준 7 8 11 3 4" xfId="35812" xr:uid="{00000000-0005-0000-0000-00002F8C0000}"/>
    <cellStyle name="표준 7 8 11 3 5" xfId="35813" xr:uid="{00000000-0005-0000-0000-0000308C0000}"/>
    <cellStyle name="표준 7 8 11 4" xfId="35814" xr:uid="{00000000-0005-0000-0000-0000318C0000}"/>
    <cellStyle name="표준 7 8 11 4 2" xfId="35815" xr:uid="{00000000-0005-0000-0000-0000328C0000}"/>
    <cellStyle name="표준 7 8 11 5" xfId="35816" xr:uid="{00000000-0005-0000-0000-0000338C0000}"/>
    <cellStyle name="표준 7 8 11 5 2" xfId="35817" xr:uid="{00000000-0005-0000-0000-0000348C0000}"/>
    <cellStyle name="표준 7 8 11 6" xfId="35818" xr:uid="{00000000-0005-0000-0000-0000358C0000}"/>
    <cellStyle name="표준 7 8 11 6 2" xfId="35819" xr:uid="{00000000-0005-0000-0000-0000368C0000}"/>
    <cellStyle name="표준 7 8 11 7" xfId="35820" xr:uid="{00000000-0005-0000-0000-0000378C0000}"/>
    <cellStyle name="표준 7 8 11 8" xfId="35821" xr:uid="{00000000-0005-0000-0000-0000388C0000}"/>
    <cellStyle name="표준 7 8 12" xfId="35822" xr:uid="{00000000-0005-0000-0000-0000398C0000}"/>
    <cellStyle name="표준 7 8 12 2" xfId="35823" xr:uid="{00000000-0005-0000-0000-00003A8C0000}"/>
    <cellStyle name="표준 7 8 12 2 2" xfId="35824" xr:uid="{00000000-0005-0000-0000-00003B8C0000}"/>
    <cellStyle name="표준 7 8 12 2 2 2" xfId="35825" xr:uid="{00000000-0005-0000-0000-00003C8C0000}"/>
    <cellStyle name="표준 7 8 12 2 3" xfId="35826" xr:uid="{00000000-0005-0000-0000-00003D8C0000}"/>
    <cellStyle name="표준 7 8 12 2 3 2" xfId="35827" xr:uid="{00000000-0005-0000-0000-00003E8C0000}"/>
    <cellStyle name="표준 7 8 12 2 4" xfId="35828" xr:uid="{00000000-0005-0000-0000-00003F8C0000}"/>
    <cellStyle name="표준 7 8 12 2 5" xfId="35829" xr:uid="{00000000-0005-0000-0000-0000408C0000}"/>
    <cellStyle name="표준 7 8 12 3" xfId="35830" xr:uid="{00000000-0005-0000-0000-0000418C0000}"/>
    <cellStyle name="표준 7 8 12 3 2" xfId="35831" xr:uid="{00000000-0005-0000-0000-0000428C0000}"/>
    <cellStyle name="표준 7 8 12 4" xfId="35832" xr:uid="{00000000-0005-0000-0000-0000438C0000}"/>
    <cellStyle name="표준 7 8 12 4 2" xfId="35833" xr:uid="{00000000-0005-0000-0000-0000448C0000}"/>
    <cellStyle name="표준 7 8 12 5" xfId="35834" xr:uid="{00000000-0005-0000-0000-0000458C0000}"/>
    <cellStyle name="표준 7 8 12 5 2" xfId="35835" xr:uid="{00000000-0005-0000-0000-0000468C0000}"/>
    <cellStyle name="표준 7 8 12 6" xfId="35836" xr:uid="{00000000-0005-0000-0000-0000478C0000}"/>
    <cellStyle name="표준 7 8 12 7" xfId="35837" xr:uid="{00000000-0005-0000-0000-0000488C0000}"/>
    <cellStyle name="표준 7 8 13" xfId="35838" xr:uid="{00000000-0005-0000-0000-0000498C0000}"/>
    <cellStyle name="표준 7 8 13 2" xfId="35839" xr:uid="{00000000-0005-0000-0000-00004A8C0000}"/>
    <cellStyle name="표준 7 8 13 2 2" xfId="35840" xr:uid="{00000000-0005-0000-0000-00004B8C0000}"/>
    <cellStyle name="표준 7 8 13 2 2 2" xfId="35841" xr:uid="{00000000-0005-0000-0000-00004C8C0000}"/>
    <cellStyle name="표준 7 8 13 2 3" xfId="35842" xr:uid="{00000000-0005-0000-0000-00004D8C0000}"/>
    <cellStyle name="표준 7 8 13 2 3 2" xfId="35843" xr:uid="{00000000-0005-0000-0000-00004E8C0000}"/>
    <cellStyle name="표준 7 8 13 2 4" xfId="35844" xr:uid="{00000000-0005-0000-0000-00004F8C0000}"/>
    <cellStyle name="표준 7 8 13 2 5" xfId="35845" xr:uid="{00000000-0005-0000-0000-0000508C0000}"/>
    <cellStyle name="표준 7 8 13 3" xfId="35846" xr:uid="{00000000-0005-0000-0000-0000518C0000}"/>
    <cellStyle name="표준 7 8 13 3 2" xfId="35847" xr:uid="{00000000-0005-0000-0000-0000528C0000}"/>
    <cellStyle name="표준 7 8 13 4" xfId="35848" xr:uid="{00000000-0005-0000-0000-0000538C0000}"/>
    <cellStyle name="표준 7 8 13 4 2" xfId="35849" xr:uid="{00000000-0005-0000-0000-0000548C0000}"/>
    <cellStyle name="표준 7 8 13 5" xfId="35850" xr:uid="{00000000-0005-0000-0000-0000558C0000}"/>
    <cellStyle name="표준 7 8 13 5 2" xfId="35851" xr:uid="{00000000-0005-0000-0000-0000568C0000}"/>
    <cellStyle name="표준 7 8 13 6" xfId="35852" xr:uid="{00000000-0005-0000-0000-0000578C0000}"/>
    <cellStyle name="표준 7 8 13 7" xfId="35853" xr:uid="{00000000-0005-0000-0000-0000588C0000}"/>
    <cellStyle name="표준 7 8 14" xfId="35854" xr:uid="{00000000-0005-0000-0000-0000598C0000}"/>
    <cellStyle name="표준 7 8 14 2" xfId="35855" xr:uid="{00000000-0005-0000-0000-00005A8C0000}"/>
    <cellStyle name="표준 7 8 14 2 2" xfId="35856" xr:uid="{00000000-0005-0000-0000-00005B8C0000}"/>
    <cellStyle name="표준 7 8 14 3" xfId="35857" xr:uid="{00000000-0005-0000-0000-00005C8C0000}"/>
    <cellStyle name="표준 7 8 14 3 2" xfId="35858" xr:uid="{00000000-0005-0000-0000-00005D8C0000}"/>
    <cellStyle name="표준 7 8 14 4" xfId="35859" xr:uid="{00000000-0005-0000-0000-00005E8C0000}"/>
    <cellStyle name="표준 7 8 14 5" xfId="35860" xr:uid="{00000000-0005-0000-0000-00005F8C0000}"/>
    <cellStyle name="표준 7 8 15" xfId="35861" xr:uid="{00000000-0005-0000-0000-0000608C0000}"/>
    <cellStyle name="표준 7 8 15 2" xfId="35862" xr:uid="{00000000-0005-0000-0000-0000618C0000}"/>
    <cellStyle name="표준 7 8 16" xfId="35863" xr:uid="{00000000-0005-0000-0000-0000628C0000}"/>
    <cellStyle name="표준 7 8 16 2" xfId="35864" xr:uid="{00000000-0005-0000-0000-0000638C0000}"/>
    <cellStyle name="표준 7 8 17" xfId="35865" xr:uid="{00000000-0005-0000-0000-0000648C0000}"/>
    <cellStyle name="표준 7 8 17 2" xfId="35866" xr:uid="{00000000-0005-0000-0000-0000658C0000}"/>
    <cellStyle name="표준 7 8 18" xfId="35867" xr:uid="{00000000-0005-0000-0000-0000668C0000}"/>
    <cellStyle name="표준 7 8 19" xfId="35868" xr:uid="{00000000-0005-0000-0000-0000678C0000}"/>
    <cellStyle name="표준 7 8 2" xfId="35869" xr:uid="{00000000-0005-0000-0000-0000688C0000}"/>
    <cellStyle name="표준 7 8 2 10" xfId="35870" xr:uid="{00000000-0005-0000-0000-0000698C0000}"/>
    <cellStyle name="표준 7 8 2 10 2" xfId="35871" xr:uid="{00000000-0005-0000-0000-00006A8C0000}"/>
    <cellStyle name="표준 7 8 2 11" xfId="35872" xr:uid="{00000000-0005-0000-0000-00006B8C0000}"/>
    <cellStyle name="표준 7 8 2 12" xfId="35873" xr:uid="{00000000-0005-0000-0000-00006C8C0000}"/>
    <cellStyle name="표준 7 8 2 2" xfId="35874" xr:uid="{00000000-0005-0000-0000-00006D8C0000}"/>
    <cellStyle name="표준 7 8 2 2 10" xfId="35875" xr:uid="{00000000-0005-0000-0000-00006E8C0000}"/>
    <cellStyle name="표준 7 8 2 2 11" xfId="35876" xr:uid="{00000000-0005-0000-0000-00006F8C0000}"/>
    <cellStyle name="표준 7 8 2 2 2" xfId="35877" xr:uid="{00000000-0005-0000-0000-0000708C0000}"/>
    <cellStyle name="표준 7 8 2 2 2 2" xfId="35878" xr:uid="{00000000-0005-0000-0000-0000718C0000}"/>
    <cellStyle name="표준 7 8 2 2 2 2 2" xfId="35879" xr:uid="{00000000-0005-0000-0000-0000728C0000}"/>
    <cellStyle name="표준 7 8 2 2 2 2 2 2" xfId="35880" xr:uid="{00000000-0005-0000-0000-0000738C0000}"/>
    <cellStyle name="표준 7 8 2 2 2 2 2 2 2" xfId="35881" xr:uid="{00000000-0005-0000-0000-0000748C0000}"/>
    <cellStyle name="표준 7 8 2 2 2 2 2 3" xfId="35882" xr:uid="{00000000-0005-0000-0000-0000758C0000}"/>
    <cellStyle name="표준 7 8 2 2 2 2 2 3 2" xfId="35883" xr:uid="{00000000-0005-0000-0000-0000768C0000}"/>
    <cellStyle name="표준 7 8 2 2 2 2 2 4" xfId="35884" xr:uid="{00000000-0005-0000-0000-0000778C0000}"/>
    <cellStyle name="표준 7 8 2 2 2 2 2 5" xfId="35885" xr:uid="{00000000-0005-0000-0000-0000788C0000}"/>
    <cellStyle name="표준 7 8 2 2 2 2 3" xfId="35886" xr:uid="{00000000-0005-0000-0000-0000798C0000}"/>
    <cellStyle name="표준 7 8 2 2 2 2 3 2" xfId="35887" xr:uid="{00000000-0005-0000-0000-00007A8C0000}"/>
    <cellStyle name="표준 7 8 2 2 2 2 4" xfId="35888" xr:uid="{00000000-0005-0000-0000-00007B8C0000}"/>
    <cellStyle name="표준 7 8 2 2 2 2 4 2" xfId="35889" xr:uid="{00000000-0005-0000-0000-00007C8C0000}"/>
    <cellStyle name="표준 7 8 2 2 2 2 5" xfId="35890" xr:uid="{00000000-0005-0000-0000-00007D8C0000}"/>
    <cellStyle name="표준 7 8 2 2 2 2 5 2" xfId="35891" xr:uid="{00000000-0005-0000-0000-00007E8C0000}"/>
    <cellStyle name="표준 7 8 2 2 2 2 6" xfId="35892" xr:uid="{00000000-0005-0000-0000-00007F8C0000}"/>
    <cellStyle name="표준 7 8 2 2 2 2 7" xfId="35893" xr:uid="{00000000-0005-0000-0000-0000808C0000}"/>
    <cellStyle name="표준 7 8 2 2 2 3" xfId="35894" xr:uid="{00000000-0005-0000-0000-0000818C0000}"/>
    <cellStyle name="표준 7 8 2 2 2 3 2" xfId="35895" xr:uid="{00000000-0005-0000-0000-0000828C0000}"/>
    <cellStyle name="표준 7 8 2 2 2 3 2 2" xfId="35896" xr:uid="{00000000-0005-0000-0000-0000838C0000}"/>
    <cellStyle name="표준 7 8 2 2 2 3 3" xfId="35897" xr:uid="{00000000-0005-0000-0000-0000848C0000}"/>
    <cellStyle name="표준 7 8 2 2 2 3 3 2" xfId="35898" xr:uid="{00000000-0005-0000-0000-0000858C0000}"/>
    <cellStyle name="표준 7 8 2 2 2 3 4" xfId="35899" xr:uid="{00000000-0005-0000-0000-0000868C0000}"/>
    <cellStyle name="표준 7 8 2 2 2 3 5" xfId="35900" xr:uid="{00000000-0005-0000-0000-0000878C0000}"/>
    <cellStyle name="표준 7 8 2 2 2 4" xfId="35901" xr:uid="{00000000-0005-0000-0000-0000888C0000}"/>
    <cellStyle name="표준 7 8 2 2 2 4 2" xfId="35902" xr:uid="{00000000-0005-0000-0000-0000898C0000}"/>
    <cellStyle name="표준 7 8 2 2 2 5" xfId="35903" xr:uid="{00000000-0005-0000-0000-00008A8C0000}"/>
    <cellStyle name="표준 7 8 2 2 2 5 2" xfId="35904" xr:uid="{00000000-0005-0000-0000-00008B8C0000}"/>
    <cellStyle name="표준 7 8 2 2 2 6" xfId="35905" xr:uid="{00000000-0005-0000-0000-00008C8C0000}"/>
    <cellStyle name="표준 7 8 2 2 2 6 2" xfId="35906" xr:uid="{00000000-0005-0000-0000-00008D8C0000}"/>
    <cellStyle name="표준 7 8 2 2 2 7" xfId="35907" xr:uid="{00000000-0005-0000-0000-00008E8C0000}"/>
    <cellStyle name="표준 7 8 2 2 2 8" xfId="35908" xr:uid="{00000000-0005-0000-0000-00008F8C0000}"/>
    <cellStyle name="표준 7 8 2 2 3" xfId="35909" xr:uid="{00000000-0005-0000-0000-0000908C0000}"/>
    <cellStyle name="표준 7 8 2 2 3 2" xfId="35910" xr:uid="{00000000-0005-0000-0000-0000918C0000}"/>
    <cellStyle name="표준 7 8 2 2 3 2 2" xfId="35911" xr:uid="{00000000-0005-0000-0000-0000928C0000}"/>
    <cellStyle name="표준 7 8 2 2 3 2 2 2" xfId="35912" xr:uid="{00000000-0005-0000-0000-0000938C0000}"/>
    <cellStyle name="표준 7 8 2 2 3 2 2 2 2" xfId="35913" xr:uid="{00000000-0005-0000-0000-0000948C0000}"/>
    <cellStyle name="표준 7 8 2 2 3 2 2 3" xfId="35914" xr:uid="{00000000-0005-0000-0000-0000958C0000}"/>
    <cellStyle name="표준 7 8 2 2 3 2 2 3 2" xfId="35915" xr:uid="{00000000-0005-0000-0000-0000968C0000}"/>
    <cellStyle name="표준 7 8 2 2 3 2 2 4" xfId="35916" xr:uid="{00000000-0005-0000-0000-0000978C0000}"/>
    <cellStyle name="표준 7 8 2 2 3 2 2 5" xfId="35917" xr:uid="{00000000-0005-0000-0000-0000988C0000}"/>
    <cellStyle name="표준 7 8 2 2 3 2 3" xfId="35918" xr:uid="{00000000-0005-0000-0000-0000998C0000}"/>
    <cellStyle name="표준 7 8 2 2 3 2 3 2" xfId="35919" xr:uid="{00000000-0005-0000-0000-00009A8C0000}"/>
    <cellStyle name="표준 7 8 2 2 3 2 4" xfId="35920" xr:uid="{00000000-0005-0000-0000-00009B8C0000}"/>
    <cellStyle name="표준 7 8 2 2 3 2 4 2" xfId="35921" xr:uid="{00000000-0005-0000-0000-00009C8C0000}"/>
    <cellStyle name="표준 7 8 2 2 3 2 5" xfId="35922" xr:uid="{00000000-0005-0000-0000-00009D8C0000}"/>
    <cellStyle name="표준 7 8 2 2 3 2 5 2" xfId="35923" xr:uid="{00000000-0005-0000-0000-00009E8C0000}"/>
    <cellStyle name="표준 7 8 2 2 3 2 6" xfId="35924" xr:uid="{00000000-0005-0000-0000-00009F8C0000}"/>
    <cellStyle name="표준 7 8 2 2 3 2 7" xfId="35925" xr:uid="{00000000-0005-0000-0000-0000A08C0000}"/>
    <cellStyle name="표준 7 8 2 2 3 3" xfId="35926" xr:uid="{00000000-0005-0000-0000-0000A18C0000}"/>
    <cellStyle name="표준 7 8 2 2 3 3 2" xfId="35927" xr:uid="{00000000-0005-0000-0000-0000A28C0000}"/>
    <cellStyle name="표준 7 8 2 2 3 3 2 2" xfId="35928" xr:uid="{00000000-0005-0000-0000-0000A38C0000}"/>
    <cellStyle name="표준 7 8 2 2 3 3 3" xfId="35929" xr:uid="{00000000-0005-0000-0000-0000A48C0000}"/>
    <cellStyle name="표준 7 8 2 2 3 3 3 2" xfId="35930" xr:uid="{00000000-0005-0000-0000-0000A58C0000}"/>
    <cellStyle name="표준 7 8 2 2 3 3 4" xfId="35931" xr:uid="{00000000-0005-0000-0000-0000A68C0000}"/>
    <cellStyle name="표준 7 8 2 2 3 3 5" xfId="35932" xr:uid="{00000000-0005-0000-0000-0000A78C0000}"/>
    <cellStyle name="표준 7 8 2 2 3 4" xfId="35933" xr:uid="{00000000-0005-0000-0000-0000A88C0000}"/>
    <cellStyle name="표준 7 8 2 2 3 4 2" xfId="35934" xr:uid="{00000000-0005-0000-0000-0000A98C0000}"/>
    <cellStyle name="표준 7 8 2 2 3 5" xfId="35935" xr:uid="{00000000-0005-0000-0000-0000AA8C0000}"/>
    <cellStyle name="표준 7 8 2 2 3 5 2" xfId="35936" xr:uid="{00000000-0005-0000-0000-0000AB8C0000}"/>
    <cellStyle name="표준 7 8 2 2 3 6" xfId="35937" xr:uid="{00000000-0005-0000-0000-0000AC8C0000}"/>
    <cellStyle name="표준 7 8 2 2 3 6 2" xfId="35938" xr:uid="{00000000-0005-0000-0000-0000AD8C0000}"/>
    <cellStyle name="표준 7 8 2 2 3 7" xfId="35939" xr:uid="{00000000-0005-0000-0000-0000AE8C0000}"/>
    <cellStyle name="표준 7 8 2 2 3 8" xfId="35940" xr:uid="{00000000-0005-0000-0000-0000AF8C0000}"/>
    <cellStyle name="표준 7 8 2 2 4" xfId="35941" xr:uid="{00000000-0005-0000-0000-0000B08C0000}"/>
    <cellStyle name="표준 7 8 2 2 4 2" xfId="35942" xr:uid="{00000000-0005-0000-0000-0000B18C0000}"/>
    <cellStyle name="표준 7 8 2 2 4 2 2" xfId="35943" xr:uid="{00000000-0005-0000-0000-0000B28C0000}"/>
    <cellStyle name="표준 7 8 2 2 4 2 2 2" xfId="35944" xr:uid="{00000000-0005-0000-0000-0000B38C0000}"/>
    <cellStyle name="표준 7 8 2 2 4 2 3" xfId="35945" xr:uid="{00000000-0005-0000-0000-0000B48C0000}"/>
    <cellStyle name="표준 7 8 2 2 4 2 3 2" xfId="35946" xr:uid="{00000000-0005-0000-0000-0000B58C0000}"/>
    <cellStyle name="표준 7 8 2 2 4 2 4" xfId="35947" xr:uid="{00000000-0005-0000-0000-0000B68C0000}"/>
    <cellStyle name="표준 7 8 2 2 4 2 5" xfId="35948" xr:uid="{00000000-0005-0000-0000-0000B78C0000}"/>
    <cellStyle name="표준 7 8 2 2 4 3" xfId="35949" xr:uid="{00000000-0005-0000-0000-0000B88C0000}"/>
    <cellStyle name="표준 7 8 2 2 4 3 2" xfId="35950" xr:uid="{00000000-0005-0000-0000-0000B98C0000}"/>
    <cellStyle name="표준 7 8 2 2 4 4" xfId="35951" xr:uid="{00000000-0005-0000-0000-0000BA8C0000}"/>
    <cellStyle name="표준 7 8 2 2 4 4 2" xfId="35952" xr:uid="{00000000-0005-0000-0000-0000BB8C0000}"/>
    <cellStyle name="표준 7 8 2 2 4 5" xfId="35953" xr:uid="{00000000-0005-0000-0000-0000BC8C0000}"/>
    <cellStyle name="표준 7 8 2 2 4 5 2" xfId="35954" xr:uid="{00000000-0005-0000-0000-0000BD8C0000}"/>
    <cellStyle name="표준 7 8 2 2 4 6" xfId="35955" xr:uid="{00000000-0005-0000-0000-0000BE8C0000}"/>
    <cellStyle name="표준 7 8 2 2 4 7" xfId="35956" xr:uid="{00000000-0005-0000-0000-0000BF8C0000}"/>
    <cellStyle name="표준 7 8 2 2 5" xfId="35957" xr:uid="{00000000-0005-0000-0000-0000C08C0000}"/>
    <cellStyle name="표준 7 8 2 2 5 2" xfId="35958" xr:uid="{00000000-0005-0000-0000-0000C18C0000}"/>
    <cellStyle name="표준 7 8 2 2 5 2 2" xfId="35959" xr:uid="{00000000-0005-0000-0000-0000C28C0000}"/>
    <cellStyle name="표준 7 8 2 2 5 2 2 2" xfId="35960" xr:uid="{00000000-0005-0000-0000-0000C38C0000}"/>
    <cellStyle name="표준 7 8 2 2 5 2 3" xfId="35961" xr:uid="{00000000-0005-0000-0000-0000C48C0000}"/>
    <cellStyle name="표준 7 8 2 2 5 2 3 2" xfId="35962" xr:uid="{00000000-0005-0000-0000-0000C58C0000}"/>
    <cellStyle name="표준 7 8 2 2 5 2 4" xfId="35963" xr:uid="{00000000-0005-0000-0000-0000C68C0000}"/>
    <cellStyle name="표준 7 8 2 2 5 2 5" xfId="35964" xr:uid="{00000000-0005-0000-0000-0000C78C0000}"/>
    <cellStyle name="표준 7 8 2 2 5 3" xfId="35965" xr:uid="{00000000-0005-0000-0000-0000C88C0000}"/>
    <cellStyle name="표준 7 8 2 2 5 3 2" xfId="35966" xr:uid="{00000000-0005-0000-0000-0000C98C0000}"/>
    <cellStyle name="표준 7 8 2 2 5 4" xfId="35967" xr:uid="{00000000-0005-0000-0000-0000CA8C0000}"/>
    <cellStyle name="표준 7 8 2 2 5 4 2" xfId="35968" xr:uid="{00000000-0005-0000-0000-0000CB8C0000}"/>
    <cellStyle name="표준 7 8 2 2 5 5" xfId="35969" xr:uid="{00000000-0005-0000-0000-0000CC8C0000}"/>
    <cellStyle name="표준 7 8 2 2 5 5 2" xfId="35970" xr:uid="{00000000-0005-0000-0000-0000CD8C0000}"/>
    <cellStyle name="표준 7 8 2 2 5 6" xfId="35971" xr:uid="{00000000-0005-0000-0000-0000CE8C0000}"/>
    <cellStyle name="표준 7 8 2 2 5 7" xfId="35972" xr:uid="{00000000-0005-0000-0000-0000CF8C0000}"/>
    <cellStyle name="표준 7 8 2 2 6" xfId="35973" xr:uid="{00000000-0005-0000-0000-0000D08C0000}"/>
    <cellStyle name="표준 7 8 2 2 6 2" xfId="35974" xr:uid="{00000000-0005-0000-0000-0000D18C0000}"/>
    <cellStyle name="표준 7 8 2 2 6 2 2" xfId="35975" xr:uid="{00000000-0005-0000-0000-0000D28C0000}"/>
    <cellStyle name="표준 7 8 2 2 6 3" xfId="35976" xr:uid="{00000000-0005-0000-0000-0000D38C0000}"/>
    <cellStyle name="표준 7 8 2 2 6 3 2" xfId="35977" xr:uid="{00000000-0005-0000-0000-0000D48C0000}"/>
    <cellStyle name="표준 7 8 2 2 6 4" xfId="35978" xr:uid="{00000000-0005-0000-0000-0000D58C0000}"/>
    <cellStyle name="표준 7 8 2 2 6 5" xfId="35979" xr:uid="{00000000-0005-0000-0000-0000D68C0000}"/>
    <cellStyle name="표준 7 8 2 2 7" xfId="35980" xr:uid="{00000000-0005-0000-0000-0000D78C0000}"/>
    <cellStyle name="표준 7 8 2 2 7 2" xfId="35981" xr:uid="{00000000-0005-0000-0000-0000D88C0000}"/>
    <cellStyle name="표준 7 8 2 2 8" xfId="35982" xr:uid="{00000000-0005-0000-0000-0000D98C0000}"/>
    <cellStyle name="표준 7 8 2 2 8 2" xfId="35983" xr:uid="{00000000-0005-0000-0000-0000DA8C0000}"/>
    <cellStyle name="표준 7 8 2 2 9" xfId="35984" xr:uid="{00000000-0005-0000-0000-0000DB8C0000}"/>
    <cellStyle name="표준 7 8 2 2 9 2" xfId="35985" xr:uid="{00000000-0005-0000-0000-0000DC8C0000}"/>
    <cellStyle name="표준 7 8 2 3" xfId="35986" xr:uid="{00000000-0005-0000-0000-0000DD8C0000}"/>
    <cellStyle name="표준 7 8 2 3 2" xfId="35987" xr:uid="{00000000-0005-0000-0000-0000DE8C0000}"/>
    <cellStyle name="표준 7 8 2 3 2 2" xfId="35988" xr:uid="{00000000-0005-0000-0000-0000DF8C0000}"/>
    <cellStyle name="표준 7 8 2 3 2 2 2" xfId="35989" xr:uid="{00000000-0005-0000-0000-0000E08C0000}"/>
    <cellStyle name="표준 7 8 2 3 2 2 2 2" xfId="35990" xr:uid="{00000000-0005-0000-0000-0000E18C0000}"/>
    <cellStyle name="표준 7 8 2 3 2 2 3" xfId="35991" xr:uid="{00000000-0005-0000-0000-0000E28C0000}"/>
    <cellStyle name="표준 7 8 2 3 2 2 3 2" xfId="35992" xr:uid="{00000000-0005-0000-0000-0000E38C0000}"/>
    <cellStyle name="표준 7 8 2 3 2 2 4" xfId="35993" xr:uid="{00000000-0005-0000-0000-0000E48C0000}"/>
    <cellStyle name="표준 7 8 2 3 2 2 5" xfId="35994" xr:uid="{00000000-0005-0000-0000-0000E58C0000}"/>
    <cellStyle name="표준 7 8 2 3 2 3" xfId="35995" xr:uid="{00000000-0005-0000-0000-0000E68C0000}"/>
    <cellStyle name="표준 7 8 2 3 2 3 2" xfId="35996" xr:uid="{00000000-0005-0000-0000-0000E78C0000}"/>
    <cellStyle name="표준 7 8 2 3 2 4" xfId="35997" xr:uid="{00000000-0005-0000-0000-0000E88C0000}"/>
    <cellStyle name="표준 7 8 2 3 2 4 2" xfId="35998" xr:uid="{00000000-0005-0000-0000-0000E98C0000}"/>
    <cellStyle name="표준 7 8 2 3 2 5" xfId="35999" xr:uid="{00000000-0005-0000-0000-0000EA8C0000}"/>
    <cellStyle name="표준 7 8 2 3 2 5 2" xfId="36000" xr:uid="{00000000-0005-0000-0000-0000EB8C0000}"/>
    <cellStyle name="표준 7 8 2 3 2 6" xfId="36001" xr:uid="{00000000-0005-0000-0000-0000EC8C0000}"/>
    <cellStyle name="표준 7 8 2 3 2 7" xfId="36002" xr:uid="{00000000-0005-0000-0000-0000ED8C0000}"/>
    <cellStyle name="표준 7 8 2 3 3" xfId="36003" xr:uid="{00000000-0005-0000-0000-0000EE8C0000}"/>
    <cellStyle name="표준 7 8 2 3 3 2" xfId="36004" xr:uid="{00000000-0005-0000-0000-0000EF8C0000}"/>
    <cellStyle name="표준 7 8 2 3 3 2 2" xfId="36005" xr:uid="{00000000-0005-0000-0000-0000F08C0000}"/>
    <cellStyle name="표준 7 8 2 3 3 3" xfId="36006" xr:uid="{00000000-0005-0000-0000-0000F18C0000}"/>
    <cellStyle name="표준 7 8 2 3 3 3 2" xfId="36007" xr:uid="{00000000-0005-0000-0000-0000F28C0000}"/>
    <cellStyle name="표준 7 8 2 3 3 4" xfId="36008" xr:uid="{00000000-0005-0000-0000-0000F38C0000}"/>
    <cellStyle name="표준 7 8 2 3 3 5" xfId="36009" xr:uid="{00000000-0005-0000-0000-0000F48C0000}"/>
    <cellStyle name="표준 7 8 2 3 4" xfId="36010" xr:uid="{00000000-0005-0000-0000-0000F58C0000}"/>
    <cellStyle name="표준 7 8 2 3 4 2" xfId="36011" xr:uid="{00000000-0005-0000-0000-0000F68C0000}"/>
    <cellStyle name="표준 7 8 2 3 5" xfId="36012" xr:uid="{00000000-0005-0000-0000-0000F78C0000}"/>
    <cellStyle name="표준 7 8 2 3 5 2" xfId="36013" xr:uid="{00000000-0005-0000-0000-0000F88C0000}"/>
    <cellStyle name="표준 7 8 2 3 6" xfId="36014" xr:uid="{00000000-0005-0000-0000-0000F98C0000}"/>
    <cellStyle name="표준 7 8 2 3 6 2" xfId="36015" xr:uid="{00000000-0005-0000-0000-0000FA8C0000}"/>
    <cellStyle name="표준 7 8 2 3 7" xfId="36016" xr:uid="{00000000-0005-0000-0000-0000FB8C0000}"/>
    <cellStyle name="표준 7 8 2 3 8" xfId="36017" xr:uid="{00000000-0005-0000-0000-0000FC8C0000}"/>
    <cellStyle name="표준 7 8 2 4" xfId="36018" xr:uid="{00000000-0005-0000-0000-0000FD8C0000}"/>
    <cellStyle name="표준 7 8 2 4 2" xfId="36019" xr:uid="{00000000-0005-0000-0000-0000FE8C0000}"/>
    <cellStyle name="표준 7 8 2 4 2 2" xfId="36020" xr:uid="{00000000-0005-0000-0000-0000FF8C0000}"/>
    <cellStyle name="표준 7 8 2 4 2 2 2" xfId="36021" xr:uid="{00000000-0005-0000-0000-0000008D0000}"/>
    <cellStyle name="표준 7 8 2 4 2 2 2 2" xfId="36022" xr:uid="{00000000-0005-0000-0000-0000018D0000}"/>
    <cellStyle name="표준 7 8 2 4 2 2 3" xfId="36023" xr:uid="{00000000-0005-0000-0000-0000028D0000}"/>
    <cellStyle name="표준 7 8 2 4 2 2 3 2" xfId="36024" xr:uid="{00000000-0005-0000-0000-0000038D0000}"/>
    <cellStyle name="표준 7 8 2 4 2 2 4" xfId="36025" xr:uid="{00000000-0005-0000-0000-0000048D0000}"/>
    <cellStyle name="표준 7 8 2 4 2 2 5" xfId="36026" xr:uid="{00000000-0005-0000-0000-0000058D0000}"/>
    <cellStyle name="표준 7 8 2 4 2 3" xfId="36027" xr:uid="{00000000-0005-0000-0000-0000068D0000}"/>
    <cellStyle name="표준 7 8 2 4 2 3 2" xfId="36028" xr:uid="{00000000-0005-0000-0000-0000078D0000}"/>
    <cellStyle name="표준 7 8 2 4 2 4" xfId="36029" xr:uid="{00000000-0005-0000-0000-0000088D0000}"/>
    <cellStyle name="표준 7 8 2 4 2 4 2" xfId="36030" xr:uid="{00000000-0005-0000-0000-0000098D0000}"/>
    <cellStyle name="표준 7 8 2 4 2 5" xfId="36031" xr:uid="{00000000-0005-0000-0000-00000A8D0000}"/>
    <cellStyle name="표준 7 8 2 4 2 5 2" xfId="36032" xr:uid="{00000000-0005-0000-0000-00000B8D0000}"/>
    <cellStyle name="표준 7 8 2 4 2 6" xfId="36033" xr:uid="{00000000-0005-0000-0000-00000C8D0000}"/>
    <cellStyle name="표준 7 8 2 4 2 7" xfId="36034" xr:uid="{00000000-0005-0000-0000-00000D8D0000}"/>
    <cellStyle name="표준 7 8 2 4 3" xfId="36035" xr:uid="{00000000-0005-0000-0000-00000E8D0000}"/>
    <cellStyle name="표준 7 8 2 4 3 2" xfId="36036" xr:uid="{00000000-0005-0000-0000-00000F8D0000}"/>
    <cellStyle name="표준 7 8 2 4 3 2 2" xfId="36037" xr:uid="{00000000-0005-0000-0000-0000108D0000}"/>
    <cellStyle name="표준 7 8 2 4 3 3" xfId="36038" xr:uid="{00000000-0005-0000-0000-0000118D0000}"/>
    <cellStyle name="표준 7 8 2 4 3 3 2" xfId="36039" xr:uid="{00000000-0005-0000-0000-0000128D0000}"/>
    <cellStyle name="표준 7 8 2 4 3 4" xfId="36040" xr:uid="{00000000-0005-0000-0000-0000138D0000}"/>
    <cellStyle name="표준 7 8 2 4 3 5" xfId="36041" xr:uid="{00000000-0005-0000-0000-0000148D0000}"/>
    <cellStyle name="표준 7 8 2 4 4" xfId="36042" xr:uid="{00000000-0005-0000-0000-0000158D0000}"/>
    <cellStyle name="표준 7 8 2 4 4 2" xfId="36043" xr:uid="{00000000-0005-0000-0000-0000168D0000}"/>
    <cellStyle name="표준 7 8 2 4 5" xfId="36044" xr:uid="{00000000-0005-0000-0000-0000178D0000}"/>
    <cellStyle name="표준 7 8 2 4 5 2" xfId="36045" xr:uid="{00000000-0005-0000-0000-0000188D0000}"/>
    <cellStyle name="표준 7 8 2 4 6" xfId="36046" xr:uid="{00000000-0005-0000-0000-0000198D0000}"/>
    <cellStyle name="표준 7 8 2 4 6 2" xfId="36047" xr:uid="{00000000-0005-0000-0000-00001A8D0000}"/>
    <cellStyle name="표준 7 8 2 4 7" xfId="36048" xr:uid="{00000000-0005-0000-0000-00001B8D0000}"/>
    <cellStyle name="표준 7 8 2 4 8" xfId="36049" xr:uid="{00000000-0005-0000-0000-00001C8D0000}"/>
    <cellStyle name="표준 7 8 2 5" xfId="36050" xr:uid="{00000000-0005-0000-0000-00001D8D0000}"/>
    <cellStyle name="표준 7 8 2 5 2" xfId="36051" xr:uid="{00000000-0005-0000-0000-00001E8D0000}"/>
    <cellStyle name="표준 7 8 2 5 2 2" xfId="36052" xr:uid="{00000000-0005-0000-0000-00001F8D0000}"/>
    <cellStyle name="표준 7 8 2 5 2 2 2" xfId="36053" xr:uid="{00000000-0005-0000-0000-0000208D0000}"/>
    <cellStyle name="표준 7 8 2 5 2 3" xfId="36054" xr:uid="{00000000-0005-0000-0000-0000218D0000}"/>
    <cellStyle name="표준 7 8 2 5 2 3 2" xfId="36055" xr:uid="{00000000-0005-0000-0000-0000228D0000}"/>
    <cellStyle name="표준 7 8 2 5 2 4" xfId="36056" xr:uid="{00000000-0005-0000-0000-0000238D0000}"/>
    <cellStyle name="표준 7 8 2 5 2 5" xfId="36057" xr:uid="{00000000-0005-0000-0000-0000248D0000}"/>
    <cellStyle name="표준 7 8 2 5 3" xfId="36058" xr:uid="{00000000-0005-0000-0000-0000258D0000}"/>
    <cellStyle name="표준 7 8 2 5 3 2" xfId="36059" xr:uid="{00000000-0005-0000-0000-0000268D0000}"/>
    <cellStyle name="표준 7 8 2 5 4" xfId="36060" xr:uid="{00000000-0005-0000-0000-0000278D0000}"/>
    <cellStyle name="표준 7 8 2 5 4 2" xfId="36061" xr:uid="{00000000-0005-0000-0000-0000288D0000}"/>
    <cellStyle name="표준 7 8 2 5 5" xfId="36062" xr:uid="{00000000-0005-0000-0000-0000298D0000}"/>
    <cellStyle name="표준 7 8 2 5 5 2" xfId="36063" xr:uid="{00000000-0005-0000-0000-00002A8D0000}"/>
    <cellStyle name="표준 7 8 2 5 6" xfId="36064" xr:uid="{00000000-0005-0000-0000-00002B8D0000}"/>
    <cellStyle name="표준 7 8 2 5 7" xfId="36065" xr:uid="{00000000-0005-0000-0000-00002C8D0000}"/>
    <cellStyle name="표준 7 8 2 6" xfId="36066" xr:uid="{00000000-0005-0000-0000-00002D8D0000}"/>
    <cellStyle name="표준 7 8 2 6 2" xfId="36067" xr:uid="{00000000-0005-0000-0000-00002E8D0000}"/>
    <cellStyle name="표준 7 8 2 6 2 2" xfId="36068" xr:uid="{00000000-0005-0000-0000-00002F8D0000}"/>
    <cellStyle name="표준 7 8 2 6 2 2 2" xfId="36069" xr:uid="{00000000-0005-0000-0000-0000308D0000}"/>
    <cellStyle name="표준 7 8 2 6 2 3" xfId="36070" xr:uid="{00000000-0005-0000-0000-0000318D0000}"/>
    <cellStyle name="표준 7 8 2 6 2 3 2" xfId="36071" xr:uid="{00000000-0005-0000-0000-0000328D0000}"/>
    <cellStyle name="표준 7 8 2 6 2 4" xfId="36072" xr:uid="{00000000-0005-0000-0000-0000338D0000}"/>
    <cellStyle name="표준 7 8 2 6 2 5" xfId="36073" xr:uid="{00000000-0005-0000-0000-0000348D0000}"/>
    <cellStyle name="표준 7 8 2 6 3" xfId="36074" xr:uid="{00000000-0005-0000-0000-0000358D0000}"/>
    <cellStyle name="표준 7 8 2 6 3 2" xfId="36075" xr:uid="{00000000-0005-0000-0000-0000368D0000}"/>
    <cellStyle name="표준 7 8 2 6 4" xfId="36076" xr:uid="{00000000-0005-0000-0000-0000378D0000}"/>
    <cellStyle name="표준 7 8 2 6 4 2" xfId="36077" xr:uid="{00000000-0005-0000-0000-0000388D0000}"/>
    <cellStyle name="표준 7 8 2 6 5" xfId="36078" xr:uid="{00000000-0005-0000-0000-0000398D0000}"/>
    <cellStyle name="표준 7 8 2 6 5 2" xfId="36079" xr:uid="{00000000-0005-0000-0000-00003A8D0000}"/>
    <cellStyle name="표준 7 8 2 6 6" xfId="36080" xr:uid="{00000000-0005-0000-0000-00003B8D0000}"/>
    <cellStyle name="표준 7 8 2 6 7" xfId="36081" xr:uid="{00000000-0005-0000-0000-00003C8D0000}"/>
    <cellStyle name="표준 7 8 2 7" xfId="36082" xr:uid="{00000000-0005-0000-0000-00003D8D0000}"/>
    <cellStyle name="표준 7 8 2 7 2" xfId="36083" xr:uid="{00000000-0005-0000-0000-00003E8D0000}"/>
    <cellStyle name="표준 7 8 2 7 2 2" xfId="36084" xr:uid="{00000000-0005-0000-0000-00003F8D0000}"/>
    <cellStyle name="표준 7 8 2 7 3" xfId="36085" xr:uid="{00000000-0005-0000-0000-0000408D0000}"/>
    <cellStyle name="표준 7 8 2 7 3 2" xfId="36086" xr:uid="{00000000-0005-0000-0000-0000418D0000}"/>
    <cellStyle name="표준 7 8 2 7 4" xfId="36087" xr:uid="{00000000-0005-0000-0000-0000428D0000}"/>
    <cellStyle name="표준 7 8 2 7 5" xfId="36088" xr:uid="{00000000-0005-0000-0000-0000438D0000}"/>
    <cellStyle name="표준 7 8 2 8" xfId="36089" xr:uid="{00000000-0005-0000-0000-0000448D0000}"/>
    <cellStyle name="표준 7 8 2 8 2" xfId="36090" xr:uid="{00000000-0005-0000-0000-0000458D0000}"/>
    <cellStyle name="표준 7 8 2 9" xfId="36091" xr:uid="{00000000-0005-0000-0000-0000468D0000}"/>
    <cellStyle name="표준 7 8 2 9 2" xfId="36092" xr:uid="{00000000-0005-0000-0000-0000478D0000}"/>
    <cellStyle name="표준 7 8 20" xfId="36093" xr:uid="{00000000-0005-0000-0000-0000488D0000}"/>
    <cellStyle name="표준 7 8 21" xfId="36094" xr:uid="{00000000-0005-0000-0000-0000498D0000}"/>
    <cellStyle name="표준 7 8 22" xfId="36095" xr:uid="{00000000-0005-0000-0000-00004A8D0000}"/>
    <cellStyle name="표준 7 8 23" xfId="36096" xr:uid="{00000000-0005-0000-0000-00004B8D0000}"/>
    <cellStyle name="표준 7 8 3" xfId="36097" xr:uid="{00000000-0005-0000-0000-00004C8D0000}"/>
    <cellStyle name="표준 7 8 3 10" xfId="36098" xr:uid="{00000000-0005-0000-0000-00004D8D0000}"/>
    <cellStyle name="표준 7 8 3 10 2" xfId="36099" xr:uid="{00000000-0005-0000-0000-00004E8D0000}"/>
    <cellStyle name="표준 7 8 3 11" xfId="36100" xr:uid="{00000000-0005-0000-0000-00004F8D0000}"/>
    <cellStyle name="표준 7 8 3 12" xfId="36101" xr:uid="{00000000-0005-0000-0000-0000508D0000}"/>
    <cellStyle name="표준 7 8 3 2" xfId="36102" xr:uid="{00000000-0005-0000-0000-0000518D0000}"/>
    <cellStyle name="표준 7 8 3 2 10" xfId="36103" xr:uid="{00000000-0005-0000-0000-0000528D0000}"/>
    <cellStyle name="표준 7 8 3 2 11" xfId="36104" xr:uid="{00000000-0005-0000-0000-0000538D0000}"/>
    <cellStyle name="표준 7 8 3 2 2" xfId="36105" xr:uid="{00000000-0005-0000-0000-0000548D0000}"/>
    <cellStyle name="표준 7 8 3 2 2 2" xfId="36106" xr:uid="{00000000-0005-0000-0000-0000558D0000}"/>
    <cellStyle name="표준 7 8 3 2 2 2 2" xfId="36107" xr:uid="{00000000-0005-0000-0000-0000568D0000}"/>
    <cellStyle name="표준 7 8 3 2 2 2 2 2" xfId="36108" xr:uid="{00000000-0005-0000-0000-0000578D0000}"/>
    <cellStyle name="표준 7 8 3 2 2 2 2 2 2" xfId="36109" xr:uid="{00000000-0005-0000-0000-0000588D0000}"/>
    <cellStyle name="표준 7 8 3 2 2 2 2 3" xfId="36110" xr:uid="{00000000-0005-0000-0000-0000598D0000}"/>
    <cellStyle name="표준 7 8 3 2 2 2 2 3 2" xfId="36111" xr:uid="{00000000-0005-0000-0000-00005A8D0000}"/>
    <cellStyle name="표준 7 8 3 2 2 2 2 4" xfId="36112" xr:uid="{00000000-0005-0000-0000-00005B8D0000}"/>
    <cellStyle name="표준 7 8 3 2 2 2 2 5" xfId="36113" xr:uid="{00000000-0005-0000-0000-00005C8D0000}"/>
    <cellStyle name="표준 7 8 3 2 2 2 3" xfId="36114" xr:uid="{00000000-0005-0000-0000-00005D8D0000}"/>
    <cellStyle name="표준 7 8 3 2 2 2 3 2" xfId="36115" xr:uid="{00000000-0005-0000-0000-00005E8D0000}"/>
    <cellStyle name="표준 7 8 3 2 2 2 4" xfId="36116" xr:uid="{00000000-0005-0000-0000-00005F8D0000}"/>
    <cellStyle name="표준 7 8 3 2 2 2 4 2" xfId="36117" xr:uid="{00000000-0005-0000-0000-0000608D0000}"/>
    <cellStyle name="표준 7 8 3 2 2 2 5" xfId="36118" xr:uid="{00000000-0005-0000-0000-0000618D0000}"/>
    <cellStyle name="표준 7 8 3 2 2 2 5 2" xfId="36119" xr:uid="{00000000-0005-0000-0000-0000628D0000}"/>
    <cellStyle name="표준 7 8 3 2 2 2 6" xfId="36120" xr:uid="{00000000-0005-0000-0000-0000638D0000}"/>
    <cellStyle name="표준 7 8 3 2 2 2 7" xfId="36121" xr:uid="{00000000-0005-0000-0000-0000648D0000}"/>
    <cellStyle name="표준 7 8 3 2 2 3" xfId="36122" xr:uid="{00000000-0005-0000-0000-0000658D0000}"/>
    <cellStyle name="표준 7 8 3 2 2 3 2" xfId="36123" xr:uid="{00000000-0005-0000-0000-0000668D0000}"/>
    <cellStyle name="표준 7 8 3 2 2 3 2 2" xfId="36124" xr:uid="{00000000-0005-0000-0000-0000678D0000}"/>
    <cellStyle name="표준 7 8 3 2 2 3 3" xfId="36125" xr:uid="{00000000-0005-0000-0000-0000688D0000}"/>
    <cellStyle name="표준 7 8 3 2 2 3 3 2" xfId="36126" xr:uid="{00000000-0005-0000-0000-0000698D0000}"/>
    <cellStyle name="표준 7 8 3 2 2 3 4" xfId="36127" xr:uid="{00000000-0005-0000-0000-00006A8D0000}"/>
    <cellStyle name="표준 7 8 3 2 2 3 5" xfId="36128" xr:uid="{00000000-0005-0000-0000-00006B8D0000}"/>
    <cellStyle name="표준 7 8 3 2 2 4" xfId="36129" xr:uid="{00000000-0005-0000-0000-00006C8D0000}"/>
    <cellStyle name="표준 7 8 3 2 2 4 2" xfId="36130" xr:uid="{00000000-0005-0000-0000-00006D8D0000}"/>
    <cellStyle name="표준 7 8 3 2 2 5" xfId="36131" xr:uid="{00000000-0005-0000-0000-00006E8D0000}"/>
    <cellStyle name="표준 7 8 3 2 2 5 2" xfId="36132" xr:uid="{00000000-0005-0000-0000-00006F8D0000}"/>
    <cellStyle name="표준 7 8 3 2 2 6" xfId="36133" xr:uid="{00000000-0005-0000-0000-0000708D0000}"/>
    <cellStyle name="표준 7 8 3 2 2 6 2" xfId="36134" xr:uid="{00000000-0005-0000-0000-0000718D0000}"/>
    <cellStyle name="표준 7 8 3 2 2 7" xfId="36135" xr:uid="{00000000-0005-0000-0000-0000728D0000}"/>
    <cellStyle name="표준 7 8 3 2 2 8" xfId="36136" xr:uid="{00000000-0005-0000-0000-0000738D0000}"/>
    <cellStyle name="표준 7 8 3 2 3" xfId="36137" xr:uid="{00000000-0005-0000-0000-0000748D0000}"/>
    <cellStyle name="표준 7 8 3 2 3 2" xfId="36138" xr:uid="{00000000-0005-0000-0000-0000758D0000}"/>
    <cellStyle name="표준 7 8 3 2 3 2 2" xfId="36139" xr:uid="{00000000-0005-0000-0000-0000768D0000}"/>
    <cellStyle name="표준 7 8 3 2 3 2 2 2" xfId="36140" xr:uid="{00000000-0005-0000-0000-0000778D0000}"/>
    <cellStyle name="표준 7 8 3 2 3 2 2 2 2" xfId="36141" xr:uid="{00000000-0005-0000-0000-0000788D0000}"/>
    <cellStyle name="표준 7 8 3 2 3 2 2 3" xfId="36142" xr:uid="{00000000-0005-0000-0000-0000798D0000}"/>
    <cellStyle name="표준 7 8 3 2 3 2 2 3 2" xfId="36143" xr:uid="{00000000-0005-0000-0000-00007A8D0000}"/>
    <cellStyle name="표준 7 8 3 2 3 2 2 4" xfId="36144" xr:uid="{00000000-0005-0000-0000-00007B8D0000}"/>
    <cellStyle name="표준 7 8 3 2 3 2 2 5" xfId="36145" xr:uid="{00000000-0005-0000-0000-00007C8D0000}"/>
    <cellStyle name="표준 7 8 3 2 3 2 3" xfId="36146" xr:uid="{00000000-0005-0000-0000-00007D8D0000}"/>
    <cellStyle name="표준 7 8 3 2 3 2 3 2" xfId="36147" xr:uid="{00000000-0005-0000-0000-00007E8D0000}"/>
    <cellStyle name="표준 7 8 3 2 3 2 4" xfId="36148" xr:uid="{00000000-0005-0000-0000-00007F8D0000}"/>
    <cellStyle name="표준 7 8 3 2 3 2 4 2" xfId="36149" xr:uid="{00000000-0005-0000-0000-0000808D0000}"/>
    <cellStyle name="표준 7 8 3 2 3 2 5" xfId="36150" xr:uid="{00000000-0005-0000-0000-0000818D0000}"/>
    <cellStyle name="표준 7 8 3 2 3 2 5 2" xfId="36151" xr:uid="{00000000-0005-0000-0000-0000828D0000}"/>
    <cellStyle name="표준 7 8 3 2 3 2 6" xfId="36152" xr:uid="{00000000-0005-0000-0000-0000838D0000}"/>
    <cellStyle name="표준 7 8 3 2 3 2 7" xfId="36153" xr:uid="{00000000-0005-0000-0000-0000848D0000}"/>
    <cellStyle name="표준 7 8 3 2 3 3" xfId="36154" xr:uid="{00000000-0005-0000-0000-0000858D0000}"/>
    <cellStyle name="표준 7 8 3 2 3 3 2" xfId="36155" xr:uid="{00000000-0005-0000-0000-0000868D0000}"/>
    <cellStyle name="표준 7 8 3 2 3 3 2 2" xfId="36156" xr:uid="{00000000-0005-0000-0000-0000878D0000}"/>
    <cellStyle name="표준 7 8 3 2 3 3 3" xfId="36157" xr:uid="{00000000-0005-0000-0000-0000888D0000}"/>
    <cellStyle name="표준 7 8 3 2 3 3 3 2" xfId="36158" xr:uid="{00000000-0005-0000-0000-0000898D0000}"/>
    <cellStyle name="표준 7 8 3 2 3 3 4" xfId="36159" xr:uid="{00000000-0005-0000-0000-00008A8D0000}"/>
    <cellStyle name="표준 7 8 3 2 3 3 5" xfId="36160" xr:uid="{00000000-0005-0000-0000-00008B8D0000}"/>
    <cellStyle name="표준 7 8 3 2 3 4" xfId="36161" xr:uid="{00000000-0005-0000-0000-00008C8D0000}"/>
    <cellStyle name="표준 7 8 3 2 3 4 2" xfId="36162" xr:uid="{00000000-0005-0000-0000-00008D8D0000}"/>
    <cellStyle name="표준 7 8 3 2 3 5" xfId="36163" xr:uid="{00000000-0005-0000-0000-00008E8D0000}"/>
    <cellStyle name="표준 7 8 3 2 3 5 2" xfId="36164" xr:uid="{00000000-0005-0000-0000-00008F8D0000}"/>
    <cellStyle name="표준 7 8 3 2 3 6" xfId="36165" xr:uid="{00000000-0005-0000-0000-0000908D0000}"/>
    <cellStyle name="표준 7 8 3 2 3 6 2" xfId="36166" xr:uid="{00000000-0005-0000-0000-0000918D0000}"/>
    <cellStyle name="표준 7 8 3 2 3 7" xfId="36167" xr:uid="{00000000-0005-0000-0000-0000928D0000}"/>
    <cellStyle name="표준 7 8 3 2 3 8" xfId="36168" xr:uid="{00000000-0005-0000-0000-0000938D0000}"/>
    <cellStyle name="표준 7 8 3 2 4" xfId="36169" xr:uid="{00000000-0005-0000-0000-0000948D0000}"/>
    <cellStyle name="표준 7 8 3 2 4 2" xfId="36170" xr:uid="{00000000-0005-0000-0000-0000958D0000}"/>
    <cellStyle name="표준 7 8 3 2 4 2 2" xfId="36171" xr:uid="{00000000-0005-0000-0000-0000968D0000}"/>
    <cellStyle name="표준 7 8 3 2 4 2 2 2" xfId="36172" xr:uid="{00000000-0005-0000-0000-0000978D0000}"/>
    <cellStyle name="표준 7 8 3 2 4 2 3" xfId="36173" xr:uid="{00000000-0005-0000-0000-0000988D0000}"/>
    <cellStyle name="표준 7 8 3 2 4 2 3 2" xfId="36174" xr:uid="{00000000-0005-0000-0000-0000998D0000}"/>
    <cellStyle name="표준 7 8 3 2 4 2 4" xfId="36175" xr:uid="{00000000-0005-0000-0000-00009A8D0000}"/>
    <cellStyle name="표준 7 8 3 2 4 2 5" xfId="36176" xr:uid="{00000000-0005-0000-0000-00009B8D0000}"/>
    <cellStyle name="표준 7 8 3 2 4 3" xfId="36177" xr:uid="{00000000-0005-0000-0000-00009C8D0000}"/>
    <cellStyle name="표준 7 8 3 2 4 3 2" xfId="36178" xr:uid="{00000000-0005-0000-0000-00009D8D0000}"/>
    <cellStyle name="표준 7 8 3 2 4 4" xfId="36179" xr:uid="{00000000-0005-0000-0000-00009E8D0000}"/>
    <cellStyle name="표준 7 8 3 2 4 4 2" xfId="36180" xr:uid="{00000000-0005-0000-0000-00009F8D0000}"/>
    <cellStyle name="표준 7 8 3 2 4 5" xfId="36181" xr:uid="{00000000-0005-0000-0000-0000A08D0000}"/>
    <cellStyle name="표준 7 8 3 2 4 5 2" xfId="36182" xr:uid="{00000000-0005-0000-0000-0000A18D0000}"/>
    <cellStyle name="표준 7 8 3 2 4 6" xfId="36183" xr:uid="{00000000-0005-0000-0000-0000A28D0000}"/>
    <cellStyle name="표준 7 8 3 2 4 7" xfId="36184" xr:uid="{00000000-0005-0000-0000-0000A38D0000}"/>
    <cellStyle name="표준 7 8 3 2 5" xfId="36185" xr:uid="{00000000-0005-0000-0000-0000A48D0000}"/>
    <cellStyle name="표준 7 8 3 2 5 2" xfId="36186" xr:uid="{00000000-0005-0000-0000-0000A58D0000}"/>
    <cellStyle name="표준 7 8 3 2 5 2 2" xfId="36187" xr:uid="{00000000-0005-0000-0000-0000A68D0000}"/>
    <cellStyle name="표준 7 8 3 2 5 2 2 2" xfId="36188" xr:uid="{00000000-0005-0000-0000-0000A78D0000}"/>
    <cellStyle name="표준 7 8 3 2 5 2 3" xfId="36189" xr:uid="{00000000-0005-0000-0000-0000A88D0000}"/>
    <cellStyle name="표준 7 8 3 2 5 2 3 2" xfId="36190" xr:uid="{00000000-0005-0000-0000-0000A98D0000}"/>
    <cellStyle name="표준 7 8 3 2 5 2 4" xfId="36191" xr:uid="{00000000-0005-0000-0000-0000AA8D0000}"/>
    <cellStyle name="표준 7 8 3 2 5 2 5" xfId="36192" xr:uid="{00000000-0005-0000-0000-0000AB8D0000}"/>
    <cellStyle name="표준 7 8 3 2 5 3" xfId="36193" xr:uid="{00000000-0005-0000-0000-0000AC8D0000}"/>
    <cellStyle name="표준 7 8 3 2 5 3 2" xfId="36194" xr:uid="{00000000-0005-0000-0000-0000AD8D0000}"/>
    <cellStyle name="표준 7 8 3 2 5 4" xfId="36195" xr:uid="{00000000-0005-0000-0000-0000AE8D0000}"/>
    <cellStyle name="표준 7 8 3 2 5 4 2" xfId="36196" xr:uid="{00000000-0005-0000-0000-0000AF8D0000}"/>
    <cellStyle name="표준 7 8 3 2 5 5" xfId="36197" xr:uid="{00000000-0005-0000-0000-0000B08D0000}"/>
    <cellStyle name="표준 7 8 3 2 5 5 2" xfId="36198" xr:uid="{00000000-0005-0000-0000-0000B18D0000}"/>
    <cellStyle name="표준 7 8 3 2 5 6" xfId="36199" xr:uid="{00000000-0005-0000-0000-0000B28D0000}"/>
    <cellStyle name="표준 7 8 3 2 5 7" xfId="36200" xr:uid="{00000000-0005-0000-0000-0000B38D0000}"/>
    <cellStyle name="표준 7 8 3 2 6" xfId="36201" xr:uid="{00000000-0005-0000-0000-0000B48D0000}"/>
    <cellStyle name="표준 7 8 3 2 6 2" xfId="36202" xr:uid="{00000000-0005-0000-0000-0000B58D0000}"/>
    <cellStyle name="표준 7 8 3 2 6 2 2" xfId="36203" xr:uid="{00000000-0005-0000-0000-0000B68D0000}"/>
    <cellStyle name="표준 7 8 3 2 6 3" xfId="36204" xr:uid="{00000000-0005-0000-0000-0000B78D0000}"/>
    <cellStyle name="표준 7 8 3 2 6 3 2" xfId="36205" xr:uid="{00000000-0005-0000-0000-0000B88D0000}"/>
    <cellStyle name="표준 7 8 3 2 6 4" xfId="36206" xr:uid="{00000000-0005-0000-0000-0000B98D0000}"/>
    <cellStyle name="표준 7 8 3 2 6 5" xfId="36207" xr:uid="{00000000-0005-0000-0000-0000BA8D0000}"/>
    <cellStyle name="표준 7 8 3 2 7" xfId="36208" xr:uid="{00000000-0005-0000-0000-0000BB8D0000}"/>
    <cellStyle name="표준 7 8 3 2 7 2" xfId="36209" xr:uid="{00000000-0005-0000-0000-0000BC8D0000}"/>
    <cellStyle name="표준 7 8 3 2 8" xfId="36210" xr:uid="{00000000-0005-0000-0000-0000BD8D0000}"/>
    <cellStyle name="표준 7 8 3 2 8 2" xfId="36211" xr:uid="{00000000-0005-0000-0000-0000BE8D0000}"/>
    <cellStyle name="표준 7 8 3 2 9" xfId="36212" xr:uid="{00000000-0005-0000-0000-0000BF8D0000}"/>
    <cellStyle name="표준 7 8 3 2 9 2" xfId="36213" xr:uid="{00000000-0005-0000-0000-0000C08D0000}"/>
    <cellStyle name="표준 7 8 3 3" xfId="36214" xr:uid="{00000000-0005-0000-0000-0000C18D0000}"/>
    <cellStyle name="표준 7 8 3 3 2" xfId="36215" xr:uid="{00000000-0005-0000-0000-0000C28D0000}"/>
    <cellStyle name="표준 7 8 3 3 2 2" xfId="36216" xr:uid="{00000000-0005-0000-0000-0000C38D0000}"/>
    <cellStyle name="표준 7 8 3 3 2 2 2" xfId="36217" xr:uid="{00000000-0005-0000-0000-0000C48D0000}"/>
    <cellStyle name="표준 7 8 3 3 2 2 2 2" xfId="36218" xr:uid="{00000000-0005-0000-0000-0000C58D0000}"/>
    <cellStyle name="표준 7 8 3 3 2 2 3" xfId="36219" xr:uid="{00000000-0005-0000-0000-0000C68D0000}"/>
    <cellStyle name="표준 7 8 3 3 2 2 3 2" xfId="36220" xr:uid="{00000000-0005-0000-0000-0000C78D0000}"/>
    <cellStyle name="표준 7 8 3 3 2 2 4" xfId="36221" xr:uid="{00000000-0005-0000-0000-0000C88D0000}"/>
    <cellStyle name="표준 7 8 3 3 2 2 5" xfId="36222" xr:uid="{00000000-0005-0000-0000-0000C98D0000}"/>
    <cellStyle name="표준 7 8 3 3 2 3" xfId="36223" xr:uid="{00000000-0005-0000-0000-0000CA8D0000}"/>
    <cellStyle name="표준 7 8 3 3 2 3 2" xfId="36224" xr:uid="{00000000-0005-0000-0000-0000CB8D0000}"/>
    <cellStyle name="표준 7 8 3 3 2 4" xfId="36225" xr:uid="{00000000-0005-0000-0000-0000CC8D0000}"/>
    <cellStyle name="표준 7 8 3 3 2 4 2" xfId="36226" xr:uid="{00000000-0005-0000-0000-0000CD8D0000}"/>
    <cellStyle name="표준 7 8 3 3 2 5" xfId="36227" xr:uid="{00000000-0005-0000-0000-0000CE8D0000}"/>
    <cellStyle name="표준 7 8 3 3 2 5 2" xfId="36228" xr:uid="{00000000-0005-0000-0000-0000CF8D0000}"/>
    <cellStyle name="표준 7 8 3 3 2 6" xfId="36229" xr:uid="{00000000-0005-0000-0000-0000D08D0000}"/>
    <cellStyle name="표준 7 8 3 3 2 7" xfId="36230" xr:uid="{00000000-0005-0000-0000-0000D18D0000}"/>
    <cellStyle name="표준 7 8 3 3 3" xfId="36231" xr:uid="{00000000-0005-0000-0000-0000D28D0000}"/>
    <cellStyle name="표준 7 8 3 3 3 2" xfId="36232" xr:uid="{00000000-0005-0000-0000-0000D38D0000}"/>
    <cellStyle name="표준 7 8 3 3 3 2 2" xfId="36233" xr:uid="{00000000-0005-0000-0000-0000D48D0000}"/>
    <cellStyle name="표준 7 8 3 3 3 3" xfId="36234" xr:uid="{00000000-0005-0000-0000-0000D58D0000}"/>
    <cellStyle name="표준 7 8 3 3 3 3 2" xfId="36235" xr:uid="{00000000-0005-0000-0000-0000D68D0000}"/>
    <cellStyle name="표준 7 8 3 3 3 4" xfId="36236" xr:uid="{00000000-0005-0000-0000-0000D78D0000}"/>
    <cellStyle name="표준 7 8 3 3 3 5" xfId="36237" xr:uid="{00000000-0005-0000-0000-0000D88D0000}"/>
    <cellStyle name="표준 7 8 3 3 4" xfId="36238" xr:uid="{00000000-0005-0000-0000-0000D98D0000}"/>
    <cellStyle name="표준 7 8 3 3 4 2" xfId="36239" xr:uid="{00000000-0005-0000-0000-0000DA8D0000}"/>
    <cellStyle name="표준 7 8 3 3 5" xfId="36240" xr:uid="{00000000-0005-0000-0000-0000DB8D0000}"/>
    <cellStyle name="표준 7 8 3 3 5 2" xfId="36241" xr:uid="{00000000-0005-0000-0000-0000DC8D0000}"/>
    <cellStyle name="표준 7 8 3 3 6" xfId="36242" xr:uid="{00000000-0005-0000-0000-0000DD8D0000}"/>
    <cellStyle name="표준 7 8 3 3 6 2" xfId="36243" xr:uid="{00000000-0005-0000-0000-0000DE8D0000}"/>
    <cellStyle name="표준 7 8 3 3 7" xfId="36244" xr:uid="{00000000-0005-0000-0000-0000DF8D0000}"/>
    <cellStyle name="표준 7 8 3 3 8" xfId="36245" xr:uid="{00000000-0005-0000-0000-0000E08D0000}"/>
    <cellStyle name="표준 7 8 3 4" xfId="36246" xr:uid="{00000000-0005-0000-0000-0000E18D0000}"/>
    <cellStyle name="표준 7 8 3 4 2" xfId="36247" xr:uid="{00000000-0005-0000-0000-0000E28D0000}"/>
    <cellStyle name="표준 7 8 3 4 2 2" xfId="36248" xr:uid="{00000000-0005-0000-0000-0000E38D0000}"/>
    <cellStyle name="표준 7 8 3 4 2 2 2" xfId="36249" xr:uid="{00000000-0005-0000-0000-0000E48D0000}"/>
    <cellStyle name="표준 7 8 3 4 2 2 2 2" xfId="36250" xr:uid="{00000000-0005-0000-0000-0000E58D0000}"/>
    <cellStyle name="표준 7 8 3 4 2 2 3" xfId="36251" xr:uid="{00000000-0005-0000-0000-0000E68D0000}"/>
    <cellStyle name="표준 7 8 3 4 2 2 3 2" xfId="36252" xr:uid="{00000000-0005-0000-0000-0000E78D0000}"/>
    <cellStyle name="표준 7 8 3 4 2 2 4" xfId="36253" xr:uid="{00000000-0005-0000-0000-0000E88D0000}"/>
    <cellStyle name="표준 7 8 3 4 2 2 5" xfId="36254" xr:uid="{00000000-0005-0000-0000-0000E98D0000}"/>
    <cellStyle name="표준 7 8 3 4 2 3" xfId="36255" xr:uid="{00000000-0005-0000-0000-0000EA8D0000}"/>
    <cellStyle name="표준 7 8 3 4 2 3 2" xfId="36256" xr:uid="{00000000-0005-0000-0000-0000EB8D0000}"/>
    <cellStyle name="표준 7 8 3 4 2 4" xfId="36257" xr:uid="{00000000-0005-0000-0000-0000EC8D0000}"/>
    <cellStyle name="표준 7 8 3 4 2 4 2" xfId="36258" xr:uid="{00000000-0005-0000-0000-0000ED8D0000}"/>
    <cellStyle name="표준 7 8 3 4 2 5" xfId="36259" xr:uid="{00000000-0005-0000-0000-0000EE8D0000}"/>
    <cellStyle name="표준 7 8 3 4 2 5 2" xfId="36260" xr:uid="{00000000-0005-0000-0000-0000EF8D0000}"/>
    <cellStyle name="표준 7 8 3 4 2 6" xfId="36261" xr:uid="{00000000-0005-0000-0000-0000F08D0000}"/>
    <cellStyle name="표준 7 8 3 4 2 7" xfId="36262" xr:uid="{00000000-0005-0000-0000-0000F18D0000}"/>
    <cellStyle name="표준 7 8 3 4 3" xfId="36263" xr:uid="{00000000-0005-0000-0000-0000F28D0000}"/>
    <cellStyle name="표준 7 8 3 4 3 2" xfId="36264" xr:uid="{00000000-0005-0000-0000-0000F38D0000}"/>
    <cellStyle name="표준 7 8 3 4 3 2 2" xfId="36265" xr:uid="{00000000-0005-0000-0000-0000F48D0000}"/>
    <cellStyle name="표준 7 8 3 4 3 3" xfId="36266" xr:uid="{00000000-0005-0000-0000-0000F58D0000}"/>
    <cellStyle name="표준 7 8 3 4 3 3 2" xfId="36267" xr:uid="{00000000-0005-0000-0000-0000F68D0000}"/>
    <cellStyle name="표준 7 8 3 4 3 4" xfId="36268" xr:uid="{00000000-0005-0000-0000-0000F78D0000}"/>
    <cellStyle name="표준 7 8 3 4 3 5" xfId="36269" xr:uid="{00000000-0005-0000-0000-0000F88D0000}"/>
    <cellStyle name="표준 7 8 3 4 4" xfId="36270" xr:uid="{00000000-0005-0000-0000-0000F98D0000}"/>
    <cellStyle name="표준 7 8 3 4 4 2" xfId="36271" xr:uid="{00000000-0005-0000-0000-0000FA8D0000}"/>
    <cellStyle name="표준 7 8 3 4 5" xfId="36272" xr:uid="{00000000-0005-0000-0000-0000FB8D0000}"/>
    <cellStyle name="표준 7 8 3 4 5 2" xfId="36273" xr:uid="{00000000-0005-0000-0000-0000FC8D0000}"/>
    <cellStyle name="표준 7 8 3 4 6" xfId="36274" xr:uid="{00000000-0005-0000-0000-0000FD8D0000}"/>
    <cellStyle name="표준 7 8 3 4 6 2" xfId="36275" xr:uid="{00000000-0005-0000-0000-0000FE8D0000}"/>
    <cellStyle name="표준 7 8 3 4 7" xfId="36276" xr:uid="{00000000-0005-0000-0000-0000FF8D0000}"/>
    <cellStyle name="표준 7 8 3 4 8" xfId="36277" xr:uid="{00000000-0005-0000-0000-0000008E0000}"/>
    <cellStyle name="표준 7 8 3 5" xfId="36278" xr:uid="{00000000-0005-0000-0000-0000018E0000}"/>
    <cellStyle name="표준 7 8 3 5 2" xfId="36279" xr:uid="{00000000-0005-0000-0000-0000028E0000}"/>
    <cellStyle name="표준 7 8 3 5 2 2" xfId="36280" xr:uid="{00000000-0005-0000-0000-0000038E0000}"/>
    <cellStyle name="표준 7 8 3 5 2 2 2" xfId="36281" xr:uid="{00000000-0005-0000-0000-0000048E0000}"/>
    <cellStyle name="표준 7 8 3 5 2 3" xfId="36282" xr:uid="{00000000-0005-0000-0000-0000058E0000}"/>
    <cellStyle name="표준 7 8 3 5 2 3 2" xfId="36283" xr:uid="{00000000-0005-0000-0000-0000068E0000}"/>
    <cellStyle name="표준 7 8 3 5 2 4" xfId="36284" xr:uid="{00000000-0005-0000-0000-0000078E0000}"/>
    <cellStyle name="표준 7 8 3 5 2 5" xfId="36285" xr:uid="{00000000-0005-0000-0000-0000088E0000}"/>
    <cellStyle name="표준 7 8 3 5 3" xfId="36286" xr:uid="{00000000-0005-0000-0000-0000098E0000}"/>
    <cellStyle name="표준 7 8 3 5 3 2" xfId="36287" xr:uid="{00000000-0005-0000-0000-00000A8E0000}"/>
    <cellStyle name="표준 7 8 3 5 4" xfId="36288" xr:uid="{00000000-0005-0000-0000-00000B8E0000}"/>
    <cellStyle name="표준 7 8 3 5 4 2" xfId="36289" xr:uid="{00000000-0005-0000-0000-00000C8E0000}"/>
    <cellStyle name="표준 7 8 3 5 5" xfId="36290" xr:uid="{00000000-0005-0000-0000-00000D8E0000}"/>
    <cellStyle name="표준 7 8 3 5 5 2" xfId="36291" xr:uid="{00000000-0005-0000-0000-00000E8E0000}"/>
    <cellStyle name="표준 7 8 3 5 6" xfId="36292" xr:uid="{00000000-0005-0000-0000-00000F8E0000}"/>
    <cellStyle name="표준 7 8 3 5 7" xfId="36293" xr:uid="{00000000-0005-0000-0000-0000108E0000}"/>
    <cellStyle name="표준 7 8 3 6" xfId="36294" xr:uid="{00000000-0005-0000-0000-0000118E0000}"/>
    <cellStyle name="표준 7 8 3 6 2" xfId="36295" xr:uid="{00000000-0005-0000-0000-0000128E0000}"/>
    <cellStyle name="표준 7 8 3 6 2 2" xfId="36296" xr:uid="{00000000-0005-0000-0000-0000138E0000}"/>
    <cellStyle name="표준 7 8 3 6 2 2 2" xfId="36297" xr:uid="{00000000-0005-0000-0000-0000148E0000}"/>
    <cellStyle name="표준 7 8 3 6 2 3" xfId="36298" xr:uid="{00000000-0005-0000-0000-0000158E0000}"/>
    <cellStyle name="표준 7 8 3 6 2 3 2" xfId="36299" xr:uid="{00000000-0005-0000-0000-0000168E0000}"/>
    <cellStyle name="표준 7 8 3 6 2 4" xfId="36300" xr:uid="{00000000-0005-0000-0000-0000178E0000}"/>
    <cellStyle name="표준 7 8 3 6 2 5" xfId="36301" xr:uid="{00000000-0005-0000-0000-0000188E0000}"/>
    <cellStyle name="표준 7 8 3 6 3" xfId="36302" xr:uid="{00000000-0005-0000-0000-0000198E0000}"/>
    <cellStyle name="표준 7 8 3 6 3 2" xfId="36303" xr:uid="{00000000-0005-0000-0000-00001A8E0000}"/>
    <cellStyle name="표준 7 8 3 6 4" xfId="36304" xr:uid="{00000000-0005-0000-0000-00001B8E0000}"/>
    <cellStyle name="표준 7 8 3 6 4 2" xfId="36305" xr:uid="{00000000-0005-0000-0000-00001C8E0000}"/>
    <cellStyle name="표준 7 8 3 6 5" xfId="36306" xr:uid="{00000000-0005-0000-0000-00001D8E0000}"/>
    <cellStyle name="표준 7 8 3 6 5 2" xfId="36307" xr:uid="{00000000-0005-0000-0000-00001E8E0000}"/>
    <cellStyle name="표준 7 8 3 6 6" xfId="36308" xr:uid="{00000000-0005-0000-0000-00001F8E0000}"/>
    <cellStyle name="표준 7 8 3 6 7" xfId="36309" xr:uid="{00000000-0005-0000-0000-0000208E0000}"/>
    <cellStyle name="표준 7 8 3 7" xfId="36310" xr:uid="{00000000-0005-0000-0000-0000218E0000}"/>
    <cellStyle name="표준 7 8 3 7 2" xfId="36311" xr:uid="{00000000-0005-0000-0000-0000228E0000}"/>
    <cellStyle name="표준 7 8 3 7 2 2" xfId="36312" xr:uid="{00000000-0005-0000-0000-0000238E0000}"/>
    <cellStyle name="표준 7 8 3 7 3" xfId="36313" xr:uid="{00000000-0005-0000-0000-0000248E0000}"/>
    <cellStyle name="표준 7 8 3 7 3 2" xfId="36314" xr:uid="{00000000-0005-0000-0000-0000258E0000}"/>
    <cellStyle name="표준 7 8 3 7 4" xfId="36315" xr:uid="{00000000-0005-0000-0000-0000268E0000}"/>
    <cellStyle name="표준 7 8 3 7 5" xfId="36316" xr:uid="{00000000-0005-0000-0000-0000278E0000}"/>
    <cellStyle name="표준 7 8 3 8" xfId="36317" xr:uid="{00000000-0005-0000-0000-0000288E0000}"/>
    <cellStyle name="표준 7 8 3 8 2" xfId="36318" xr:uid="{00000000-0005-0000-0000-0000298E0000}"/>
    <cellStyle name="표준 7 8 3 9" xfId="36319" xr:uid="{00000000-0005-0000-0000-00002A8E0000}"/>
    <cellStyle name="표준 7 8 3 9 2" xfId="36320" xr:uid="{00000000-0005-0000-0000-00002B8E0000}"/>
    <cellStyle name="표준 7 8 4" xfId="36321" xr:uid="{00000000-0005-0000-0000-00002C8E0000}"/>
    <cellStyle name="표준 7 8 4 10" xfId="36322" xr:uid="{00000000-0005-0000-0000-00002D8E0000}"/>
    <cellStyle name="표준 7 8 4 10 2" xfId="36323" xr:uid="{00000000-0005-0000-0000-00002E8E0000}"/>
    <cellStyle name="표준 7 8 4 11" xfId="36324" xr:uid="{00000000-0005-0000-0000-00002F8E0000}"/>
    <cellStyle name="표준 7 8 4 12" xfId="36325" xr:uid="{00000000-0005-0000-0000-0000308E0000}"/>
    <cellStyle name="표준 7 8 4 2" xfId="36326" xr:uid="{00000000-0005-0000-0000-0000318E0000}"/>
    <cellStyle name="표준 7 8 4 2 10" xfId="36327" xr:uid="{00000000-0005-0000-0000-0000328E0000}"/>
    <cellStyle name="표준 7 8 4 2 11" xfId="36328" xr:uid="{00000000-0005-0000-0000-0000338E0000}"/>
    <cellStyle name="표준 7 8 4 2 2" xfId="36329" xr:uid="{00000000-0005-0000-0000-0000348E0000}"/>
    <cellStyle name="표준 7 8 4 2 2 2" xfId="36330" xr:uid="{00000000-0005-0000-0000-0000358E0000}"/>
    <cellStyle name="표준 7 8 4 2 2 2 2" xfId="36331" xr:uid="{00000000-0005-0000-0000-0000368E0000}"/>
    <cellStyle name="표준 7 8 4 2 2 2 2 2" xfId="36332" xr:uid="{00000000-0005-0000-0000-0000378E0000}"/>
    <cellStyle name="표준 7 8 4 2 2 2 2 2 2" xfId="36333" xr:uid="{00000000-0005-0000-0000-0000388E0000}"/>
    <cellStyle name="표준 7 8 4 2 2 2 2 3" xfId="36334" xr:uid="{00000000-0005-0000-0000-0000398E0000}"/>
    <cellStyle name="표준 7 8 4 2 2 2 2 3 2" xfId="36335" xr:uid="{00000000-0005-0000-0000-00003A8E0000}"/>
    <cellStyle name="표준 7 8 4 2 2 2 2 4" xfId="36336" xr:uid="{00000000-0005-0000-0000-00003B8E0000}"/>
    <cellStyle name="표준 7 8 4 2 2 2 2 5" xfId="36337" xr:uid="{00000000-0005-0000-0000-00003C8E0000}"/>
    <cellStyle name="표준 7 8 4 2 2 2 3" xfId="36338" xr:uid="{00000000-0005-0000-0000-00003D8E0000}"/>
    <cellStyle name="표준 7 8 4 2 2 2 3 2" xfId="36339" xr:uid="{00000000-0005-0000-0000-00003E8E0000}"/>
    <cellStyle name="표준 7 8 4 2 2 2 4" xfId="36340" xr:uid="{00000000-0005-0000-0000-00003F8E0000}"/>
    <cellStyle name="표준 7 8 4 2 2 2 4 2" xfId="36341" xr:uid="{00000000-0005-0000-0000-0000408E0000}"/>
    <cellStyle name="표준 7 8 4 2 2 2 5" xfId="36342" xr:uid="{00000000-0005-0000-0000-0000418E0000}"/>
    <cellStyle name="표준 7 8 4 2 2 2 5 2" xfId="36343" xr:uid="{00000000-0005-0000-0000-0000428E0000}"/>
    <cellStyle name="표준 7 8 4 2 2 2 6" xfId="36344" xr:uid="{00000000-0005-0000-0000-0000438E0000}"/>
    <cellStyle name="표준 7 8 4 2 2 2 7" xfId="36345" xr:uid="{00000000-0005-0000-0000-0000448E0000}"/>
    <cellStyle name="표준 7 8 4 2 2 3" xfId="36346" xr:uid="{00000000-0005-0000-0000-0000458E0000}"/>
    <cellStyle name="표준 7 8 4 2 2 3 2" xfId="36347" xr:uid="{00000000-0005-0000-0000-0000468E0000}"/>
    <cellStyle name="표준 7 8 4 2 2 3 2 2" xfId="36348" xr:uid="{00000000-0005-0000-0000-0000478E0000}"/>
    <cellStyle name="표준 7 8 4 2 2 3 3" xfId="36349" xr:uid="{00000000-0005-0000-0000-0000488E0000}"/>
    <cellStyle name="표준 7 8 4 2 2 3 3 2" xfId="36350" xr:uid="{00000000-0005-0000-0000-0000498E0000}"/>
    <cellStyle name="표준 7 8 4 2 2 3 4" xfId="36351" xr:uid="{00000000-0005-0000-0000-00004A8E0000}"/>
    <cellStyle name="표준 7 8 4 2 2 3 5" xfId="36352" xr:uid="{00000000-0005-0000-0000-00004B8E0000}"/>
    <cellStyle name="표준 7 8 4 2 2 4" xfId="36353" xr:uid="{00000000-0005-0000-0000-00004C8E0000}"/>
    <cellStyle name="표준 7 8 4 2 2 4 2" xfId="36354" xr:uid="{00000000-0005-0000-0000-00004D8E0000}"/>
    <cellStyle name="표준 7 8 4 2 2 5" xfId="36355" xr:uid="{00000000-0005-0000-0000-00004E8E0000}"/>
    <cellStyle name="표준 7 8 4 2 2 5 2" xfId="36356" xr:uid="{00000000-0005-0000-0000-00004F8E0000}"/>
    <cellStyle name="표준 7 8 4 2 2 6" xfId="36357" xr:uid="{00000000-0005-0000-0000-0000508E0000}"/>
    <cellStyle name="표준 7 8 4 2 2 6 2" xfId="36358" xr:uid="{00000000-0005-0000-0000-0000518E0000}"/>
    <cellStyle name="표준 7 8 4 2 2 7" xfId="36359" xr:uid="{00000000-0005-0000-0000-0000528E0000}"/>
    <cellStyle name="표준 7 8 4 2 2 8" xfId="36360" xr:uid="{00000000-0005-0000-0000-0000538E0000}"/>
    <cellStyle name="표준 7 8 4 2 3" xfId="36361" xr:uid="{00000000-0005-0000-0000-0000548E0000}"/>
    <cellStyle name="표준 7 8 4 2 3 2" xfId="36362" xr:uid="{00000000-0005-0000-0000-0000558E0000}"/>
    <cellStyle name="표준 7 8 4 2 3 2 2" xfId="36363" xr:uid="{00000000-0005-0000-0000-0000568E0000}"/>
    <cellStyle name="표준 7 8 4 2 3 2 2 2" xfId="36364" xr:uid="{00000000-0005-0000-0000-0000578E0000}"/>
    <cellStyle name="표준 7 8 4 2 3 2 2 2 2" xfId="36365" xr:uid="{00000000-0005-0000-0000-0000588E0000}"/>
    <cellStyle name="표준 7 8 4 2 3 2 2 3" xfId="36366" xr:uid="{00000000-0005-0000-0000-0000598E0000}"/>
    <cellStyle name="표준 7 8 4 2 3 2 2 3 2" xfId="36367" xr:uid="{00000000-0005-0000-0000-00005A8E0000}"/>
    <cellStyle name="표준 7 8 4 2 3 2 2 4" xfId="36368" xr:uid="{00000000-0005-0000-0000-00005B8E0000}"/>
    <cellStyle name="표준 7 8 4 2 3 2 2 5" xfId="36369" xr:uid="{00000000-0005-0000-0000-00005C8E0000}"/>
    <cellStyle name="표준 7 8 4 2 3 2 3" xfId="36370" xr:uid="{00000000-0005-0000-0000-00005D8E0000}"/>
    <cellStyle name="표준 7 8 4 2 3 2 3 2" xfId="36371" xr:uid="{00000000-0005-0000-0000-00005E8E0000}"/>
    <cellStyle name="표준 7 8 4 2 3 2 4" xfId="36372" xr:uid="{00000000-0005-0000-0000-00005F8E0000}"/>
    <cellStyle name="표준 7 8 4 2 3 2 4 2" xfId="36373" xr:uid="{00000000-0005-0000-0000-0000608E0000}"/>
    <cellStyle name="표준 7 8 4 2 3 2 5" xfId="36374" xr:uid="{00000000-0005-0000-0000-0000618E0000}"/>
    <cellStyle name="표준 7 8 4 2 3 2 5 2" xfId="36375" xr:uid="{00000000-0005-0000-0000-0000628E0000}"/>
    <cellStyle name="표준 7 8 4 2 3 2 6" xfId="36376" xr:uid="{00000000-0005-0000-0000-0000638E0000}"/>
    <cellStyle name="표준 7 8 4 2 3 2 7" xfId="36377" xr:uid="{00000000-0005-0000-0000-0000648E0000}"/>
    <cellStyle name="표준 7 8 4 2 3 3" xfId="36378" xr:uid="{00000000-0005-0000-0000-0000658E0000}"/>
    <cellStyle name="표준 7 8 4 2 3 3 2" xfId="36379" xr:uid="{00000000-0005-0000-0000-0000668E0000}"/>
    <cellStyle name="표준 7 8 4 2 3 3 2 2" xfId="36380" xr:uid="{00000000-0005-0000-0000-0000678E0000}"/>
    <cellStyle name="표준 7 8 4 2 3 3 3" xfId="36381" xr:uid="{00000000-0005-0000-0000-0000688E0000}"/>
    <cellStyle name="표준 7 8 4 2 3 3 3 2" xfId="36382" xr:uid="{00000000-0005-0000-0000-0000698E0000}"/>
    <cellStyle name="표준 7 8 4 2 3 3 4" xfId="36383" xr:uid="{00000000-0005-0000-0000-00006A8E0000}"/>
    <cellStyle name="표준 7 8 4 2 3 3 5" xfId="36384" xr:uid="{00000000-0005-0000-0000-00006B8E0000}"/>
    <cellStyle name="표준 7 8 4 2 3 4" xfId="36385" xr:uid="{00000000-0005-0000-0000-00006C8E0000}"/>
    <cellStyle name="표준 7 8 4 2 3 4 2" xfId="36386" xr:uid="{00000000-0005-0000-0000-00006D8E0000}"/>
    <cellStyle name="표준 7 8 4 2 3 5" xfId="36387" xr:uid="{00000000-0005-0000-0000-00006E8E0000}"/>
    <cellStyle name="표준 7 8 4 2 3 5 2" xfId="36388" xr:uid="{00000000-0005-0000-0000-00006F8E0000}"/>
    <cellStyle name="표준 7 8 4 2 3 6" xfId="36389" xr:uid="{00000000-0005-0000-0000-0000708E0000}"/>
    <cellStyle name="표준 7 8 4 2 3 6 2" xfId="36390" xr:uid="{00000000-0005-0000-0000-0000718E0000}"/>
    <cellStyle name="표준 7 8 4 2 3 7" xfId="36391" xr:uid="{00000000-0005-0000-0000-0000728E0000}"/>
    <cellStyle name="표준 7 8 4 2 3 8" xfId="36392" xr:uid="{00000000-0005-0000-0000-0000738E0000}"/>
    <cellStyle name="표준 7 8 4 2 4" xfId="36393" xr:uid="{00000000-0005-0000-0000-0000748E0000}"/>
    <cellStyle name="표준 7 8 4 2 4 2" xfId="36394" xr:uid="{00000000-0005-0000-0000-0000758E0000}"/>
    <cellStyle name="표준 7 8 4 2 4 2 2" xfId="36395" xr:uid="{00000000-0005-0000-0000-0000768E0000}"/>
    <cellStyle name="표준 7 8 4 2 4 2 2 2" xfId="36396" xr:uid="{00000000-0005-0000-0000-0000778E0000}"/>
    <cellStyle name="표준 7 8 4 2 4 2 3" xfId="36397" xr:uid="{00000000-0005-0000-0000-0000788E0000}"/>
    <cellStyle name="표준 7 8 4 2 4 2 3 2" xfId="36398" xr:uid="{00000000-0005-0000-0000-0000798E0000}"/>
    <cellStyle name="표준 7 8 4 2 4 2 4" xfId="36399" xr:uid="{00000000-0005-0000-0000-00007A8E0000}"/>
    <cellStyle name="표준 7 8 4 2 4 2 5" xfId="36400" xr:uid="{00000000-0005-0000-0000-00007B8E0000}"/>
    <cellStyle name="표준 7 8 4 2 4 3" xfId="36401" xr:uid="{00000000-0005-0000-0000-00007C8E0000}"/>
    <cellStyle name="표준 7 8 4 2 4 3 2" xfId="36402" xr:uid="{00000000-0005-0000-0000-00007D8E0000}"/>
    <cellStyle name="표준 7 8 4 2 4 4" xfId="36403" xr:uid="{00000000-0005-0000-0000-00007E8E0000}"/>
    <cellStyle name="표준 7 8 4 2 4 4 2" xfId="36404" xr:uid="{00000000-0005-0000-0000-00007F8E0000}"/>
    <cellStyle name="표준 7 8 4 2 4 5" xfId="36405" xr:uid="{00000000-0005-0000-0000-0000808E0000}"/>
    <cellStyle name="표준 7 8 4 2 4 5 2" xfId="36406" xr:uid="{00000000-0005-0000-0000-0000818E0000}"/>
    <cellStyle name="표준 7 8 4 2 4 6" xfId="36407" xr:uid="{00000000-0005-0000-0000-0000828E0000}"/>
    <cellStyle name="표준 7 8 4 2 4 7" xfId="36408" xr:uid="{00000000-0005-0000-0000-0000838E0000}"/>
    <cellStyle name="표준 7 8 4 2 5" xfId="36409" xr:uid="{00000000-0005-0000-0000-0000848E0000}"/>
    <cellStyle name="표준 7 8 4 2 5 2" xfId="36410" xr:uid="{00000000-0005-0000-0000-0000858E0000}"/>
    <cellStyle name="표준 7 8 4 2 5 2 2" xfId="36411" xr:uid="{00000000-0005-0000-0000-0000868E0000}"/>
    <cellStyle name="표준 7 8 4 2 5 2 2 2" xfId="36412" xr:uid="{00000000-0005-0000-0000-0000878E0000}"/>
    <cellStyle name="표준 7 8 4 2 5 2 3" xfId="36413" xr:uid="{00000000-0005-0000-0000-0000888E0000}"/>
    <cellStyle name="표준 7 8 4 2 5 2 3 2" xfId="36414" xr:uid="{00000000-0005-0000-0000-0000898E0000}"/>
    <cellStyle name="표준 7 8 4 2 5 2 4" xfId="36415" xr:uid="{00000000-0005-0000-0000-00008A8E0000}"/>
    <cellStyle name="표준 7 8 4 2 5 2 5" xfId="36416" xr:uid="{00000000-0005-0000-0000-00008B8E0000}"/>
    <cellStyle name="표준 7 8 4 2 5 3" xfId="36417" xr:uid="{00000000-0005-0000-0000-00008C8E0000}"/>
    <cellStyle name="표준 7 8 4 2 5 3 2" xfId="36418" xr:uid="{00000000-0005-0000-0000-00008D8E0000}"/>
    <cellStyle name="표준 7 8 4 2 5 4" xfId="36419" xr:uid="{00000000-0005-0000-0000-00008E8E0000}"/>
    <cellStyle name="표준 7 8 4 2 5 4 2" xfId="36420" xr:uid="{00000000-0005-0000-0000-00008F8E0000}"/>
    <cellStyle name="표준 7 8 4 2 5 5" xfId="36421" xr:uid="{00000000-0005-0000-0000-0000908E0000}"/>
    <cellStyle name="표준 7 8 4 2 5 5 2" xfId="36422" xr:uid="{00000000-0005-0000-0000-0000918E0000}"/>
    <cellStyle name="표준 7 8 4 2 5 6" xfId="36423" xr:uid="{00000000-0005-0000-0000-0000928E0000}"/>
    <cellStyle name="표준 7 8 4 2 5 7" xfId="36424" xr:uid="{00000000-0005-0000-0000-0000938E0000}"/>
    <cellStyle name="표준 7 8 4 2 6" xfId="36425" xr:uid="{00000000-0005-0000-0000-0000948E0000}"/>
    <cellStyle name="표준 7 8 4 2 6 2" xfId="36426" xr:uid="{00000000-0005-0000-0000-0000958E0000}"/>
    <cellStyle name="표준 7 8 4 2 6 2 2" xfId="36427" xr:uid="{00000000-0005-0000-0000-0000968E0000}"/>
    <cellStyle name="표준 7 8 4 2 6 3" xfId="36428" xr:uid="{00000000-0005-0000-0000-0000978E0000}"/>
    <cellStyle name="표준 7 8 4 2 6 3 2" xfId="36429" xr:uid="{00000000-0005-0000-0000-0000988E0000}"/>
    <cellStyle name="표준 7 8 4 2 6 4" xfId="36430" xr:uid="{00000000-0005-0000-0000-0000998E0000}"/>
    <cellStyle name="표준 7 8 4 2 6 5" xfId="36431" xr:uid="{00000000-0005-0000-0000-00009A8E0000}"/>
    <cellStyle name="표준 7 8 4 2 7" xfId="36432" xr:uid="{00000000-0005-0000-0000-00009B8E0000}"/>
    <cellStyle name="표준 7 8 4 2 7 2" xfId="36433" xr:uid="{00000000-0005-0000-0000-00009C8E0000}"/>
    <cellStyle name="표준 7 8 4 2 8" xfId="36434" xr:uid="{00000000-0005-0000-0000-00009D8E0000}"/>
    <cellStyle name="표준 7 8 4 2 8 2" xfId="36435" xr:uid="{00000000-0005-0000-0000-00009E8E0000}"/>
    <cellStyle name="표준 7 8 4 2 9" xfId="36436" xr:uid="{00000000-0005-0000-0000-00009F8E0000}"/>
    <cellStyle name="표준 7 8 4 2 9 2" xfId="36437" xr:uid="{00000000-0005-0000-0000-0000A08E0000}"/>
    <cellStyle name="표준 7 8 4 3" xfId="36438" xr:uid="{00000000-0005-0000-0000-0000A18E0000}"/>
    <cellStyle name="표준 7 8 4 3 2" xfId="36439" xr:uid="{00000000-0005-0000-0000-0000A28E0000}"/>
    <cellStyle name="표준 7 8 4 3 2 2" xfId="36440" xr:uid="{00000000-0005-0000-0000-0000A38E0000}"/>
    <cellStyle name="표준 7 8 4 3 2 2 2" xfId="36441" xr:uid="{00000000-0005-0000-0000-0000A48E0000}"/>
    <cellStyle name="표준 7 8 4 3 2 2 2 2" xfId="36442" xr:uid="{00000000-0005-0000-0000-0000A58E0000}"/>
    <cellStyle name="표준 7 8 4 3 2 2 3" xfId="36443" xr:uid="{00000000-0005-0000-0000-0000A68E0000}"/>
    <cellStyle name="표준 7 8 4 3 2 2 3 2" xfId="36444" xr:uid="{00000000-0005-0000-0000-0000A78E0000}"/>
    <cellStyle name="표준 7 8 4 3 2 2 4" xfId="36445" xr:uid="{00000000-0005-0000-0000-0000A88E0000}"/>
    <cellStyle name="표준 7 8 4 3 2 2 5" xfId="36446" xr:uid="{00000000-0005-0000-0000-0000A98E0000}"/>
    <cellStyle name="표준 7 8 4 3 2 3" xfId="36447" xr:uid="{00000000-0005-0000-0000-0000AA8E0000}"/>
    <cellStyle name="표준 7 8 4 3 2 3 2" xfId="36448" xr:uid="{00000000-0005-0000-0000-0000AB8E0000}"/>
    <cellStyle name="표준 7 8 4 3 2 4" xfId="36449" xr:uid="{00000000-0005-0000-0000-0000AC8E0000}"/>
    <cellStyle name="표준 7 8 4 3 2 4 2" xfId="36450" xr:uid="{00000000-0005-0000-0000-0000AD8E0000}"/>
    <cellStyle name="표준 7 8 4 3 2 5" xfId="36451" xr:uid="{00000000-0005-0000-0000-0000AE8E0000}"/>
    <cellStyle name="표준 7 8 4 3 2 5 2" xfId="36452" xr:uid="{00000000-0005-0000-0000-0000AF8E0000}"/>
    <cellStyle name="표준 7 8 4 3 2 6" xfId="36453" xr:uid="{00000000-0005-0000-0000-0000B08E0000}"/>
    <cellStyle name="표준 7 8 4 3 2 7" xfId="36454" xr:uid="{00000000-0005-0000-0000-0000B18E0000}"/>
    <cellStyle name="표준 7 8 4 3 3" xfId="36455" xr:uid="{00000000-0005-0000-0000-0000B28E0000}"/>
    <cellStyle name="표준 7 8 4 3 3 2" xfId="36456" xr:uid="{00000000-0005-0000-0000-0000B38E0000}"/>
    <cellStyle name="표준 7 8 4 3 3 2 2" xfId="36457" xr:uid="{00000000-0005-0000-0000-0000B48E0000}"/>
    <cellStyle name="표준 7 8 4 3 3 3" xfId="36458" xr:uid="{00000000-0005-0000-0000-0000B58E0000}"/>
    <cellStyle name="표준 7 8 4 3 3 3 2" xfId="36459" xr:uid="{00000000-0005-0000-0000-0000B68E0000}"/>
    <cellStyle name="표준 7 8 4 3 3 4" xfId="36460" xr:uid="{00000000-0005-0000-0000-0000B78E0000}"/>
    <cellStyle name="표준 7 8 4 3 3 5" xfId="36461" xr:uid="{00000000-0005-0000-0000-0000B88E0000}"/>
    <cellStyle name="표준 7 8 4 3 4" xfId="36462" xr:uid="{00000000-0005-0000-0000-0000B98E0000}"/>
    <cellStyle name="표준 7 8 4 3 4 2" xfId="36463" xr:uid="{00000000-0005-0000-0000-0000BA8E0000}"/>
    <cellStyle name="표준 7 8 4 3 5" xfId="36464" xr:uid="{00000000-0005-0000-0000-0000BB8E0000}"/>
    <cellStyle name="표준 7 8 4 3 5 2" xfId="36465" xr:uid="{00000000-0005-0000-0000-0000BC8E0000}"/>
    <cellStyle name="표준 7 8 4 3 6" xfId="36466" xr:uid="{00000000-0005-0000-0000-0000BD8E0000}"/>
    <cellStyle name="표준 7 8 4 3 6 2" xfId="36467" xr:uid="{00000000-0005-0000-0000-0000BE8E0000}"/>
    <cellStyle name="표준 7 8 4 3 7" xfId="36468" xr:uid="{00000000-0005-0000-0000-0000BF8E0000}"/>
    <cellStyle name="표준 7 8 4 3 8" xfId="36469" xr:uid="{00000000-0005-0000-0000-0000C08E0000}"/>
    <cellStyle name="표준 7 8 4 4" xfId="36470" xr:uid="{00000000-0005-0000-0000-0000C18E0000}"/>
    <cellStyle name="표준 7 8 4 4 2" xfId="36471" xr:uid="{00000000-0005-0000-0000-0000C28E0000}"/>
    <cellStyle name="표준 7 8 4 4 2 2" xfId="36472" xr:uid="{00000000-0005-0000-0000-0000C38E0000}"/>
    <cellStyle name="표준 7 8 4 4 2 2 2" xfId="36473" xr:uid="{00000000-0005-0000-0000-0000C48E0000}"/>
    <cellStyle name="표준 7 8 4 4 2 2 2 2" xfId="36474" xr:uid="{00000000-0005-0000-0000-0000C58E0000}"/>
    <cellStyle name="표준 7 8 4 4 2 2 3" xfId="36475" xr:uid="{00000000-0005-0000-0000-0000C68E0000}"/>
    <cellStyle name="표준 7 8 4 4 2 2 3 2" xfId="36476" xr:uid="{00000000-0005-0000-0000-0000C78E0000}"/>
    <cellStyle name="표준 7 8 4 4 2 2 4" xfId="36477" xr:uid="{00000000-0005-0000-0000-0000C88E0000}"/>
    <cellStyle name="표준 7 8 4 4 2 2 5" xfId="36478" xr:uid="{00000000-0005-0000-0000-0000C98E0000}"/>
    <cellStyle name="표준 7 8 4 4 2 3" xfId="36479" xr:uid="{00000000-0005-0000-0000-0000CA8E0000}"/>
    <cellStyle name="표준 7 8 4 4 2 3 2" xfId="36480" xr:uid="{00000000-0005-0000-0000-0000CB8E0000}"/>
    <cellStyle name="표준 7 8 4 4 2 4" xfId="36481" xr:uid="{00000000-0005-0000-0000-0000CC8E0000}"/>
    <cellStyle name="표준 7 8 4 4 2 4 2" xfId="36482" xr:uid="{00000000-0005-0000-0000-0000CD8E0000}"/>
    <cellStyle name="표준 7 8 4 4 2 5" xfId="36483" xr:uid="{00000000-0005-0000-0000-0000CE8E0000}"/>
    <cellStyle name="표준 7 8 4 4 2 5 2" xfId="36484" xr:uid="{00000000-0005-0000-0000-0000CF8E0000}"/>
    <cellStyle name="표준 7 8 4 4 2 6" xfId="36485" xr:uid="{00000000-0005-0000-0000-0000D08E0000}"/>
    <cellStyle name="표준 7 8 4 4 2 7" xfId="36486" xr:uid="{00000000-0005-0000-0000-0000D18E0000}"/>
    <cellStyle name="표준 7 8 4 4 3" xfId="36487" xr:uid="{00000000-0005-0000-0000-0000D28E0000}"/>
    <cellStyle name="표준 7 8 4 4 3 2" xfId="36488" xr:uid="{00000000-0005-0000-0000-0000D38E0000}"/>
    <cellStyle name="표준 7 8 4 4 3 2 2" xfId="36489" xr:uid="{00000000-0005-0000-0000-0000D48E0000}"/>
    <cellStyle name="표준 7 8 4 4 3 3" xfId="36490" xr:uid="{00000000-0005-0000-0000-0000D58E0000}"/>
    <cellStyle name="표준 7 8 4 4 3 3 2" xfId="36491" xr:uid="{00000000-0005-0000-0000-0000D68E0000}"/>
    <cellStyle name="표준 7 8 4 4 3 4" xfId="36492" xr:uid="{00000000-0005-0000-0000-0000D78E0000}"/>
    <cellStyle name="표준 7 8 4 4 3 5" xfId="36493" xr:uid="{00000000-0005-0000-0000-0000D88E0000}"/>
    <cellStyle name="표준 7 8 4 4 4" xfId="36494" xr:uid="{00000000-0005-0000-0000-0000D98E0000}"/>
    <cellStyle name="표준 7 8 4 4 4 2" xfId="36495" xr:uid="{00000000-0005-0000-0000-0000DA8E0000}"/>
    <cellStyle name="표준 7 8 4 4 5" xfId="36496" xr:uid="{00000000-0005-0000-0000-0000DB8E0000}"/>
    <cellStyle name="표준 7 8 4 4 5 2" xfId="36497" xr:uid="{00000000-0005-0000-0000-0000DC8E0000}"/>
    <cellStyle name="표준 7 8 4 4 6" xfId="36498" xr:uid="{00000000-0005-0000-0000-0000DD8E0000}"/>
    <cellStyle name="표준 7 8 4 4 6 2" xfId="36499" xr:uid="{00000000-0005-0000-0000-0000DE8E0000}"/>
    <cellStyle name="표준 7 8 4 4 7" xfId="36500" xr:uid="{00000000-0005-0000-0000-0000DF8E0000}"/>
    <cellStyle name="표준 7 8 4 4 8" xfId="36501" xr:uid="{00000000-0005-0000-0000-0000E08E0000}"/>
    <cellStyle name="표준 7 8 4 5" xfId="36502" xr:uid="{00000000-0005-0000-0000-0000E18E0000}"/>
    <cellStyle name="표준 7 8 4 5 2" xfId="36503" xr:uid="{00000000-0005-0000-0000-0000E28E0000}"/>
    <cellStyle name="표준 7 8 4 5 2 2" xfId="36504" xr:uid="{00000000-0005-0000-0000-0000E38E0000}"/>
    <cellStyle name="표준 7 8 4 5 2 2 2" xfId="36505" xr:uid="{00000000-0005-0000-0000-0000E48E0000}"/>
    <cellStyle name="표준 7 8 4 5 2 3" xfId="36506" xr:uid="{00000000-0005-0000-0000-0000E58E0000}"/>
    <cellStyle name="표준 7 8 4 5 2 3 2" xfId="36507" xr:uid="{00000000-0005-0000-0000-0000E68E0000}"/>
    <cellStyle name="표준 7 8 4 5 2 4" xfId="36508" xr:uid="{00000000-0005-0000-0000-0000E78E0000}"/>
    <cellStyle name="표준 7 8 4 5 2 5" xfId="36509" xr:uid="{00000000-0005-0000-0000-0000E88E0000}"/>
    <cellStyle name="표준 7 8 4 5 3" xfId="36510" xr:uid="{00000000-0005-0000-0000-0000E98E0000}"/>
    <cellStyle name="표준 7 8 4 5 3 2" xfId="36511" xr:uid="{00000000-0005-0000-0000-0000EA8E0000}"/>
    <cellStyle name="표준 7 8 4 5 4" xfId="36512" xr:uid="{00000000-0005-0000-0000-0000EB8E0000}"/>
    <cellStyle name="표준 7 8 4 5 4 2" xfId="36513" xr:uid="{00000000-0005-0000-0000-0000EC8E0000}"/>
    <cellStyle name="표준 7 8 4 5 5" xfId="36514" xr:uid="{00000000-0005-0000-0000-0000ED8E0000}"/>
    <cellStyle name="표준 7 8 4 5 5 2" xfId="36515" xr:uid="{00000000-0005-0000-0000-0000EE8E0000}"/>
    <cellStyle name="표준 7 8 4 5 6" xfId="36516" xr:uid="{00000000-0005-0000-0000-0000EF8E0000}"/>
    <cellStyle name="표준 7 8 4 5 7" xfId="36517" xr:uid="{00000000-0005-0000-0000-0000F08E0000}"/>
    <cellStyle name="표준 7 8 4 6" xfId="36518" xr:uid="{00000000-0005-0000-0000-0000F18E0000}"/>
    <cellStyle name="표준 7 8 4 6 2" xfId="36519" xr:uid="{00000000-0005-0000-0000-0000F28E0000}"/>
    <cellStyle name="표준 7 8 4 6 2 2" xfId="36520" xr:uid="{00000000-0005-0000-0000-0000F38E0000}"/>
    <cellStyle name="표준 7 8 4 6 2 2 2" xfId="36521" xr:uid="{00000000-0005-0000-0000-0000F48E0000}"/>
    <cellStyle name="표준 7 8 4 6 2 3" xfId="36522" xr:uid="{00000000-0005-0000-0000-0000F58E0000}"/>
    <cellStyle name="표준 7 8 4 6 2 3 2" xfId="36523" xr:uid="{00000000-0005-0000-0000-0000F68E0000}"/>
    <cellStyle name="표준 7 8 4 6 2 4" xfId="36524" xr:uid="{00000000-0005-0000-0000-0000F78E0000}"/>
    <cellStyle name="표준 7 8 4 6 2 5" xfId="36525" xr:uid="{00000000-0005-0000-0000-0000F88E0000}"/>
    <cellStyle name="표준 7 8 4 6 3" xfId="36526" xr:uid="{00000000-0005-0000-0000-0000F98E0000}"/>
    <cellStyle name="표준 7 8 4 6 3 2" xfId="36527" xr:uid="{00000000-0005-0000-0000-0000FA8E0000}"/>
    <cellStyle name="표준 7 8 4 6 4" xfId="36528" xr:uid="{00000000-0005-0000-0000-0000FB8E0000}"/>
    <cellStyle name="표준 7 8 4 6 4 2" xfId="36529" xr:uid="{00000000-0005-0000-0000-0000FC8E0000}"/>
    <cellStyle name="표준 7 8 4 6 5" xfId="36530" xr:uid="{00000000-0005-0000-0000-0000FD8E0000}"/>
    <cellStyle name="표준 7 8 4 6 5 2" xfId="36531" xr:uid="{00000000-0005-0000-0000-0000FE8E0000}"/>
    <cellStyle name="표준 7 8 4 6 6" xfId="36532" xr:uid="{00000000-0005-0000-0000-0000FF8E0000}"/>
    <cellStyle name="표준 7 8 4 6 7" xfId="36533" xr:uid="{00000000-0005-0000-0000-0000008F0000}"/>
    <cellStyle name="표준 7 8 4 7" xfId="36534" xr:uid="{00000000-0005-0000-0000-0000018F0000}"/>
    <cellStyle name="표준 7 8 4 7 2" xfId="36535" xr:uid="{00000000-0005-0000-0000-0000028F0000}"/>
    <cellStyle name="표준 7 8 4 7 2 2" xfId="36536" xr:uid="{00000000-0005-0000-0000-0000038F0000}"/>
    <cellStyle name="표준 7 8 4 7 3" xfId="36537" xr:uid="{00000000-0005-0000-0000-0000048F0000}"/>
    <cellStyle name="표준 7 8 4 7 3 2" xfId="36538" xr:uid="{00000000-0005-0000-0000-0000058F0000}"/>
    <cellStyle name="표준 7 8 4 7 4" xfId="36539" xr:uid="{00000000-0005-0000-0000-0000068F0000}"/>
    <cellStyle name="표준 7 8 4 7 5" xfId="36540" xr:uid="{00000000-0005-0000-0000-0000078F0000}"/>
    <cellStyle name="표준 7 8 4 8" xfId="36541" xr:uid="{00000000-0005-0000-0000-0000088F0000}"/>
    <cellStyle name="표준 7 8 4 8 2" xfId="36542" xr:uid="{00000000-0005-0000-0000-0000098F0000}"/>
    <cellStyle name="표준 7 8 4 9" xfId="36543" xr:uid="{00000000-0005-0000-0000-00000A8F0000}"/>
    <cellStyle name="표준 7 8 4 9 2" xfId="36544" xr:uid="{00000000-0005-0000-0000-00000B8F0000}"/>
    <cellStyle name="표준 7 8 5" xfId="36545" xr:uid="{00000000-0005-0000-0000-00000C8F0000}"/>
    <cellStyle name="표준 7 8 5 10" xfId="36546" xr:uid="{00000000-0005-0000-0000-00000D8F0000}"/>
    <cellStyle name="표준 7 8 5 10 2" xfId="36547" xr:uid="{00000000-0005-0000-0000-00000E8F0000}"/>
    <cellStyle name="표준 7 8 5 11" xfId="36548" xr:uid="{00000000-0005-0000-0000-00000F8F0000}"/>
    <cellStyle name="표준 7 8 5 12" xfId="36549" xr:uid="{00000000-0005-0000-0000-0000108F0000}"/>
    <cellStyle name="표준 7 8 5 2" xfId="36550" xr:uid="{00000000-0005-0000-0000-0000118F0000}"/>
    <cellStyle name="표준 7 8 5 2 10" xfId="36551" xr:uid="{00000000-0005-0000-0000-0000128F0000}"/>
    <cellStyle name="표준 7 8 5 2 11" xfId="36552" xr:uid="{00000000-0005-0000-0000-0000138F0000}"/>
    <cellStyle name="표준 7 8 5 2 2" xfId="36553" xr:uid="{00000000-0005-0000-0000-0000148F0000}"/>
    <cellStyle name="표준 7 8 5 2 2 2" xfId="36554" xr:uid="{00000000-0005-0000-0000-0000158F0000}"/>
    <cellStyle name="표준 7 8 5 2 2 2 2" xfId="36555" xr:uid="{00000000-0005-0000-0000-0000168F0000}"/>
    <cellStyle name="표준 7 8 5 2 2 2 2 2" xfId="36556" xr:uid="{00000000-0005-0000-0000-0000178F0000}"/>
    <cellStyle name="표준 7 8 5 2 2 2 2 2 2" xfId="36557" xr:uid="{00000000-0005-0000-0000-0000188F0000}"/>
    <cellStyle name="표준 7 8 5 2 2 2 2 3" xfId="36558" xr:uid="{00000000-0005-0000-0000-0000198F0000}"/>
    <cellStyle name="표준 7 8 5 2 2 2 2 3 2" xfId="36559" xr:uid="{00000000-0005-0000-0000-00001A8F0000}"/>
    <cellStyle name="표준 7 8 5 2 2 2 2 4" xfId="36560" xr:uid="{00000000-0005-0000-0000-00001B8F0000}"/>
    <cellStyle name="표준 7 8 5 2 2 2 2 5" xfId="36561" xr:uid="{00000000-0005-0000-0000-00001C8F0000}"/>
    <cellStyle name="표준 7 8 5 2 2 2 3" xfId="36562" xr:uid="{00000000-0005-0000-0000-00001D8F0000}"/>
    <cellStyle name="표준 7 8 5 2 2 2 3 2" xfId="36563" xr:uid="{00000000-0005-0000-0000-00001E8F0000}"/>
    <cellStyle name="표준 7 8 5 2 2 2 4" xfId="36564" xr:uid="{00000000-0005-0000-0000-00001F8F0000}"/>
    <cellStyle name="표준 7 8 5 2 2 2 4 2" xfId="36565" xr:uid="{00000000-0005-0000-0000-0000208F0000}"/>
    <cellStyle name="표준 7 8 5 2 2 2 5" xfId="36566" xr:uid="{00000000-0005-0000-0000-0000218F0000}"/>
    <cellStyle name="표준 7 8 5 2 2 2 5 2" xfId="36567" xr:uid="{00000000-0005-0000-0000-0000228F0000}"/>
    <cellStyle name="표준 7 8 5 2 2 2 6" xfId="36568" xr:uid="{00000000-0005-0000-0000-0000238F0000}"/>
    <cellStyle name="표준 7 8 5 2 2 2 7" xfId="36569" xr:uid="{00000000-0005-0000-0000-0000248F0000}"/>
    <cellStyle name="표준 7 8 5 2 2 3" xfId="36570" xr:uid="{00000000-0005-0000-0000-0000258F0000}"/>
    <cellStyle name="표준 7 8 5 2 2 3 2" xfId="36571" xr:uid="{00000000-0005-0000-0000-0000268F0000}"/>
    <cellStyle name="표준 7 8 5 2 2 3 2 2" xfId="36572" xr:uid="{00000000-0005-0000-0000-0000278F0000}"/>
    <cellStyle name="표준 7 8 5 2 2 3 3" xfId="36573" xr:uid="{00000000-0005-0000-0000-0000288F0000}"/>
    <cellStyle name="표준 7 8 5 2 2 3 3 2" xfId="36574" xr:uid="{00000000-0005-0000-0000-0000298F0000}"/>
    <cellStyle name="표준 7 8 5 2 2 3 4" xfId="36575" xr:uid="{00000000-0005-0000-0000-00002A8F0000}"/>
    <cellStyle name="표준 7 8 5 2 2 3 5" xfId="36576" xr:uid="{00000000-0005-0000-0000-00002B8F0000}"/>
    <cellStyle name="표준 7 8 5 2 2 4" xfId="36577" xr:uid="{00000000-0005-0000-0000-00002C8F0000}"/>
    <cellStyle name="표준 7 8 5 2 2 4 2" xfId="36578" xr:uid="{00000000-0005-0000-0000-00002D8F0000}"/>
    <cellStyle name="표준 7 8 5 2 2 5" xfId="36579" xr:uid="{00000000-0005-0000-0000-00002E8F0000}"/>
    <cellStyle name="표준 7 8 5 2 2 5 2" xfId="36580" xr:uid="{00000000-0005-0000-0000-00002F8F0000}"/>
    <cellStyle name="표준 7 8 5 2 2 6" xfId="36581" xr:uid="{00000000-0005-0000-0000-0000308F0000}"/>
    <cellStyle name="표준 7 8 5 2 2 6 2" xfId="36582" xr:uid="{00000000-0005-0000-0000-0000318F0000}"/>
    <cellStyle name="표준 7 8 5 2 2 7" xfId="36583" xr:uid="{00000000-0005-0000-0000-0000328F0000}"/>
    <cellStyle name="표준 7 8 5 2 2 8" xfId="36584" xr:uid="{00000000-0005-0000-0000-0000338F0000}"/>
    <cellStyle name="표준 7 8 5 2 3" xfId="36585" xr:uid="{00000000-0005-0000-0000-0000348F0000}"/>
    <cellStyle name="표준 7 8 5 2 3 2" xfId="36586" xr:uid="{00000000-0005-0000-0000-0000358F0000}"/>
    <cellStyle name="표준 7 8 5 2 3 2 2" xfId="36587" xr:uid="{00000000-0005-0000-0000-0000368F0000}"/>
    <cellStyle name="표준 7 8 5 2 3 2 2 2" xfId="36588" xr:uid="{00000000-0005-0000-0000-0000378F0000}"/>
    <cellStyle name="표준 7 8 5 2 3 2 2 2 2" xfId="36589" xr:uid="{00000000-0005-0000-0000-0000388F0000}"/>
    <cellStyle name="표준 7 8 5 2 3 2 2 3" xfId="36590" xr:uid="{00000000-0005-0000-0000-0000398F0000}"/>
    <cellStyle name="표준 7 8 5 2 3 2 2 3 2" xfId="36591" xr:uid="{00000000-0005-0000-0000-00003A8F0000}"/>
    <cellStyle name="표준 7 8 5 2 3 2 2 4" xfId="36592" xr:uid="{00000000-0005-0000-0000-00003B8F0000}"/>
    <cellStyle name="표준 7 8 5 2 3 2 2 5" xfId="36593" xr:uid="{00000000-0005-0000-0000-00003C8F0000}"/>
    <cellStyle name="표준 7 8 5 2 3 2 3" xfId="36594" xr:uid="{00000000-0005-0000-0000-00003D8F0000}"/>
    <cellStyle name="표준 7 8 5 2 3 2 3 2" xfId="36595" xr:uid="{00000000-0005-0000-0000-00003E8F0000}"/>
    <cellStyle name="표준 7 8 5 2 3 2 4" xfId="36596" xr:uid="{00000000-0005-0000-0000-00003F8F0000}"/>
    <cellStyle name="표준 7 8 5 2 3 2 4 2" xfId="36597" xr:uid="{00000000-0005-0000-0000-0000408F0000}"/>
    <cellStyle name="표준 7 8 5 2 3 2 5" xfId="36598" xr:uid="{00000000-0005-0000-0000-0000418F0000}"/>
    <cellStyle name="표준 7 8 5 2 3 2 5 2" xfId="36599" xr:uid="{00000000-0005-0000-0000-0000428F0000}"/>
    <cellStyle name="표준 7 8 5 2 3 2 6" xfId="36600" xr:uid="{00000000-0005-0000-0000-0000438F0000}"/>
    <cellStyle name="표준 7 8 5 2 3 2 7" xfId="36601" xr:uid="{00000000-0005-0000-0000-0000448F0000}"/>
    <cellStyle name="표준 7 8 5 2 3 3" xfId="36602" xr:uid="{00000000-0005-0000-0000-0000458F0000}"/>
    <cellStyle name="표준 7 8 5 2 3 3 2" xfId="36603" xr:uid="{00000000-0005-0000-0000-0000468F0000}"/>
    <cellStyle name="표준 7 8 5 2 3 3 2 2" xfId="36604" xr:uid="{00000000-0005-0000-0000-0000478F0000}"/>
    <cellStyle name="표준 7 8 5 2 3 3 3" xfId="36605" xr:uid="{00000000-0005-0000-0000-0000488F0000}"/>
    <cellStyle name="표준 7 8 5 2 3 3 3 2" xfId="36606" xr:uid="{00000000-0005-0000-0000-0000498F0000}"/>
    <cellStyle name="표준 7 8 5 2 3 3 4" xfId="36607" xr:uid="{00000000-0005-0000-0000-00004A8F0000}"/>
    <cellStyle name="표준 7 8 5 2 3 3 5" xfId="36608" xr:uid="{00000000-0005-0000-0000-00004B8F0000}"/>
    <cellStyle name="표준 7 8 5 2 3 4" xfId="36609" xr:uid="{00000000-0005-0000-0000-00004C8F0000}"/>
    <cellStyle name="표준 7 8 5 2 3 4 2" xfId="36610" xr:uid="{00000000-0005-0000-0000-00004D8F0000}"/>
    <cellStyle name="표준 7 8 5 2 3 5" xfId="36611" xr:uid="{00000000-0005-0000-0000-00004E8F0000}"/>
    <cellStyle name="표준 7 8 5 2 3 5 2" xfId="36612" xr:uid="{00000000-0005-0000-0000-00004F8F0000}"/>
    <cellStyle name="표준 7 8 5 2 3 6" xfId="36613" xr:uid="{00000000-0005-0000-0000-0000508F0000}"/>
    <cellStyle name="표준 7 8 5 2 3 6 2" xfId="36614" xr:uid="{00000000-0005-0000-0000-0000518F0000}"/>
    <cellStyle name="표준 7 8 5 2 3 7" xfId="36615" xr:uid="{00000000-0005-0000-0000-0000528F0000}"/>
    <cellStyle name="표준 7 8 5 2 3 8" xfId="36616" xr:uid="{00000000-0005-0000-0000-0000538F0000}"/>
    <cellStyle name="표준 7 8 5 2 4" xfId="36617" xr:uid="{00000000-0005-0000-0000-0000548F0000}"/>
    <cellStyle name="표준 7 8 5 2 4 2" xfId="36618" xr:uid="{00000000-0005-0000-0000-0000558F0000}"/>
    <cellStyle name="표준 7 8 5 2 4 2 2" xfId="36619" xr:uid="{00000000-0005-0000-0000-0000568F0000}"/>
    <cellStyle name="표준 7 8 5 2 4 2 2 2" xfId="36620" xr:uid="{00000000-0005-0000-0000-0000578F0000}"/>
    <cellStyle name="표준 7 8 5 2 4 2 3" xfId="36621" xr:uid="{00000000-0005-0000-0000-0000588F0000}"/>
    <cellStyle name="표준 7 8 5 2 4 2 3 2" xfId="36622" xr:uid="{00000000-0005-0000-0000-0000598F0000}"/>
    <cellStyle name="표준 7 8 5 2 4 2 4" xfId="36623" xr:uid="{00000000-0005-0000-0000-00005A8F0000}"/>
    <cellStyle name="표준 7 8 5 2 4 2 5" xfId="36624" xr:uid="{00000000-0005-0000-0000-00005B8F0000}"/>
    <cellStyle name="표준 7 8 5 2 4 3" xfId="36625" xr:uid="{00000000-0005-0000-0000-00005C8F0000}"/>
    <cellStyle name="표준 7 8 5 2 4 3 2" xfId="36626" xr:uid="{00000000-0005-0000-0000-00005D8F0000}"/>
    <cellStyle name="표준 7 8 5 2 4 4" xfId="36627" xr:uid="{00000000-0005-0000-0000-00005E8F0000}"/>
    <cellStyle name="표준 7 8 5 2 4 4 2" xfId="36628" xr:uid="{00000000-0005-0000-0000-00005F8F0000}"/>
    <cellStyle name="표준 7 8 5 2 4 5" xfId="36629" xr:uid="{00000000-0005-0000-0000-0000608F0000}"/>
    <cellStyle name="표준 7 8 5 2 4 5 2" xfId="36630" xr:uid="{00000000-0005-0000-0000-0000618F0000}"/>
    <cellStyle name="표준 7 8 5 2 4 6" xfId="36631" xr:uid="{00000000-0005-0000-0000-0000628F0000}"/>
    <cellStyle name="표준 7 8 5 2 4 7" xfId="36632" xr:uid="{00000000-0005-0000-0000-0000638F0000}"/>
    <cellStyle name="표준 7 8 5 2 5" xfId="36633" xr:uid="{00000000-0005-0000-0000-0000648F0000}"/>
    <cellStyle name="표준 7 8 5 2 5 2" xfId="36634" xr:uid="{00000000-0005-0000-0000-0000658F0000}"/>
    <cellStyle name="표준 7 8 5 2 5 2 2" xfId="36635" xr:uid="{00000000-0005-0000-0000-0000668F0000}"/>
    <cellStyle name="표준 7 8 5 2 5 2 2 2" xfId="36636" xr:uid="{00000000-0005-0000-0000-0000678F0000}"/>
    <cellStyle name="표준 7 8 5 2 5 2 3" xfId="36637" xr:uid="{00000000-0005-0000-0000-0000688F0000}"/>
    <cellStyle name="표준 7 8 5 2 5 2 3 2" xfId="36638" xr:uid="{00000000-0005-0000-0000-0000698F0000}"/>
    <cellStyle name="표준 7 8 5 2 5 2 4" xfId="36639" xr:uid="{00000000-0005-0000-0000-00006A8F0000}"/>
    <cellStyle name="표준 7 8 5 2 5 2 5" xfId="36640" xr:uid="{00000000-0005-0000-0000-00006B8F0000}"/>
    <cellStyle name="표준 7 8 5 2 5 3" xfId="36641" xr:uid="{00000000-0005-0000-0000-00006C8F0000}"/>
    <cellStyle name="표준 7 8 5 2 5 3 2" xfId="36642" xr:uid="{00000000-0005-0000-0000-00006D8F0000}"/>
    <cellStyle name="표준 7 8 5 2 5 4" xfId="36643" xr:uid="{00000000-0005-0000-0000-00006E8F0000}"/>
    <cellStyle name="표준 7 8 5 2 5 4 2" xfId="36644" xr:uid="{00000000-0005-0000-0000-00006F8F0000}"/>
    <cellStyle name="표준 7 8 5 2 5 5" xfId="36645" xr:uid="{00000000-0005-0000-0000-0000708F0000}"/>
    <cellStyle name="표준 7 8 5 2 5 5 2" xfId="36646" xr:uid="{00000000-0005-0000-0000-0000718F0000}"/>
    <cellStyle name="표준 7 8 5 2 5 6" xfId="36647" xr:uid="{00000000-0005-0000-0000-0000728F0000}"/>
    <cellStyle name="표준 7 8 5 2 5 7" xfId="36648" xr:uid="{00000000-0005-0000-0000-0000738F0000}"/>
    <cellStyle name="표준 7 8 5 2 6" xfId="36649" xr:uid="{00000000-0005-0000-0000-0000748F0000}"/>
    <cellStyle name="표준 7 8 5 2 6 2" xfId="36650" xr:uid="{00000000-0005-0000-0000-0000758F0000}"/>
    <cellStyle name="표준 7 8 5 2 6 2 2" xfId="36651" xr:uid="{00000000-0005-0000-0000-0000768F0000}"/>
    <cellStyle name="표준 7 8 5 2 6 3" xfId="36652" xr:uid="{00000000-0005-0000-0000-0000778F0000}"/>
    <cellStyle name="표준 7 8 5 2 6 3 2" xfId="36653" xr:uid="{00000000-0005-0000-0000-0000788F0000}"/>
    <cellStyle name="표준 7 8 5 2 6 4" xfId="36654" xr:uid="{00000000-0005-0000-0000-0000798F0000}"/>
    <cellStyle name="표준 7 8 5 2 6 5" xfId="36655" xr:uid="{00000000-0005-0000-0000-00007A8F0000}"/>
    <cellStyle name="표준 7 8 5 2 7" xfId="36656" xr:uid="{00000000-0005-0000-0000-00007B8F0000}"/>
    <cellStyle name="표준 7 8 5 2 7 2" xfId="36657" xr:uid="{00000000-0005-0000-0000-00007C8F0000}"/>
    <cellStyle name="표준 7 8 5 2 8" xfId="36658" xr:uid="{00000000-0005-0000-0000-00007D8F0000}"/>
    <cellStyle name="표준 7 8 5 2 8 2" xfId="36659" xr:uid="{00000000-0005-0000-0000-00007E8F0000}"/>
    <cellStyle name="표준 7 8 5 2 9" xfId="36660" xr:uid="{00000000-0005-0000-0000-00007F8F0000}"/>
    <cellStyle name="표준 7 8 5 2 9 2" xfId="36661" xr:uid="{00000000-0005-0000-0000-0000808F0000}"/>
    <cellStyle name="표준 7 8 5 3" xfId="36662" xr:uid="{00000000-0005-0000-0000-0000818F0000}"/>
    <cellStyle name="표준 7 8 5 3 2" xfId="36663" xr:uid="{00000000-0005-0000-0000-0000828F0000}"/>
    <cellStyle name="표준 7 8 5 3 2 2" xfId="36664" xr:uid="{00000000-0005-0000-0000-0000838F0000}"/>
    <cellStyle name="표준 7 8 5 3 2 2 2" xfId="36665" xr:uid="{00000000-0005-0000-0000-0000848F0000}"/>
    <cellStyle name="표준 7 8 5 3 2 2 2 2" xfId="36666" xr:uid="{00000000-0005-0000-0000-0000858F0000}"/>
    <cellStyle name="표준 7 8 5 3 2 2 3" xfId="36667" xr:uid="{00000000-0005-0000-0000-0000868F0000}"/>
    <cellStyle name="표준 7 8 5 3 2 2 3 2" xfId="36668" xr:uid="{00000000-0005-0000-0000-0000878F0000}"/>
    <cellStyle name="표준 7 8 5 3 2 2 4" xfId="36669" xr:uid="{00000000-0005-0000-0000-0000888F0000}"/>
    <cellStyle name="표준 7 8 5 3 2 2 5" xfId="36670" xr:uid="{00000000-0005-0000-0000-0000898F0000}"/>
    <cellStyle name="표준 7 8 5 3 2 3" xfId="36671" xr:uid="{00000000-0005-0000-0000-00008A8F0000}"/>
    <cellStyle name="표준 7 8 5 3 2 3 2" xfId="36672" xr:uid="{00000000-0005-0000-0000-00008B8F0000}"/>
    <cellStyle name="표준 7 8 5 3 2 4" xfId="36673" xr:uid="{00000000-0005-0000-0000-00008C8F0000}"/>
    <cellStyle name="표준 7 8 5 3 2 4 2" xfId="36674" xr:uid="{00000000-0005-0000-0000-00008D8F0000}"/>
    <cellStyle name="표준 7 8 5 3 2 5" xfId="36675" xr:uid="{00000000-0005-0000-0000-00008E8F0000}"/>
    <cellStyle name="표준 7 8 5 3 2 5 2" xfId="36676" xr:uid="{00000000-0005-0000-0000-00008F8F0000}"/>
    <cellStyle name="표준 7 8 5 3 2 6" xfId="36677" xr:uid="{00000000-0005-0000-0000-0000908F0000}"/>
    <cellStyle name="표준 7 8 5 3 2 7" xfId="36678" xr:uid="{00000000-0005-0000-0000-0000918F0000}"/>
    <cellStyle name="표준 7 8 5 3 3" xfId="36679" xr:uid="{00000000-0005-0000-0000-0000928F0000}"/>
    <cellStyle name="표준 7 8 5 3 3 2" xfId="36680" xr:uid="{00000000-0005-0000-0000-0000938F0000}"/>
    <cellStyle name="표준 7 8 5 3 3 2 2" xfId="36681" xr:uid="{00000000-0005-0000-0000-0000948F0000}"/>
    <cellStyle name="표준 7 8 5 3 3 3" xfId="36682" xr:uid="{00000000-0005-0000-0000-0000958F0000}"/>
    <cellStyle name="표준 7 8 5 3 3 3 2" xfId="36683" xr:uid="{00000000-0005-0000-0000-0000968F0000}"/>
    <cellStyle name="표준 7 8 5 3 3 4" xfId="36684" xr:uid="{00000000-0005-0000-0000-0000978F0000}"/>
    <cellStyle name="표준 7 8 5 3 3 5" xfId="36685" xr:uid="{00000000-0005-0000-0000-0000988F0000}"/>
    <cellStyle name="표준 7 8 5 3 4" xfId="36686" xr:uid="{00000000-0005-0000-0000-0000998F0000}"/>
    <cellStyle name="표준 7 8 5 3 4 2" xfId="36687" xr:uid="{00000000-0005-0000-0000-00009A8F0000}"/>
    <cellStyle name="표준 7 8 5 3 5" xfId="36688" xr:uid="{00000000-0005-0000-0000-00009B8F0000}"/>
    <cellStyle name="표준 7 8 5 3 5 2" xfId="36689" xr:uid="{00000000-0005-0000-0000-00009C8F0000}"/>
    <cellStyle name="표준 7 8 5 3 6" xfId="36690" xr:uid="{00000000-0005-0000-0000-00009D8F0000}"/>
    <cellStyle name="표준 7 8 5 3 6 2" xfId="36691" xr:uid="{00000000-0005-0000-0000-00009E8F0000}"/>
    <cellStyle name="표준 7 8 5 3 7" xfId="36692" xr:uid="{00000000-0005-0000-0000-00009F8F0000}"/>
    <cellStyle name="표준 7 8 5 3 8" xfId="36693" xr:uid="{00000000-0005-0000-0000-0000A08F0000}"/>
    <cellStyle name="표준 7 8 5 4" xfId="36694" xr:uid="{00000000-0005-0000-0000-0000A18F0000}"/>
    <cellStyle name="표준 7 8 5 4 2" xfId="36695" xr:uid="{00000000-0005-0000-0000-0000A28F0000}"/>
    <cellStyle name="표준 7 8 5 4 2 2" xfId="36696" xr:uid="{00000000-0005-0000-0000-0000A38F0000}"/>
    <cellStyle name="표준 7 8 5 4 2 2 2" xfId="36697" xr:uid="{00000000-0005-0000-0000-0000A48F0000}"/>
    <cellStyle name="표준 7 8 5 4 2 2 2 2" xfId="36698" xr:uid="{00000000-0005-0000-0000-0000A58F0000}"/>
    <cellStyle name="표준 7 8 5 4 2 2 3" xfId="36699" xr:uid="{00000000-0005-0000-0000-0000A68F0000}"/>
    <cellStyle name="표준 7 8 5 4 2 2 3 2" xfId="36700" xr:uid="{00000000-0005-0000-0000-0000A78F0000}"/>
    <cellStyle name="표준 7 8 5 4 2 2 4" xfId="36701" xr:uid="{00000000-0005-0000-0000-0000A88F0000}"/>
    <cellStyle name="표준 7 8 5 4 2 2 5" xfId="36702" xr:uid="{00000000-0005-0000-0000-0000A98F0000}"/>
    <cellStyle name="표준 7 8 5 4 2 3" xfId="36703" xr:uid="{00000000-0005-0000-0000-0000AA8F0000}"/>
    <cellStyle name="표준 7 8 5 4 2 3 2" xfId="36704" xr:uid="{00000000-0005-0000-0000-0000AB8F0000}"/>
    <cellStyle name="표준 7 8 5 4 2 4" xfId="36705" xr:uid="{00000000-0005-0000-0000-0000AC8F0000}"/>
    <cellStyle name="표준 7 8 5 4 2 4 2" xfId="36706" xr:uid="{00000000-0005-0000-0000-0000AD8F0000}"/>
    <cellStyle name="표준 7 8 5 4 2 5" xfId="36707" xr:uid="{00000000-0005-0000-0000-0000AE8F0000}"/>
    <cellStyle name="표준 7 8 5 4 2 5 2" xfId="36708" xr:uid="{00000000-0005-0000-0000-0000AF8F0000}"/>
    <cellStyle name="표준 7 8 5 4 2 6" xfId="36709" xr:uid="{00000000-0005-0000-0000-0000B08F0000}"/>
    <cellStyle name="표준 7 8 5 4 2 7" xfId="36710" xr:uid="{00000000-0005-0000-0000-0000B18F0000}"/>
    <cellStyle name="표준 7 8 5 4 3" xfId="36711" xr:uid="{00000000-0005-0000-0000-0000B28F0000}"/>
    <cellStyle name="표준 7 8 5 4 3 2" xfId="36712" xr:uid="{00000000-0005-0000-0000-0000B38F0000}"/>
    <cellStyle name="표준 7 8 5 4 3 2 2" xfId="36713" xr:uid="{00000000-0005-0000-0000-0000B48F0000}"/>
    <cellStyle name="표준 7 8 5 4 3 3" xfId="36714" xr:uid="{00000000-0005-0000-0000-0000B58F0000}"/>
    <cellStyle name="표준 7 8 5 4 3 3 2" xfId="36715" xr:uid="{00000000-0005-0000-0000-0000B68F0000}"/>
    <cellStyle name="표준 7 8 5 4 3 4" xfId="36716" xr:uid="{00000000-0005-0000-0000-0000B78F0000}"/>
    <cellStyle name="표준 7 8 5 4 3 5" xfId="36717" xr:uid="{00000000-0005-0000-0000-0000B88F0000}"/>
    <cellStyle name="표준 7 8 5 4 4" xfId="36718" xr:uid="{00000000-0005-0000-0000-0000B98F0000}"/>
    <cellStyle name="표준 7 8 5 4 4 2" xfId="36719" xr:uid="{00000000-0005-0000-0000-0000BA8F0000}"/>
    <cellStyle name="표준 7 8 5 4 5" xfId="36720" xr:uid="{00000000-0005-0000-0000-0000BB8F0000}"/>
    <cellStyle name="표준 7 8 5 4 5 2" xfId="36721" xr:uid="{00000000-0005-0000-0000-0000BC8F0000}"/>
    <cellStyle name="표준 7 8 5 4 6" xfId="36722" xr:uid="{00000000-0005-0000-0000-0000BD8F0000}"/>
    <cellStyle name="표준 7 8 5 4 6 2" xfId="36723" xr:uid="{00000000-0005-0000-0000-0000BE8F0000}"/>
    <cellStyle name="표준 7 8 5 4 7" xfId="36724" xr:uid="{00000000-0005-0000-0000-0000BF8F0000}"/>
    <cellStyle name="표준 7 8 5 4 8" xfId="36725" xr:uid="{00000000-0005-0000-0000-0000C08F0000}"/>
    <cellStyle name="표준 7 8 5 5" xfId="36726" xr:uid="{00000000-0005-0000-0000-0000C18F0000}"/>
    <cellStyle name="표준 7 8 5 5 2" xfId="36727" xr:uid="{00000000-0005-0000-0000-0000C28F0000}"/>
    <cellStyle name="표준 7 8 5 5 2 2" xfId="36728" xr:uid="{00000000-0005-0000-0000-0000C38F0000}"/>
    <cellStyle name="표준 7 8 5 5 2 2 2" xfId="36729" xr:uid="{00000000-0005-0000-0000-0000C48F0000}"/>
    <cellStyle name="표준 7 8 5 5 2 3" xfId="36730" xr:uid="{00000000-0005-0000-0000-0000C58F0000}"/>
    <cellStyle name="표준 7 8 5 5 2 3 2" xfId="36731" xr:uid="{00000000-0005-0000-0000-0000C68F0000}"/>
    <cellStyle name="표준 7 8 5 5 2 4" xfId="36732" xr:uid="{00000000-0005-0000-0000-0000C78F0000}"/>
    <cellStyle name="표준 7 8 5 5 2 5" xfId="36733" xr:uid="{00000000-0005-0000-0000-0000C88F0000}"/>
    <cellStyle name="표준 7 8 5 5 3" xfId="36734" xr:uid="{00000000-0005-0000-0000-0000C98F0000}"/>
    <cellStyle name="표준 7 8 5 5 3 2" xfId="36735" xr:uid="{00000000-0005-0000-0000-0000CA8F0000}"/>
    <cellStyle name="표준 7 8 5 5 4" xfId="36736" xr:uid="{00000000-0005-0000-0000-0000CB8F0000}"/>
    <cellStyle name="표준 7 8 5 5 4 2" xfId="36737" xr:uid="{00000000-0005-0000-0000-0000CC8F0000}"/>
    <cellStyle name="표준 7 8 5 5 5" xfId="36738" xr:uid="{00000000-0005-0000-0000-0000CD8F0000}"/>
    <cellStyle name="표준 7 8 5 5 5 2" xfId="36739" xr:uid="{00000000-0005-0000-0000-0000CE8F0000}"/>
    <cellStyle name="표준 7 8 5 5 6" xfId="36740" xr:uid="{00000000-0005-0000-0000-0000CF8F0000}"/>
    <cellStyle name="표준 7 8 5 5 7" xfId="36741" xr:uid="{00000000-0005-0000-0000-0000D08F0000}"/>
    <cellStyle name="표준 7 8 5 6" xfId="36742" xr:uid="{00000000-0005-0000-0000-0000D18F0000}"/>
    <cellStyle name="표준 7 8 5 6 2" xfId="36743" xr:uid="{00000000-0005-0000-0000-0000D28F0000}"/>
    <cellStyle name="표준 7 8 5 6 2 2" xfId="36744" xr:uid="{00000000-0005-0000-0000-0000D38F0000}"/>
    <cellStyle name="표준 7 8 5 6 2 2 2" xfId="36745" xr:uid="{00000000-0005-0000-0000-0000D48F0000}"/>
    <cellStyle name="표준 7 8 5 6 2 3" xfId="36746" xr:uid="{00000000-0005-0000-0000-0000D58F0000}"/>
    <cellStyle name="표준 7 8 5 6 2 3 2" xfId="36747" xr:uid="{00000000-0005-0000-0000-0000D68F0000}"/>
    <cellStyle name="표준 7 8 5 6 2 4" xfId="36748" xr:uid="{00000000-0005-0000-0000-0000D78F0000}"/>
    <cellStyle name="표준 7 8 5 6 2 5" xfId="36749" xr:uid="{00000000-0005-0000-0000-0000D88F0000}"/>
    <cellStyle name="표준 7 8 5 6 3" xfId="36750" xr:uid="{00000000-0005-0000-0000-0000D98F0000}"/>
    <cellStyle name="표준 7 8 5 6 3 2" xfId="36751" xr:uid="{00000000-0005-0000-0000-0000DA8F0000}"/>
    <cellStyle name="표준 7 8 5 6 4" xfId="36752" xr:uid="{00000000-0005-0000-0000-0000DB8F0000}"/>
    <cellStyle name="표준 7 8 5 6 4 2" xfId="36753" xr:uid="{00000000-0005-0000-0000-0000DC8F0000}"/>
    <cellStyle name="표준 7 8 5 6 5" xfId="36754" xr:uid="{00000000-0005-0000-0000-0000DD8F0000}"/>
    <cellStyle name="표준 7 8 5 6 5 2" xfId="36755" xr:uid="{00000000-0005-0000-0000-0000DE8F0000}"/>
    <cellStyle name="표준 7 8 5 6 6" xfId="36756" xr:uid="{00000000-0005-0000-0000-0000DF8F0000}"/>
    <cellStyle name="표준 7 8 5 6 7" xfId="36757" xr:uid="{00000000-0005-0000-0000-0000E08F0000}"/>
    <cellStyle name="표준 7 8 5 7" xfId="36758" xr:uid="{00000000-0005-0000-0000-0000E18F0000}"/>
    <cellStyle name="표준 7 8 5 7 2" xfId="36759" xr:uid="{00000000-0005-0000-0000-0000E28F0000}"/>
    <cellStyle name="표준 7 8 5 7 2 2" xfId="36760" xr:uid="{00000000-0005-0000-0000-0000E38F0000}"/>
    <cellStyle name="표준 7 8 5 7 3" xfId="36761" xr:uid="{00000000-0005-0000-0000-0000E48F0000}"/>
    <cellStyle name="표준 7 8 5 7 3 2" xfId="36762" xr:uid="{00000000-0005-0000-0000-0000E58F0000}"/>
    <cellStyle name="표준 7 8 5 7 4" xfId="36763" xr:uid="{00000000-0005-0000-0000-0000E68F0000}"/>
    <cellStyle name="표준 7 8 5 7 5" xfId="36764" xr:uid="{00000000-0005-0000-0000-0000E78F0000}"/>
    <cellStyle name="표준 7 8 5 8" xfId="36765" xr:uid="{00000000-0005-0000-0000-0000E88F0000}"/>
    <cellStyle name="표준 7 8 5 8 2" xfId="36766" xr:uid="{00000000-0005-0000-0000-0000E98F0000}"/>
    <cellStyle name="표준 7 8 5 9" xfId="36767" xr:uid="{00000000-0005-0000-0000-0000EA8F0000}"/>
    <cellStyle name="표준 7 8 5 9 2" xfId="36768" xr:uid="{00000000-0005-0000-0000-0000EB8F0000}"/>
    <cellStyle name="표준 7 8 6" xfId="36769" xr:uid="{00000000-0005-0000-0000-0000EC8F0000}"/>
    <cellStyle name="표준 7 8 6 10" xfId="36770" xr:uid="{00000000-0005-0000-0000-0000ED8F0000}"/>
    <cellStyle name="표준 7 8 6 10 2" xfId="36771" xr:uid="{00000000-0005-0000-0000-0000EE8F0000}"/>
    <cellStyle name="표준 7 8 6 11" xfId="36772" xr:uid="{00000000-0005-0000-0000-0000EF8F0000}"/>
    <cellStyle name="표준 7 8 6 12" xfId="36773" xr:uid="{00000000-0005-0000-0000-0000F08F0000}"/>
    <cellStyle name="표준 7 8 6 2" xfId="36774" xr:uid="{00000000-0005-0000-0000-0000F18F0000}"/>
    <cellStyle name="표준 7 8 6 2 10" xfId="36775" xr:uid="{00000000-0005-0000-0000-0000F28F0000}"/>
    <cellStyle name="표준 7 8 6 2 11" xfId="36776" xr:uid="{00000000-0005-0000-0000-0000F38F0000}"/>
    <cellStyle name="표준 7 8 6 2 2" xfId="36777" xr:uid="{00000000-0005-0000-0000-0000F48F0000}"/>
    <cellStyle name="표준 7 8 6 2 2 2" xfId="36778" xr:uid="{00000000-0005-0000-0000-0000F58F0000}"/>
    <cellStyle name="표준 7 8 6 2 2 2 2" xfId="36779" xr:uid="{00000000-0005-0000-0000-0000F68F0000}"/>
    <cellStyle name="표준 7 8 6 2 2 2 2 2" xfId="36780" xr:uid="{00000000-0005-0000-0000-0000F78F0000}"/>
    <cellStyle name="표준 7 8 6 2 2 2 2 2 2" xfId="36781" xr:uid="{00000000-0005-0000-0000-0000F88F0000}"/>
    <cellStyle name="표준 7 8 6 2 2 2 2 3" xfId="36782" xr:uid="{00000000-0005-0000-0000-0000F98F0000}"/>
    <cellStyle name="표준 7 8 6 2 2 2 2 3 2" xfId="36783" xr:uid="{00000000-0005-0000-0000-0000FA8F0000}"/>
    <cellStyle name="표준 7 8 6 2 2 2 2 4" xfId="36784" xr:uid="{00000000-0005-0000-0000-0000FB8F0000}"/>
    <cellStyle name="표준 7 8 6 2 2 2 2 5" xfId="36785" xr:uid="{00000000-0005-0000-0000-0000FC8F0000}"/>
    <cellStyle name="표준 7 8 6 2 2 2 3" xfId="36786" xr:uid="{00000000-0005-0000-0000-0000FD8F0000}"/>
    <cellStyle name="표준 7 8 6 2 2 2 3 2" xfId="36787" xr:uid="{00000000-0005-0000-0000-0000FE8F0000}"/>
    <cellStyle name="표준 7 8 6 2 2 2 4" xfId="36788" xr:uid="{00000000-0005-0000-0000-0000FF8F0000}"/>
    <cellStyle name="표준 7 8 6 2 2 2 4 2" xfId="36789" xr:uid="{00000000-0005-0000-0000-000000900000}"/>
    <cellStyle name="표준 7 8 6 2 2 2 5" xfId="36790" xr:uid="{00000000-0005-0000-0000-000001900000}"/>
    <cellStyle name="표준 7 8 6 2 2 2 5 2" xfId="36791" xr:uid="{00000000-0005-0000-0000-000002900000}"/>
    <cellStyle name="표준 7 8 6 2 2 2 6" xfId="36792" xr:uid="{00000000-0005-0000-0000-000003900000}"/>
    <cellStyle name="표준 7 8 6 2 2 2 7" xfId="36793" xr:uid="{00000000-0005-0000-0000-000004900000}"/>
    <cellStyle name="표준 7 8 6 2 2 3" xfId="36794" xr:uid="{00000000-0005-0000-0000-000005900000}"/>
    <cellStyle name="표준 7 8 6 2 2 3 2" xfId="36795" xr:uid="{00000000-0005-0000-0000-000006900000}"/>
    <cellStyle name="표준 7 8 6 2 2 3 2 2" xfId="36796" xr:uid="{00000000-0005-0000-0000-000007900000}"/>
    <cellStyle name="표준 7 8 6 2 2 3 3" xfId="36797" xr:uid="{00000000-0005-0000-0000-000008900000}"/>
    <cellStyle name="표준 7 8 6 2 2 3 3 2" xfId="36798" xr:uid="{00000000-0005-0000-0000-000009900000}"/>
    <cellStyle name="표준 7 8 6 2 2 3 4" xfId="36799" xr:uid="{00000000-0005-0000-0000-00000A900000}"/>
    <cellStyle name="표준 7 8 6 2 2 3 5" xfId="36800" xr:uid="{00000000-0005-0000-0000-00000B900000}"/>
    <cellStyle name="표준 7 8 6 2 2 4" xfId="36801" xr:uid="{00000000-0005-0000-0000-00000C900000}"/>
    <cellStyle name="표준 7 8 6 2 2 4 2" xfId="36802" xr:uid="{00000000-0005-0000-0000-00000D900000}"/>
    <cellStyle name="표준 7 8 6 2 2 5" xfId="36803" xr:uid="{00000000-0005-0000-0000-00000E900000}"/>
    <cellStyle name="표준 7 8 6 2 2 5 2" xfId="36804" xr:uid="{00000000-0005-0000-0000-00000F900000}"/>
    <cellStyle name="표준 7 8 6 2 2 6" xfId="36805" xr:uid="{00000000-0005-0000-0000-000010900000}"/>
    <cellStyle name="표준 7 8 6 2 2 6 2" xfId="36806" xr:uid="{00000000-0005-0000-0000-000011900000}"/>
    <cellStyle name="표준 7 8 6 2 2 7" xfId="36807" xr:uid="{00000000-0005-0000-0000-000012900000}"/>
    <cellStyle name="표준 7 8 6 2 2 8" xfId="36808" xr:uid="{00000000-0005-0000-0000-000013900000}"/>
    <cellStyle name="표준 7 8 6 2 3" xfId="36809" xr:uid="{00000000-0005-0000-0000-000014900000}"/>
    <cellStyle name="표준 7 8 6 2 3 2" xfId="36810" xr:uid="{00000000-0005-0000-0000-000015900000}"/>
    <cellStyle name="표준 7 8 6 2 3 2 2" xfId="36811" xr:uid="{00000000-0005-0000-0000-000016900000}"/>
    <cellStyle name="표준 7 8 6 2 3 2 2 2" xfId="36812" xr:uid="{00000000-0005-0000-0000-000017900000}"/>
    <cellStyle name="표준 7 8 6 2 3 2 2 2 2" xfId="36813" xr:uid="{00000000-0005-0000-0000-000018900000}"/>
    <cellStyle name="표준 7 8 6 2 3 2 2 3" xfId="36814" xr:uid="{00000000-0005-0000-0000-000019900000}"/>
    <cellStyle name="표준 7 8 6 2 3 2 2 3 2" xfId="36815" xr:uid="{00000000-0005-0000-0000-00001A900000}"/>
    <cellStyle name="표준 7 8 6 2 3 2 2 4" xfId="36816" xr:uid="{00000000-0005-0000-0000-00001B900000}"/>
    <cellStyle name="표준 7 8 6 2 3 2 2 5" xfId="36817" xr:uid="{00000000-0005-0000-0000-00001C900000}"/>
    <cellStyle name="표준 7 8 6 2 3 2 3" xfId="36818" xr:uid="{00000000-0005-0000-0000-00001D900000}"/>
    <cellStyle name="표준 7 8 6 2 3 2 3 2" xfId="36819" xr:uid="{00000000-0005-0000-0000-00001E900000}"/>
    <cellStyle name="표준 7 8 6 2 3 2 4" xfId="36820" xr:uid="{00000000-0005-0000-0000-00001F900000}"/>
    <cellStyle name="표준 7 8 6 2 3 2 4 2" xfId="36821" xr:uid="{00000000-0005-0000-0000-000020900000}"/>
    <cellStyle name="표준 7 8 6 2 3 2 5" xfId="36822" xr:uid="{00000000-0005-0000-0000-000021900000}"/>
    <cellStyle name="표준 7 8 6 2 3 2 5 2" xfId="36823" xr:uid="{00000000-0005-0000-0000-000022900000}"/>
    <cellStyle name="표준 7 8 6 2 3 2 6" xfId="36824" xr:uid="{00000000-0005-0000-0000-000023900000}"/>
    <cellStyle name="표준 7 8 6 2 3 2 7" xfId="36825" xr:uid="{00000000-0005-0000-0000-000024900000}"/>
    <cellStyle name="표준 7 8 6 2 3 3" xfId="36826" xr:uid="{00000000-0005-0000-0000-000025900000}"/>
    <cellStyle name="표준 7 8 6 2 3 3 2" xfId="36827" xr:uid="{00000000-0005-0000-0000-000026900000}"/>
    <cellStyle name="표준 7 8 6 2 3 3 2 2" xfId="36828" xr:uid="{00000000-0005-0000-0000-000027900000}"/>
    <cellStyle name="표준 7 8 6 2 3 3 3" xfId="36829" xr:uid="{00000000-0005-0000-0000-000028900000}"/>
    <cellStyle name="표준 7 8 6 2 3 3 3 2" xfId="36830" xr:uid="{00000000-0005-0000-0000-000029900000}"/>
    <cellStyle name="표준 7 8 6 2 3 3 4" xfId="36831" xr:uid="{00000000-0005-0000-0000-00002A900000}"/>
    <cellStyle name="표준 7 8 6 2 3 3 5" xfId="36832" xr:uid="{00000000-0005-0000-0000-00002B900000}"/>
    <cellStyle name="표준 7 8 6 2 3 4" xfId="36833" xr:uid="{00000000-0005-0000-0000-00002C900000}"/>
    <cellStyle name="표준 7 8 6 2 3 4 2" xfId="36834" xr:uid="{00000000-0005-0000-0000-00002D900000}"/>
    <cellStyle name="표준 7 8 6 2 3 5" xfId="36835" xr:uid="{00000000-0005-0000-0000-00002E900000}"/>
    <cellStyle name="표준 7 8 6 2 3 5 2" xfId="36836" xr:uid="{00000000-0005-0000-0000-00002F900000}"/>
    <cellStyle name="표준 7 8 6 2 3 6" xfId="36837" xr:uid="{00000000-0005-0000-0000-000030900000}"/>
    <cellStyle name="표준 7 8 6 2 3 6 2" xfId="36838" xr:uid="{00000000-0005-0000-0000-000031900000}"/>
    <cellStyle name="표준 7 8 6 2 3 7" xfId="36839" xr:uid="{00000000-0005-0000-0000-000032900000}"/>
    <cellStyle name="표준 7 8 6 2 3 8" xfId="36840" xr:uid="{00000000-0005-0000-0000-000033900000}"/>
    <cellStyle name="표준 7 8 6 2 4" xfId="36841" xr:uid="{00000000-0005-0000-0000-000034900000}"/>
    <cellStyle name="표준 7 8 6 2 4 2" xfId="36842" xr:uid="{00000000-0005-0000-0000-000035900000}"/>
    <cellStyle name="표준 7 8 6 2 4 2 2" xfId="36843" xr:uid="{00000000-0005-0000-0000-000036900000}"/>
    <cellStyle name="표준 7 8 6 2 4 2 2 2" xfId="36844" xr:uid="{00000000-0005-0000-0000-000037900000}"/>
    <cellStyle name="표준 7 8 6 2 4 2 3" xfId="36845" xr:uid="{00000000-0005-0000-0000-000038900000}"/>
    <cellStyle name="표준 7 8 6 2 4 2 3 2" xfId="36846" xr:uid="{00000000-0005-0000-0000-000039900000}"/>
    <cellStyle name="표준 7 8 6 2 4 2 4" xfId="36847" xr:uid="{00000000-0005-0000-0000-00003A900000}"/>
    <cellStyle name="표준 7 8 6 2 4 2 5" xfId="36848" xr:uid="{00000000-0005-0000-0000-00003B900000}"/>
    <cellStyle name="표준 7 8 6 2 4 3" xfId="36849" xr:uid="{00000000-0005-0000-0000-00003C900000}"/>
    <cellStyle name="표준 7 8 6 2 4 3 2" xfId="36850" xr:uid="{00000000-0005-0000-0000-00003D900000}"/>
    <cellStyle name="표준 7 8 6 2 4 4" xfId="36851" xr:uid="{00000000-0005-0000-0000-00003E900000}"/>
    <cellStyle name="표준 7 8 6 2 4 4 2" xfId="36852" xr:uid="{00000000-0005-0000-0000-00003F900000}"/>
    <cellStyle name="표준 7 8 6 2 4 5" xfId="36853" xr:uid="{00000000-0005-0000-0000-000040900000}"/>
    <cellStyle name="표준 7 8 6 2 4 5 2" xfId="36854" xr:uid="{00000000-0005-0000-0000-000041900000}"/>
    <cellStyle name="표준 7 8 6 2 4 6" xfId="36855" xr:uid="{00000000-0005-0000-0000-000042900000}"/>
    <cellStyle name="표준 7 8 6 2 4 7" xfId="36856" xr:uid="{00000000-0005-0000-0000-000043900000}"/>
    <cellStyle name="표준 7 8 6 2 5" xfId="36857" xr:uid="{00000000-0005-0000-0000-000044900000}"/>
    <cellStyle name="표준 7 8 6 2 5 2" xfId="36858" xr:uid="{00000000-0005-0000-0000-000045900000}"/>
    <cellStyle name="표준 7 8 6 2 5 2 2" xfId="36859" xr:uid="{00000000-0005-0000-0000-000046900000}"/>
    <cellStyle name="표준 7 8 6 2 5 2 2 2" xfId="36860" xr:uid="{00000000-0005-0000-0000-000047900000}"/>
    <cellStyle name="표준 7 8 6 2 5 2 3" xfId="36861" xr:uid="{00000000-0005-0000-0000-000048900000}"/>
    <cellStyle name="표준 7 8 6 2 5 2 3 2" xfId="36862" xr:uid="{00000000-0005-0000-0000-000049900000}"/>
    <cellStyle name="표준 7 8 6 2 5 2 4" xfId="36863" xr:uid="{00000000-0005-0000-0000-00004A900000}"/>
    <cellStyle name="표준 7 8 6 2 5 2 5" xfId="36864" xr:uid="{00000000-0005-0000-0000-00004B900000}"/>
    <cellStyle name="표준 7 8 6 2 5 3" xfId="36865" xr:uid="{00000000-0005-0000-0000-00004C900000}"/>
    <cellStyle name="표준 7 8 6 2 5 3 2" xfId="36866" xr:uid="{00000000-0005-0000-0000-00004D900000}"/>
    <cellStyle name="표준 7 8 6 2 5 4" xfId="36867" xr:uid="{00000000-0005-0000-0000-00004E900000}"/>
    <cellStyle name="표준 7 8 6 2 5 4 2" xfId="36868" xr:uid="{00000000-0005-0000-0000-00004F900000}"/>
    <cellStyle name="표준 7 8 6 2 5 5" xfId="36869" xr:uid="{00000000-0005-0000-0000-000050900000}"/>
    <cellStyle name="표준 7 8 6 2 5 5 2" xfId="36870" xr:uid="{00000000-0005-0000-0000-000051900000}"/>
    <cellStyle name="표준 7 8 6 2 5 6" xfId="36871" xr:uid="{00000000-0005-0000-0000-000052900000}"/>
    <cellStyle name="표준 7 8 6 2 5 7" xfId="36872" xr:uid="{00000000-0005-0000-0000-000053900000}"/>
    <cellStyle name="표준 7 8 6 2 6" xfId="36873" xr:uid="{00000000-0005-0000-0000-000054900000}"/>
    <cellStyle name="표준 7 8 6 2 6 2" xfId="36874" xr:uid="{00000000-0005-0000-0000-000055900000}"/>
    <cellStyle name="표준 7 8 6 2 6 2 2" xfId="36875" xr:uid="{00000000-0005-0000-0000-000056900000}"/>
    <cellStyle name="표준 7 8 6 2 6 3" xfId="36876" xr:uid="{00000000-0005-0000-0000-000057900000}"/>
    <cellStyle name="표준 7 8 6 2 6 3 2" xfId="36877" xr:uid="{00000000-0005-0000-0000-000058900000}"/>
    <cellStyle name="표준 7 8 6 2 6 4" xfId="36878" xr:uid="{00000000-0005-0000-0000-000059900000}"/>
    <cellStyle name="표준 7 8 6 2 6 5" xfId="36879" xr:uid="{00000000-0005-0000-0000-00005A900000}"/>
    <cellStyle name="표준 7 8 6 2 7" xfId="36880" xr:uid="{00000000-0005-0000-0000-00005B900000}"/>
    <cellStyle name="표준 7 8 6 2 7 2" xfId="36881" xr:uid="{00000000-0005-0000-0000-00005C900000}"/>
    <cellStyle name="표준 7 8 6 2 8" xfId="36882" xr:uid="{00000000-0005-0000-0000-00005D900000}"/>
    <cellStyle name="표준 7 8 6 2 8 2" xfId="36883" xr:uid="{00000000-0005-0000-0000-00005E900000}"/>
    <cellStyle name="표준 7 8 6 2 9" xfId="36884" xr:uid="{00000000-0005-0000-0000-00005F900000}"/>
    <cellStyle name="표준 7 8 6 2 9 2" xfId="36885" xr:uid="{00000000-0005-0000-0000-000060900000}"/>
    <cellStyle name="표준 7 8 6 3" xfId="36886" xr:uid="{00000000-0005-0000-0000-000061900000}"/>
    <cellStyle name="표준 7 8 6 3 2" xfId="36887" xr:uid="{00000000-0005-0000-0000-000062900000}"/>
    <cellStyle name="표준 7 8 6 3 2 2" xfId="36888" xr:uid="{00000000-0005-0000-0000-000063900000}"/>
    <cellStyle name="표준 7 8 6 3 2 2 2" xfId="36889" xr:uid="{00000000-0005-0000-0000-000064900000}"/>
    <cellStyle name="표준 7 8 6 3 2 2 2 2" xfId="36890" xr:uid="{00000000-0005-0000-0000-000065900000}"/>
    <cellStyle name="표준 7 8 6 3 2 2 3" xfId="36891" xr:uid="{00000000-0005-0000-0000-000066900000}"/>
    <cellStyle name="표준 7 8 6 3 2 2 3 2" xfId="36892" xr:uid="{00000000-0005-0000-0000-000067900000}"/>
    <cellStyle name="표준 7 8 6 3 2 2 4" xfId="36893" xr:uid="{00000000-0005-0000-0000-000068900000}"/>
    <cellStyle name="표준 7 8 6 3 2 2 5" xfId="36894" xr:uid="{00000000-0005-0000-0000-000069900000}"/>
    <cellStyle name="표준 7 8 6 3 2 3" xfId="36895" xr:uid="{00000000-0005-0000-0000-00006A900000}"/>
    <cellStyle name="표준 7 8 6 3 2 3 2" xfId="36896" xr:uid="{00000000-0005-0000-0000-00006B900000}"/>
    <cellStyle name="표준 7 8 6 3 2 4" xfId="36897" xr:uid="{00000000-0005-0000-0000-00006C900000}"/>
    <cellStyle name="표준 7 8 6 3 2 4 2" xfId="36898" xr:uid="{00000000-0005-0000-0000-00006D900000}"/>
    <cellStyle name="표준 7 8 6 3 2 5" xfId="36899" xr:uid="{00000000-0005-0000-0000-00006E900000}"/>
    <cellStyle name="표준 7 8 6 3 2 5 2" xfId="36900" xr:uid="{00000000-0005-0000-0000-00006F900000}"/>
    <cellStyle name="표준 7 8 6 3 2 6" xfId="36901" xr:uid="{00000000-0005-0000-0000-000070900000}"/>
    <cellStyle name="표준 7 8 6 3 2 7" xfId="36902" xr:uid="{00000000-0005-0000-0000-000071900000}"/>
    <cellStyle name="표준 7 8 6 3 3" xfId="36903" xr:uid="{00000000-0005-0000-0000-000072900000}"/>
    <cellStyle name="표준 7 8 6 3 3 2" xfId="36904" xr:uid="{00000000-0005-0000-0000-000073900000}"/>
    <cellStyle name="표준 7 8 6 3 3 2 2" xfId="36905" xr:uid="{00000000-0005-0000-0000-000074900000}"/>
    <cellStyle name="표준 7 8 6 3 3 3" xfId="36906" xr:uid="{00000000-0005-0000-0000-000075900000}"/>
    <cellStyle name="표준 7 8 6 3 3 3 2" xfId="36907" xr:uid="{00000000-0005-0000-0000-000076900000}"/>
    <cellStyle name="표준 7 8 6 3 3 4" xfId="36908" xr:uid="{00000000-0005-0000-0000-000077900000}"/>
    <cellStyle name="표준 7 8 6 3 3 5" xfId="36909" xr:uid="{00000000-0005-0000-0000-000078900000}"/>
    <cellStyle name="표준 7 8 6 3 4" xfId="36910" xr:uid="{00000000-0005-0000-0000-000079900000}"/>
    <cellStyle name="표준 7 8 6 3 4 2" xfId="36911" xr:uid="{00000000-0005-0000-0000-00007A900000}"/>
    <cellStyle name="표준 7 8 6 3 5" xfId="36912" xr:uid="{00000000-0005-0000-0000-00007B900000}"/>
    <cellStyle name="표준 7 8 6 3 5 2" xfId="36913" xr:uid="{00000000-0005-0000-0000-00007C900000}"/>
    <cellStyle name="표준 7 8 6 3 6" xfId="36914" xr:uid="{00000000-0005-0000-0000-00007D900000}"/>
    <cellStyle name="표준 7 8 6 3 6 2" xfId="36915" xr:uid="{00000000-0005-0000-0000-00007E900000}"/>
    <cellStyle name="표준 7 8 6 3 7" xfId="36916" xr:uid="{00000000-0005-0000-0000-00007F900000}"/>
    <cellStyle name="표준 7 8 6 3 8" xfId="36917" xr:uid="{00000000-0005-0000-0000-000080900000}"/>
    <cellStyle name="표준 7 8 6 4" xfId="36918" xr:uid="{00000000-0005-0000-0000-000081900000}"/>
    <cellStyle name="표준 7 8 6 4 2" xfId="36919" xr:uid="{00000000-0005-0000-0000-000082900000}"/>
    <cellStyle name="표준 7 8 6 4 2 2" xfId="36920" xr:uid="{00000000-0005-0000-0000-000083900000}"/>
    <cellStyle name="표준 7 8 6 4 2 2 2" xfId="36921" xr:uid="{00000000-0005-0000-0000-000084900000}"/>
    <cellStyle name="표준 7 8 6 4 2 2 2 2" xfId="36922" xr:uid="{00000000-0005-0000-0000-000085900000}"/>
    <cellStyle name="표준 7 8 6 4 2 2 3" xfId="36923" xr:uid="{00000000-0005-0000-0000-000086900000}"/>
    <cellStyle name="표준 7 8 6 4 2 2 3 2" xfId="36924" xr:uid="{00000000-0005-0000-0000-000087900000}"/>
    <cellStyle name="표준 7 8 6 4 2 2 4" xfId="36925" xr:uid="{00000000-0005-0000-0000-000088900000}"/>
    <cellStyle name="표준 7 8 6 4 2 2 5" xfId="36926" xr:uid="{00000000-0005-0000-0000-000089900000}"/>
    <cellStyle name="표준 7 8 6 4 2 3" xfId="36927" xr:uid="{00000000-0005-0000-0000-00008A900000}"/>
    <cellStyle name="표준 7 8 6 4 2 3 2" xfId="36928" xr:uid="{00000000-0005-0000-0000-00008B900000}"/>
    <cellStyle name="표준 7 8 6 4 2 4" xfId="36929" xr:uid="{00000000-0005-0000-0000-00008C900000}"/>
    <cellStyle name="표준 7 8 6 4 2 4 2" xfId="36930" xr:uid="{00000000-0005-0000-0000-00008D900000}"/>
    <cellStyle name="표준 7 8 6 4 2 5" xfId="36931" xr:uid="{00000000-0005-0000-0000-00008E900000}"/>
    <cellStyle name="표준 7 8 6 4 2 5 2" xfId="36932" xr:uid="{00000000-0005-0000-0000-00008F900000}"/>
    <cellStyle name="표준 7 8 6 4 2 6" xfId="36933" xr:uid="{00000000-0005-0000-0000-000090900000}"/>
    <cellStyle name="표준 7 8 6 4 2 7" xfId="36934" xr:uid="{00000000-0005-0000-0000-000091900000}"/>
    <cellStyle name="표준 7 8 6 4 3" xfId="36935" xr:uid="{00000000-0005-0000-0000-000092900000}"/>
    <cellStyle name="표준 7 8 6 4 3 2" xfId="36936" xr:uid="{00000000-0005-0000-0000-000093900000}"/>
    <cellStyle name="표준 7 8 6 4 3 2 2" xfId="36937" xr:uid="{00000000-0005-0000-0000-000094900000}"/>
    <cellStyle name="표준 7 8 6 4 3 3" xfId="36938" xr:uid="{00000000-0005-0000-0000-000095900000}"/>
    <cellStyle name="표준 7 8 6 4 3 3 2" xfId="36939" xr:uid="{00000000-0005-0000-0000-000096900000}"/>
    <cellStyle name="표준 7 8 6 4 3 4" xfId="36940" xr:uid="{00000000-0005-0000-0000-000097900000}"/>
    <cellStyle name="표준 7 8 6 4 3 5" xfId="36941" xr:uid="{00000000-0005-0000-0000-000098900000}"/>
    <cellStyle name="표준 7 8 6 4 4" xfId="36942" xr:uid="{00000000-0005-0000-0000-000099900000}"/>
    <cellStyle name="표준 7 8 6 4 4 2" xfId="36943" xr:uid="{00000000-0005-0000-0000-00009A900000}"/>
    <cellStyle name="표준 7 8 6 4 5" xfId="36944" xr:uid="{00000000-0005-0000-0000-00009B900000}"/>
    <cellStyle name="표준 7 8 6 4 5 2" xfId="36945" xr:uid="{00000000-0005-0000-0000-00009C900000}"/>
    <cellStyle name="표준 7 8 6 4 6" xfId="36946" xr:uid="{00000000-0005-0000-0000-00009D900000}"/>
    <cellStyle name="표준 7 8 6 4 6 2" xfId="36947" xr:uid="{00000000-0005-0000-0000-00009E900000}"/>
    <cellStyle name="표준 7 8 6 4 7" xfId="36948" xr:uid="{00000000-0005-0000-0000-00009F900000}"/>
    <cellStyle name="표준 7 8 6 4 8" xfId="36949" xr:uid="{00000000-0005-0000-0000-0000A0900000}"/>
    <cellStyle name="표준 7 8 6 5" xfId="36950" xr:uid="{00000000-0005-0000-0000-0000A1900000}"/>
    <cellStyle name="표준 7 8 6 5 2" xfId="36951" xr:uid="{00000000-0005-0000-0000-0000A2900000}"/>
    <cellStyle name="표준 7 8 6 5 2 2" xfId="36952" xr:uid="{00000000-0005-0000-0000-0000A3900000}"/>
    <cellStyle name="표준 7 8 6 5 2 2 2" xfId="36953" xr:uid="{00000000-0005-0000-0000-0000A4900000}"/>
    <cellStyle name="표준 7 8 6 5 2 3" xfId="36954" xr:uid="{00000000-0005-0000-0000-0000A5900000}"/>
    <cellStyle name="표준 7 8 6 5 2 3 2" xfId="36955" xr:uid="{00000000-0005-0000-0000-0000A6900000}"/>
    <cellStyle name="표준 7 8 6 5 2 4" xfId="36956" xr:uid="{00000000-0005-0000-0000-0000A7900000}"/>
    <cellStyle name="표준 7 8 6 5 2 5" xfId="36957" xr:uid="{00000000-0005-0000-0000-0000A8900000}"/>
    <cellStyle name="표준 7 8 6 5 3" xfId="36958" xr:uid="{00000000-0005-0000-0000-0000A9900000}"/>
    <cellStyle name="표준 7 8 6 5 3 2" xfId="36959" xr:uid="{00000000-0005-0000-0000-0000AA900000}"/>
    <cellStyle name="표준 7 8 6 5 4" xfId="36960" xr:uid="{00000000-0005-0000-0000-0000AB900000}"/>
    <cellStyle name="표준 7 8 6 5 4 2" xfId="36961" xr:uid="{00000000-0005-0000-0000-0000AC900000}"/>
    <cellStyle name="표준 7 8 6 5 5" xfId="36962" xr:uid="{00000000-0005-0000-0000-0000AD900000}"/>
    <cellStyle name="표준 7 8 6 5 5 2" xfId="36963" xr:uid="{00000000-0005-0000-0000-0000AE900000}"/>
    <cellStyle name="표준 7 8 6 5 6" xfId="36964" xr:uid="{00000000-0005-0000-0000-0000AF900000}"/>
    <cellStyle name="표준 7 8 6 5 7" xfId="36965" xr:uid="{00000000-0005-0000-0000-0000B0900000}"/>
    <cellStyle name="표준 7 8 6 6" xfId="36966" xr:uid="{00000000-0005-0000-0000-0000B1900000}"/>
    <cellStyle name="표준 7 8 6 6 2" xfId="36967" xr:uid="{00000000-0005-0000-0000-0000B2900000}"/>
    <cellStyle name="표준 7 8 6 6 2 2" xfId="36968" xr:uid="{00000000-0005-0000-0000-0000B3900000}"/>
    <cellStyle name="표준 7 8 6 6 2 2 2" xfId="36969" xr:uid="{00000000-0005-0000-0000-0000B4900000}"/>
    <cellStyle name="표준 7 8 6 6 2 3" xfId="36970" xr:uid="{00000000-0005-0000-0000-0000B5900000}"/>
    <cellStyle name="표준 7 8 6 6 2 3 2" xfId="36971" xr:uid="{00000000-0005-0000-0000-0000B6900000}"/>
    <cellStyle name="표준 7 8 6 6 2 4" xfId="36972" xr:uid="{00000000-0005-0000-0000-0000B7900000}"/>
    <cellStyle name="표준 7 8 6 6 2 5" xfId="36973" xr:uid="{00000000-0005-0000-0000-0000B8900000}"/>
    <cellStyle name="표준 7 8 6 6 3" xfId="36974" xr:uid="{00000000-0005-0000-0000-0000B9900000}"/>
    <cellStyle name="표준 7 8 6 6 3 2" xfId="36975" xr:uid="{00000000-0005-0000-0000-0000BA900000}"/>
    <cellStyle name="표준 7 8 6 6 4" xfId="36976" xr:uid="{00000000-0005-0000-0000-0000BB900000}"/>
    <cellStyle name="표준 7 8 6 6 4 2" xfId="36977" xr:uid="{00000000-0005-0000-0000-0000BC900000}"/>
    <cellStyle name="표준 7 8 6 6 5" xfId="36978" xr:uid="{00000000-0005-0000-0000-0000BD900000}"/>
    <cellStyle name="표준 7 8 6 6 5 2" xfId="36979" xr:uid="{00000000-0005-0000-0000-0000BE900000}"/>
    <cellStyle name="표준 7 8 6 6 6" xfId="36980" xr:uid="{00000000-0005-0000-0000-0000BF900000}"/>
    <cellStyle name="표준 7 8 6 6 7" xfId="36981" xr:uid="{00000000-0005-0000-0000-0000C0900000}"/>
    <cellStyle name="표준 7 8 6 7" xfId="36982" xr:uid="{00000000-0005-0000-0000-0000C1900000}"/>
    <cellStyle name="표준 7 8 6 7 2" xfId="36983" xr:uid="{00000000-0005-0000-0000-0000C2900000}"/>
    <cellStyle name="표준 7 8 6 7 2 2" xfId="36984" xr:uid="{00000000-0005-0000-0000-0000C3900000}"/>
    <cellStyle name="표준 7 8 6 7 3" xfId="36985" xr:uid="{00000000-0005-0000-0000-0000C4900000}"/>
    <cellStyle name="표준 7 8 6 7 3 2" xfId="36986" xr:uid="{00000000-0005-0000-0000-0000C5900000}"/>
    <cellStyle name="표준 7 8 6 7 4" xfId="36987" xr:uid="{00000000-0005-0000-0000-0000C6900000}"/>
    <cellStyle name="표준 7 8 6 7 5" xfId="36988" xr:uid="{00000000-0005-0000-0000-0000C7900000}"/>
    <cellStyle name="표준 7 8 6 8" xfId="36989" xr:uid="{00000000-0005-0000-0000-0000C8900000}"/>
    <cellStyle name="표준 7 8 6 8 2" xfId="36990" xr:uid="{00000000-0005-0000-0000-0000C9900000}"/>
    <cellStyle name="표준 7 8 6 9" xfId="36991" xr:uid="{00000000-0005-0000-0000-0000CA900000}"/>
    <cellStyle name="표준 7 8 6 9 2" xfId="36992" xr:uid="{00000000-0005-0000-0000-0000CB900000}"/>
    <cellStyle name="표준 7 8 7" xfId="36993" xr:uid="{00000000-0005-0000-0000-0000CC900000}"/>
    <cellStyle name="표준 7 8 7 10" xfId="36994" xr:uid="{00000000-0005-0000-0000-0000CD900000}"/>
    <cellStyle name="표준 7 8 7 10 2" xfId="36995" xr:uid="{00000000-0005-0000-0000-0000CE900000}"/>
    <cellStyle name="표준 7 8 7 11" xfId="36996" xr:uid="{00000000-0005-0000-0000-0000CF900000}"/>
    <cellStyle name="표준 7 8 7 12" xfId="36997" xr:uid="{00000000-0005-0000-0000-0000D0900000}"/>
    <cellStyle name="표준 7 8 7 2" xfId="36998" xr:uid="{00000000-0005-0000-0000-0000D1900000}"/>
    <cellStyle name="표준 7 8 7 2 10" xfId="36999" xr:uid="{00000000-0005-0000-0000-0000D2900000}"/>
    <cellStyle name="표준 7 8 7 2 11" xfId="37000" xr:uid="{00000000-0005-0000-0000-0000D3900000}"/>
    <cellStyle name="표준 7 8 7 2 2" xfId="37001" xr:uid="{00000000-0005-0000-0000-0000D4900000}"/>
    <cellStyle name="표준 7 8 7 2 2 2" xfId="37002" xr:uid="{00000000-0005-0000-0000-0000D5900000}"/>
    <cellStyle name="표준 7 8 7 2 2 2 2" xfId="37003" xr:uid="{00000000-0005-0000-0000-0000D6900000}"/>
    <cellStyle name="표준 7 8 7 2 2 2 2 2" xfId="37004" xr:uid="{00000000-0005-0000-0000-0000D7900000}"/>
    <cellStyle name="표준 7 8 7 2 2 2 2 2 2" xfId="37005" xr:uid="{00000000-0005-0000-0000-0000D8900000}"/>
    <cellStyle name="표준 7 8 7 2 2 2 2 3" xfId="37006" xr:uid="{00000000-0005-0000-0000-0000D9900000}"/>
    <cellStyle name="표준 7 8 7 2 2 2 2 3 2" xfId="37007" xr:uid="{00000000-0005-0000-0000-0000DA900000}"/>
    <cellStyle name="표준 7 8 7 2 2 2 2 4" xfId="37008" xr:uid="{00000000-0005-0000-0000-0000DB900000}"/>
    <cellStyle name="표준 7 8 7 2 2 2 2 5" xfId="37009" xr:uid="{00000000-0005-0000-0000-0000DC900000}"/>
    <cellStyle name="표준 7 8 7 2 2 2 3" xfId="37010" xr:uid="{00000000-0005-0000-0000-0000DD900000}"/>
    <cellStyle name="표준 7 8 7 2 2 2 3 2" xfId="37011" xr:uid="{00000000-0005-0000-0000-0000DE900000}"/>
    <cellStyle name="표준 7 8 7 2 2 2 4" xfId="37012" xr:uid="{00000000-0005-0000-0000-0000DF900000}"/>
    <cellStyle name="표준 7 8 7 2 2 2 4 2" xfId="37013" xr:uid="{00000000-0005-0000-0000-0000E0900000}"/>
    <cellStyle name="표준 7 8 7 2 2 2 5" xfId="37014" xr:uid="{00000000-0005-0000-0000-0000E1900000}"/>
    <cellStyle name="표준 7 8 7 2 2 2 5 2" xfId="37015" xr:uid="{00000000-0005-0000-0000-0000E2900000}"/>
    <cellStyle name="표준 7 8 7 2 2 2 6" xfId="37016" xr:uid="{00000000-0005-0000-0000-0000E3900000}"/>
    <cellStyle name="표준 7 8 7 2 2 2 7" xfId="37017" xr:uid="{00000000-0005-0000-0000-0000E4900000}"/>
    <cellStyle name="표준 7 8 7 2 2 3" xfId="37018" xr:uid="{00000000-0005-0000-0000-0000E5900000}"/>
    <cellStyle name="표준 7 8 7 2 2 3 2" xfId="37019" xr:uid="{00000000-0005-0000-0000-0000E6900000}"/>
    <cellStyle name="표준 7 8 7 2 2 3 2 2" xfId="37020" xr:uid="{00000000-0005-0000-0000-0000E7900000}"/>
    <cellStyle name="표준 7 8 7 2 2 3 3" xfId="37021" xr:uid="{00000000-0005-0000-0000-0000E8900000}"/>
    <cellStyle name="표준 7 8 7 2 2 3 3 2" xfId="37022" xr:uid="{00000000-0005-0000-0000-0000E9900000}"/>
    <cellStyle name="표준 7 8 7 2 2 3 4" xfId="37023" xr:uid="{00000000-0005-0000-0000-0000EA900000}"/>
    <cellStyle name="표준 7 8 7 2 2 3 5" xfId="37024" xr:uid="{00000000-0005-0000-0000-0000EB900000}"/>
    <cellStyle name="표준 7 8 7 2 2 4" xfId="37025" xr:uid="{00000000-0005-0000-0000-0000EC900000}"/>
    <cellStyle name="표준 7 8 7 2 2 4 2" xfId="37026" xr:uid="{00000000-0005-0000-0000-0000ED900000}"/>
    <cellStyle name="표준 7 8 7 2 2 5" xfId="37027" xr:uid="{00000000-0005-0000-0000-0000EE900000}"/>
    <cellStyle name="표준 7 8 7 2 2 5 2" xfId="37028" xr:uid="{00000000-0005-0000-0000-0000EF900000}"/>
    <cellStyle name="표준 7 8 7 2 2 6" xfId="37029" xr:uid="{00000000-0005-0000-0000-0000F0900000}"/>
    <cellStyle name="표준 7 8 7 2 2 6 2" xfId="37030" xr:uid="{00000000-0005-0000-0000-0000F1900000}"/>
    <cellStyle name="표준 7 8 7 2 2 7" xfId="37031" xr:uid="{00000000-0005-0000-0000-0000F2900000}"/>
    <cellStyle name="표준 7 8 7 2 2 8" xfId="37032" xr:uid="{00000000-0005-0000-0000-0000F3900000}"/>
    <cellStyle name="표준 7 8 7 2 3" xfId="37033" xr:uid="{00000000-0005-0000-0000-0000F4900000}"/>
    <cellStyle name="표준 7 8 7 2 3 2" xfId="37034" xr:uid="{00000000-0005-0000-0000-0000F5900000}"/>
    <cellStyle name="표준 7 8 7 2 3 2 2" xfId="37035" xr:uid="{00000000-0005-0000-0000-0000F6900000}"/>
    <cellStyle name="표준 7 8 7 2 3 2 2 2" xfId="37036" xr:uid="{00000000-0005-0000-0000-0000F7900000}"/>
    <cellStyle name="표준 7 8 7 2 3 2 2 2 2" xfId="37037" xr:uid="{00000000-0005-0000-0000-0000F8900000}"/>
    <cellStyle name="표준 7 8 7 2 3 2 2 3" xfId="37038" xr:uid="{00000000-0005-0000-0000-0000F9900000}"/>
    <cellStyle name="표준 7 8 7 2 3 2 2 3 2" xfId="37039" xr:uid="{00000000-0005-0000-0000-0000FA900000}"/>
    <cellStyle name="표준 7 8 7 2 3 2 2 4" xfId="37040" xr:uid="{00000000-0005-0000-0000-0000FB900000}"/>
    <cellStyle name="표준 7 8 7 2 3 2 2 5" xfId="37041" xr:uid="{00000000-0005-0000-0000-0000FC900000}"/>
    <cellStyle name="표준 7 8 7 2 3 2 3" xfId="37042" xr:uid="{00000000-0005-0000-0000-0000FD900000}"/>
    <cellStyle name="표준 7 8 7 2 3 2 3 2" xfId="37043" xr:uid="{00000000-0005-0000-0000-0000FE900000}"/>
    <cellStyle name="표준 7 8 7 2 3 2 4" xfId="37044" xr:uid="{00000000-0005-0000-0000-0000FF900000}"/>
    <cellStyle name="표준 7 8 7 2 3 2 4 2" xfId="37045" xr:uid="{00000000-0005-0000-0000-000000910000}"/>
    <cellStyle name="표준 7 8 7 2 3 2 5" xfId="37046" xr:uid="{00000000-0005-0000-0000-000001910000}"/>
    <cellStyle name="표준 7 8 7 2 3 2 5 2" xfId="37047" xr:uid="{00000000-0005-0000-0000-000002910000}"/>
    <cellStyle name="표준 7 8 7 2 3 2 6" xfId="37048" xr:uid="{00000000-0005-0000-0000-000003910000}"/>
    <cellStyle name="표준 7 8 7 2 3 2 7" xfId="37049" xr:uid="{00000000-0005-0000-0000-000004910000}"/>
    <cellStyle name="표준 7 8 7 2 3 3" xfId="37050" xr:uid="{00000000-0005-0000-0000-000005910000}"/>
    <cellStyle name="표준 7 8 7 2 3 3 2" xfId="37051" xr:uid="{00000000-0005-0000-0000-000006910000}"/>
    <cellStyle name="표준 7 8 7 2 3 3 2 2" xfId="37052" xr:uid="{00000000-0005-0000-0000-000007910000}"/>
    <cellStyle name="표준 7 8 7 2 3 3 3" xfId="37053" xr:uid="{00000000-0005-0000-0000-000008910000}"/>
    <cellStyle name="표준 7 8 7 2 3 3 3 2" xfId="37054" xr:uid="{00000000-0005-0000-0000-000009910000}"/>
    <cellStyle name="표준 7 8 7 2 3 3 4" xfId="37055" xr:uid="{00000000-0005-0000-0000-00000A910000}"/>
    <cellStyle name="표준 7 8 7 2 3 3 5" xfId="37056" xr:uid="{00000000-0005-0000-0000-00000B910000}"/>
    <cellStyle name="표준 7 8 7 2 3 4" xfId="37057" xr:uid="{00000000-0005-0000-0000-00000C910000}"/>
    <cellStyle name="표준 7 8 7 2 3 4 2" xfId="37058" xr:uid="{00000000-0005-0000-0000-00000D910000}"/>
    <cellStyle name="표준 7 8 7 2 3 5" xfId="37059" xr:uid="{00000000-0005-0000-0000-00000E910000}"/>
    <cellStyle name="표준 7 8 7 2 3 5 2" xfId="37060" xr:uid="{00000000-0005-0000-0000-00000F910000}"/>
    <cellStyle name="표준 7 8 7 2 3 6" xfId="37061" xr:uid="{00000000-0005-0000-0000-000010910000}"/>
    <cellStyle name="표준 7 8 7 2 3 6 2" xfId="37062" xr:uid="{00000000-0005-0000-0000-000011910000}"/>
    <cellStyle name="표준 7 8 7 2 3 7" xfId="37063" xr:uid="{00000000-0005-0000-0000-000012910000}"/>
    <cellStyle name="표준 7 8 7 2 3 8" xfId="37064" xr:uid="{00000000-0005-0000-0000-000013910000}"/>
    <cellStyle name="표준 7 8 7 2 4" xfId="37065" xr:uid="{00000000-0005-0000-0000-000014910000}"/>
    <cellStyle name="표준 7 8 7 2 4 2" xfId="37066" xr:uid="{00000000-0005-0000-0000-000015910000}"/>
    <cellStyle name="표준 7 8 7 2 4 2 2" xfId="37067" xr:uid="{00000000-0005-0000-0000-000016910000}"/>
    <cellStyle name="표준 7 8 7 2 4 2 2 2" xfId="37068" xr:uid="{00000000-0005-0000-0000-000017910000}"/>
    <cellStyle name="표준 7 8 7 2 4 2 3" xfId="37069" xr:uid="{00000000-0005-0000-0000-000018910000}"/>
    <cellStyle name="표준 7 8 7 2 4 2 3 2" xfId="37070" xr:uid="{00000000-0005-0000-0000-000019910000}"/>
    <cellStyle name="표준 7 8 7 2 4 2 4" xfId="37071" xr:uid="{00000000-0005-0000-0000-00001A910000}"/>
    <cellStyle name="표준 7 8 7 2 4 2 5" xfId="37072" xr:uid="{00000000-0005-0000-0000-00001B910000}"/>
    <cellStyle name="표준 7 8 7 2 4 3" xfId="37073" xr:uid="{00000000-0005-0000-0000-00001C910000}"/>
    <cellStyle name="표준 7 8 7 2 4 3 2" xfId="37074" xr:uid="{00000000-0005-0000-0000-00001D910000}"/>
    <cellStyle name="표준 7 8 7 2 4 4" xfId="37075" xr:uid="{00000000-0005-0000-0000-00001E910000}"/>
    <cellStyle name="표준 7 8 7 2 4 4 2" xfId="37076" xr:uid="{00000000-0005-0000-0000-00001F910000}"/>
    <cellStyle name="표준 7 8 7 2 4 5" xfId="37077" xr:uid="{00000000-0005-0000-0000-000020910000}"/>
    <cellStyle name="표준 7 8 7 2 4 5 2" xfId="37078" xr:uid="{00000000-0005-0000-0000-000021910000}"/>
    <cellStyle name="표준 7 8 7 2 4 6" xfId="37079" xr:uid="{00000000-0005-0000-0000-000022910000}"/>
    <cellStyle name="표준 7 8 7 2 4 7" xfId="37080" xr:uid="{00000000-0005-0000-0000-000023910000}"/>
    <cellStyle name="표준 7 8 7 2 5" xfId="37081" xr:uid="{00000000-0005-0000-0000-000024910000}"/>
    <cellStyle name="표준 7 8 7 2 5 2" xfId="37082" xr:uid="{00000000-0005-0000-0000-000025910000}"/>
    <cellStyle name="표준 7 8 7 2 5 2 2" xfId="37083" xr:uid="{00000000-0005-0000-0000-000026910000}"/>
    <cellStyle name="표준 7 8 7 2 5 2 2 2" xfId="37084" xr:uid="{00000000-0005-0000-0000-000027910000}"/>
    <cellStyle name="표준 7 8 7 2 5 2 3" xfId="37085" xr:uid="{00000000-0005-0000-0000-000028910000}"/>
    <cellStyle name="표준 7 8 7 2 5 2 3 2" xfId="37086" xr:uid="{00000000-0005-0000-0000-000029910000}"/>
    <cellStyle name="표준 7 8 7 2 5 2 4" xfId="37087" xr:uid="{00000000-0005-0000-0000-00002A910000}"/>
    <cellStyle name="표준 7 8 7 2 5 2 5" xfId="37088" xr:uid="{00000000-0005-0000-0000-00002B910000}"/>
    <cellStyle name="표준 7 8 7 2 5 3" xfId="37089" xr:uid="{00000000-0005-0000-0000-00002C910000}"/>
    <cellStyle name="표준 7 8 7 2 5 3 2" xfId="37090" xr:uid="{00000000-0005-0000-0000-00002D910000}"/>
    <cellStyle name="표준 7 8 7 2 5 4" xfId="37091" xr:uid="{00000000-0005-0000-0000-00002E910000}"/>
    <cellStyle name="표준 7 8 7 2 5 4 2" xfId="37092" xr:uid="{00000000-0005-0000-0000-00002F910000}"/>
    <cellStyle name="표준 7 8 7 2 5 5" xfId="37093" xr:uid="{00000000-0005-0000-0000-000030910000}"/>
    <cellStyle name="표준 7 8 7 2 5 5 2" xfId="37094" xr:uid="{00000000-0005-0000-0000-000031910000}"/>
    <cellStyle name="표준 7 8 7 2 5 6" xfId="37095" xr:uid="{00000000-0005-0000-0000-000032910000}"/>
    <cellStyle name="표준 7 8 7 2 5 7" xfId="37096" xr:uid="{00000000-0005-0000-0000-000033910000}"/>
    <cellStyle name="표준 7 8 7 2 6" xfId="37097" xr:uid="{00000000-0005-0000-0000-000034910000}"/>
    <cellStyle name="표준 7 8 7 2 6 2" xfId="37098" xr:uid="{00000000-0005-0000-0000-000035910000}"/>
    <cellStyle name="표준 7 8 7 2 6 2 2" xfId="37099" xr:uid="{00000000-0005-0000-0000-000036910000}"/>
    <cellStyle name="표준 7 8 7 2 6 3" xfId="37100" xr:uid="{00000000-0005-0000-0000-000037910000}"/>
    <cellStyle name="표준 7 8 7 2 6 3 2" xfId="37101" xr:uid="{00000000-0005-0000-0000-000038910000}"/>
    <cellStyle name="표준 7 8 7 2 6 4" xfId="37102" xr:uid="{00000000-0005-0000-0000-000039910000}"/>
    <cellStyle name="표준 7 8 7 2 6 5" xfId="37103" xr:uid="{00000000-0005-0000-0000-00003A910000}"/>
    <cellStyle name="표준 7 8 7 2 7" xfId="37104" xr:uid="{00000000-0005-0000-0000-00003B910000}"/>
    <cellStyle name="표준 7 8 7 2 7 2" xfId="37105" xr:uid="{00000000-0005-0000-0000-00003C910000}"/>
    <cellStyle name="표준 7 8 7 2 8" xfId="37106" xr:uid="{00000000-0005-0000-0000-00003D910000}"/>
    <cellStyle name="표준 7 8 7 2 8 2" xfId="37107" xr:uid="{00000000-0005-0000-0000-00003E910000}"/>
    <cellStyle name="표준 7 8 7 2 9" xfId="37108" xr:uid="{00000000-0005-0000-0000-00003F910000}"/>
    <cellStyle name="표준 7 8 7 2 9 2" xfId="37109" xr:uid="{00000000-0005-0000-0000-000040910000}"/>
    <cellStyle name="표준 7 8 7 3" xfId="37110" xr:uid="{00000000-0005-0000-0000-000041910000}"/>
    <cellStyle name="표준 7 8 7 3 2" xfId="37111" xr:uid="{00000000-0005-0000-0000-000042910000}"/>
    <cellStyle name="표준 7 8 7 3 2 2" xfId="37112" xr:uid="{00000000-0005-0000-0000-000043910000}"/>
    <cellStyle name="표준 7 8 7 3 2 2 2" xfId="37113" xr:uid="{00000000-0005-0000-0000-000044910000}"/>
    <cellStyle name="표준 7 8 7 3 2 2 2 2" xfId="37114" xr:uid="{00000000-0005-0000-0000-000045910000}"/>
    <cellStyle name="표준 7 8 7 3 2 2 3" xfId="37115" xr:uid="{00000000-0005-0000-0000-000046910000}"/>
    <cellStyle name="표준 7 8 7 3 2 2 3 2" xfId="37116" xr:uid="{00000000-0005-0000-0000-000047910000}"/>
    <cellStyle name="표준 7 8 7 3 2 2 4" xfId="37117" xr:uid="{00000000-0005-0000-0000-000048910000}"/>
    <cellStyle name="표준 7 8 7 3 2 2 5" xfId="37118" xr:uid="{00000000-0005-0000-0000-000049910000}"/>
    <cellStyle name="표준 7 8 7 3 2 3" xfId="37119" xr:uid="{00000000-0005-0000-0000-00004A910000}"/>
    <cellStyle name="표준 7 8 7 3 2 3 2" xfId="37120" xr:uid="{00000000-0005-0000-0000-00004B910000}"/>
    <cellStyle name="표준 7 8 7 3 2 4" xfId="37121" xr:uid="{00000000-0005-0000-0000-00004C910000}"/>
    <cellStyle name="표준 7 8 7 3 2 4 2" xfId="37122" xr:uid="{00000000-0005-0000-0000-00004D910000}"/>
    <cellStyle name="표준 7 8 7 3 2 5" xfId="37123" xr:uid="{00000000-0005-0000-0000-00004E910000}"/>
    <cellStyle name="표준 7 8 7 3 2 5 2" xfId="37124" xr:uid="{00000000-0005-0000-0000-00004F910000}"/>
    <cellStyle name="표준 7 8 7 3 2 6" xfId="37125" xr:uid="{00000000-0005-0000-0000-000050910000}"/>
    <cellStyle name="표준 7 8 7 3 2 7" xfId="37126" xr:uid="{00000000-0005-0000-0000-000051910000}"/>
    <cellStyle name="표준 7 8 7 3 3" xfId="37127" xr:uid="{00000000-0005-0000-0000-000052910000}"/>
    <cellStyle name="표준 7 8 7 3 3 2" xfId="37128" xr:uid="{00000000-0005-0000-0000-000053910000}"/>
    <cellStyle name="표준 7 8 7 3 3 2 2" xfId="37129" xr:uid="{00000000-0005-0000-0000-000054910000}"/>
    <cellStyle name="표준 7 8 7 3 3 3" xfId="37130" xr:uid="{00000000-0005-0000-0000-000055910000}"/>
    <cellStyle name="표준 7 8 7 3 3 3 2" xfId="37131" xr:uid="{00000000-0005-0000-0000-000056910000}"/>
    <cellStyle name="표준 7 8 7 3 3 4" xfId="37132" xr:uid="{00000000-0005-0000-0000-000057910000}"/>
    <cellStyle name="표준 7 8 7 3 3 5" xfId="37133" xr:uid="{00000000-0005-0000-0000-000058910000}"/>
    <cellStyle name="표준 7 8 7 3 4" xfId="37134" xr:uid="{00000000-0005-0000-0000-000059910000}"/>
    <cellStyle name="표준 7 8 7 3 4 2" xfId="37135" xr:uid="{00000000-0005-0000-0000-00005A910000}"/>
    <cellStyle name="표준 7 8 7 3 5" xfId="37136" xr:uid="{00000000-0005-0000-0000-00005B910000}"/>
    <cellStyle name="표준 7 8 7 3 5 2" xfId="37137" xr:uid="{00000000-0005-0000-0000-00005C910000}"/>
    <cellStyle name="표준 7 8 7 3 6" xfId="37138" xr:uid="{00000000-0005-0000-0000-00005D910000}"/>
    <cellStyle name="표준 7 8 7 3 6 2" xfId="37139" xr:uid="{00000000-0005-0000-0000-00005E910000}"/>
    <cellStyle name="표준 7 8 7 3 7" xfId="37140" xr:uid="{00000000-0005-0000-0000-00005F910000}"/>
    <cellStyle name="표준 7 8 7 3 8" xfId="37141" xr:uid="{00000000-0005-0000-0000-000060910000}"/>
    <cellStyle name="표준 7 8 7 4" xfId="37142" xr:uid="{00000000-0005-0000-0000-000061910000}"/>
    <cellStyle name="표준 7 8 7 4 2" xfId="37143" xr:uid="{00000000-0005-0000-0000-000062910000}"/>
    <cellStyle name="표준 7 8 7 4 2 2" xfId="37144" xr:uid="{00000000-0005-0000-0000-000063910000}"/>
    <cellStyle name="표준 7 8 7 4 2 2 2" xfId="37145" xr:uid="{00000000-0005-0000-0000-000064910000}"/>
    <cellStyle name="표준 7 8 7 4 2 2 2 2" xfId="37146" xr:uid="{00000000-0005-0000-0000-000065910000}"/>
    <cellStyle name="표준 7 8 7 4 2 2 3" xfId="37147" xr:uid="{00000000-0005-0000-0000-000066910000}"/>
    <cellStyle name="표준 7 8 7 4 2 2 3 2" xfId="37148" xr:uid="{00000000-0005-0000-0000-000067910000}"/>
    <cellStyle name="표준 7 8 7 4 2 2 4" xfId="37149" xr:uid="{00000000-0005-0000-0000-000068910000}"/>
    <cellStyle name="표준 7 8 7 4 2 2 5" xfId="37150" xr:uid="{00000000-0005-0000-0000-000069910000}"/>
    <cellStyle name="표준 7 8 7 4 2 3" xfId="37151" xr:uid="{00000000-0005-0000-0000-00006A910000}"/>
    <cellStyle name="표준 7 8 7 4 2 3 2" xfId="37152" xr:uid="{00000000-0005-0000-0000-00006B910000}"/>
    <cellStyle name="표준 7 8 7 4 2 4" xfId="37153" xr:uid="{00000000-0005-0000-0000-00006C910000}"/>
    <cellStyle name="표준 7 8 7 4 2 4 2" xfId="37154" xr:uid="{00000000-0005-0000-0000-00006D910000}"/>
    <cellStyle name="표준 7 8 7 4 2 5" xfId="37155" xr:uid="{00000000-0005-0000-0000-00006E910000}"/>
    <cellStyle name="표준 7 8 7 4 2 5 2" xfId="37156" xr:uid="{00000000-0005-0000-0000-00006F910000}"/>
    <cellStyle name="표준 7 8 7 4 2 6" xfId="37157" xr:uid="{00000000-0005-0000-0000-000070910000}"/>
    <cellStyle name="표준 7 8 7 4 2 7" xfId="37158" xr:uid="{00000000-0005-0000-0000-000071910000}"/>
    <cellStyle name="표준 7 8 7 4 3" xfId="37159" xr:uid="{00000000-0005-0000-0000-000072910000}"/>
    <cellStyle name="표준 7 8 7 4 3 2" xfId="37160" xr:uid="{00000000-0005-0000-0000-000073910000}"/>
    <cellStyle name="표준 7 8 7 4 3 2 2" xfId="37161" xr:uid="{00000000-0005-0000-0000-000074910000}"/>
    <cellStyle name="표준 7 8 7 4 3 3" xfId="37162" xr:uid="{00000000-0005-0000-0000-000075910000}"/>
    <cellStyle name="표준 7 8 7 4 3 3 2" xfId="37163" xr:uid="{00000000-0005-0000-0000-000076910000}"/>
    <cellStyle name="표준 7 8 7 4 3 4" xfId="37164" xr:uid="{00000000-0005-0000-0000-000077910000}"/>
    <cellStyle name="표준 7 8 7 4 3 5" xfId="37165" xr:uid="{00000000-0005-0000-0000-000078910000}"/>
    <cellStyle name="표준 7 8 7 4 4" xfId="37166" xr:uid="{00000000-0005-0000-0000-000079910000}"/>
    <cellStyle name="표준 7 8 7 4 4 2" xfId="37167" xr:uid="{00000000-0005-0000-0000-00007A910000}"/>
    <cellStyle name="표준 7 8 7 4 5" xfId="37168" xr:uid="{00000000-0005-0000-0000-00007B910000}"/>
    <cellStyle name="표준 7 8 7 4 5 2" xfId="37169" xr:uid="{00000000-0005-0000-0000-00007C910000}"/>
    <cellStyle name="표준 7 8 7 4 6" xfId="37170" xr:uid="{00000000-0005-0000-0000-00007D910000}"/>
    <cellStyle name="표준 7 8 7 4 6 2" xfId="37171" xr:uid="{00000000-0005-0000-0000-00007E910000}"/>
    <cellStyle name="표준 7 8 7 4 7" xfId="37172" xr:uid="{00000000-0005-0000-0000-00007F910000}"/>
    <cellStyle name="표준 7 8 7 4 8" xfId="37173" xr:uid="{00000000-0005-0000-0000-000080910000}"/>
    <cellStyle name="표준 7 8 7 5" xfId="37174" xr:uid="{00000000-0005-0000-0000-000081910000}"/>
    <cellStyle name="표준 7 8 7 5 2" xfId="37175" xr:uid="{00000000-0005-0000-0000-000082910000}"/>
    <cellStyle name="표준 7 8 7 5 2 2" xfId="37176" xr:uid="{00000000-0005-0000-0000-000083910000}"/>
    <cellStyle name="표준 7 8 7 5 2 2 2" xfId="37177" xr:uid="{00000000-0005-0000-0000-000084910000}"/>
    <cellStyle name="표준 7 8 7 5 2 3" xfId="37178" xr:uid="{00000000-0005-0000-0000-000085910000}"/>
    <cellStyle name="표준 7 8 7 5 2 3 2" xfId="37179" xr:uid="{00000000-0005-0000-0000-000086910000}"/>
    <cellStyle name="표준 7 8 7 5 2 4" xfId="37180" xr:uid="{00000000-0005-0000-0000-000087910000}"/>
    <cellStyle name="표준 7 8 7 5 2 5" xfId="37181" xr:uid="{00000000-0005-0000-0000-000088910000}"/>
    <cellStyle name="표준 7 8 7 5 3" xfId="37182" xr:uid="{00000000-0005-0000-0000-000089910000}"/>
    <cellStyle name="표준 7 8 7 5 3 2" xfId="37183" xr:uid="{00000000-0005-0000-0000-00008A910000}"/>
    <cellStyle name="표준 7 8 7 5 4" xfId="37184" xr:uid="{00000000-0005-0000-0000-00008B910000}"/>
    <cellStyle name="표준 7 8 7 5 4 2" xfId="37185" xr:uid="{00000000-0005-0000-0000-00008C910000}"/>
    <cellStyle name="표준 7 8 7 5 5" xfId="37186" xr:uid="{00000000-0005-0000-0000-00008D910000}"/>
    <cellStyle name="표준 7 8 7 5 5 2" xfId="37187" xr:uid="{00000000-0005-0000-0000-00008E910000}"/>
    <cellStyle name="표준 7 8 7 5 6" xfId="37188" xr:uid="{00000000-0005-0000-0000-00008F910000}"/>
    <cellStyle name="표준 7 8 7 5 7" xfId="37189" xr:uid="{00000000-0005-0000-0000-000090910000}"/>
    <cellStyle name="표준 7 8 7 6" xfId="37190" xr:uid="{00000000-0005-0000-0000-000091910000}"/>
    <cellStyle name="표준 7 8 7 6 2" xfId="37191" xr:uid="{00000000-0005-0000-0000-000092910000}"/>
    <cellStyle name="표준 7 8 7 6 2 2" xfId="37192" xr:uid="{00000000-0005-0000-0000-000093910000}"/>
    <cellStyle name="표준 7 8 7 6 2 2 2" xfId="37193" xr:uid="{00000000-0005-0000-0000-000094910000}"/>
    <cellStyle name="표준 7 8 7 6 2 3" xfId="37194" xr:uid="{00000000-0005-0000-0000-000095910000}"/>
    <cellStyle name="표준 7 8 7 6 2 3 2" xfId="37195" xr:uid="{00000000-0005-0000-0000-000096910000}"/>
    <cellStyle name="표준 7 8 7 6 2 4" xfId="37196" xr:uid="{00000000-0005-0000-0000-000097910000}"/>
    <cellStyle name="표준 7 8 7 6 2 5" xfId="37197" xr:uid="{00000000-0005-0000-0000-000098910000}"/>
    <cellStyle name="표준 7 8 7 6 3" xfId="37198" xr:uid="{00000000-0005-0000-0000-000099910000}"/>
    <cellStyle name="표준 7 8 7 6 3 2" xfId="37199" xr:uid="{00000000-0005-0000-0000-00009A910000}"/>
    <cellStyle name="표준 7 8 7 6 4" xfId="37200" xr:uid="{00000000-0005-0000-0000-00009B910000}"/>
    <cellStyle name="표준 7 8 7 6 4 2" xfId="37201" xr:uid="{00000000-0005-0000-0000-00009C910000}"/>
    <cellStyle name="표준 7 8 7 6 5" xfId="37202" xr:uid="{00000000-0005-0000-0000-00009D910000}"/>
    <cellStyle name="표준 7 8 7 6 5 2" xfId="37203" xr:uid="{00000000-0005-0000-0000-00009E910000}"/>
    <cellStyle name="표준 7 8 7 6 6" xfId="37204" xr:uid="{00000000-0005-0000-0000-00009F910000}"/>
    <cellStyle name="표준 7 8 7 6 7" xfId="37205" xr:uid="{00000000-0005-0000-0000-0000A0910000}"/>
    <cellStyle name="표준 7 8 7 7" xfId="37206" xr:uid="{00000000-0005-0000-0000-0000A1910000}"/>
    <cellStyle name="표준 7 8 7 7 2" xfId="37207" xr:uid="{00000000-0005-0000-0000-0000A2910000}"/>
    <cellStyle name="표준 7 8 7 7 2 2" xfId="37208" xr:uid="{00000000-0005-0000-0000-0000A3910000}"/>
    <cellStyle name="표준 7 8 7 7 3" xfId="37209" xr:uid="{00000000-0005-0000-0000-0000A4910000}"/>
    <cellStyle name="표준 7 8 7 7 3 2" xfId="37210" xr:uid="{00000000-0005-0000-0000-0000A5910000}"/>
    <cellStyle name="표준 7 8 7 7 4" xfId="37211" xr:uid="{00000000-0005-0000-0000-0000A6910000}"/>
    <cellStyle name="표준 7 8 7 7 5" xfId="37212" xr:uid="{00000000-0005-0000-0000-0000A7910000}"/>
    <cellStyle name="표준 7 8 7 8" xfId="37213" xr:uid="{00000000-0005-0000-0000-0000A8910000}"/>
    <cellStyle name="표준 7 8 7 8 2" xfId="37214" xr:uid="{00000000-0005-0000-0000-0000A9910000}"/>
    <cellStyle name="표준 7 8 7 9" xfId="37215" xr:uid="{00000000-0005-0000-0000-0000AA910000}"/>
    <cellStyle name="표준 7 8 7 9 2" xfId="37216" xr:uid="{00000000-0005-0000-0000-0000AB910000}"/>
    <cellStyle name="표준 7 8 8" xfId="37217" xr:uid="{00000000-0005-0000-0000-0000AC910000}"/>
    <cellStyle name="표준 7 8 8 10" xfId="37218" xr:uid="{00000000-0005-0000-0000-0000AD910000}"/>
    <cellStyle name="표준 7 8 8 10 2" xfId="37219" xr:uid="{00000000-0005-0000-0000-0000AE910000}"/>
    <cellStyle name="표준 7 8 8 11" xfId="37220" xr:uid="{00000000-0005-0000-0000-0000AF910000}"/>
    <cellStyle name="표준 7 8 8 12" xfId="37221" xr:uid="{00000000-0005-0000-0000-0000B0910000}"/>
    <cellStyle name="표준 7 8 8 2" xfId="37222" xr:uid="{00000000-0005-0000-0000-0000B1910000}"/>
    <cellStyle name="표준 7 8 8 2 10" xfId="37223" xr:uid="{00000000-0005-0000-0000-0000B2910000}"/>
    <cellStyle name="표준 7 8 8 2 11" xfId="37224" xr:uid="{00000000-0005-0000-0000-0000B3910000}"/>
    <cellStyle name="표준 7 8 8 2 2" xfId="37225" xr:uid="{00000000-0005-0000-0000-0000B4910000}"/>
    <cellStyle name="표준 7 8 8 2 2 2" xfId="37226" xr:uid="{00000000-0005-0000-0000-0000B5910000}"/>
    <cellStyle name="표준 7 8 8 2 2 2 2" xfId="37227" xr:uid="{00000000-0005-0000-0000-0000B6910000}"/>
    <cellStyle name="표준 7 8 8 2 2 2 2 2" xfId="37228" xr:uid="{00000000-0005-0000-0000-0000B7910000}"/>
    <cellStyle name="표준 7 8 8 2 2 2 2 2 2" xfId="37229" xr:uid="{00000000-0005-0000-0000-0000B8910000}"/>
    <cellStyle name="표준 7 8 8 2 2 2 2 3" xfId="37230" xr:uid="{00000000-0005-0000-0000-0000B9910000}"/>
    <cellStyle name="표준 7 8 8 2 2 2 2 3 2" xfId="37231" xr:uid="{00000000-0005-0000-0000-0000BA910000}"/>
    <cellStyle name="표준 7 8 8 2 2 2 2 4" xfId="37232" xr:uid="{00000000-0005-0000-0000-0000BB910000}"/>
    <cellStyle name="표준 7 8 8 2 2 2 2 5" xfId="37233" xr:uid="{00000000-0005-0000-0000-0000BC910000}"/>
    <cellStyle name="표준 7 8 8 2 2 2 3" xfId="37234" xr:uid="{00000000-0005-0000-0000-0000BD910000}"/>
    <cellStyle name="표준 7 8 8 2 2 2 3 2" xfId="37235" xr:uid="{00000000-0005-0000-0000-0000BE910000}"/>
    <cellStyle name="표준 7 8 8 2 2 2 4" xfId="37236" xr:uid="{00000000-0005-0000-0000-0000BF910000}"/>
    <cellStyle name="표준 7 8 8 2 2 2 4 2" xfId="37237" xr:uid="{00000000-0005-0000-0000-0000C0910000}"/>
    <cellStyle name="표준 7 8 8 2 2 2 5" xfId="37238" xr:uid="{00000000-0005-0000-0000-0000C1910000}"/>
    <cellStyle name="표준 7 8 8 2 2 2 5 2" xfId="37239" xr:uid="{00000000-0005-0000-0000-0000C2910000}"/>
    <cellStyle name="표준 7 8 8 2 2 2 6" xfId="37240" xr:uid="{00000000-0005-0000-0000-0000C3910000}"/>
    <cellStyle name="표준 7 8 8 2 2 2 7" xfId="37241" xr:uid="{00000000-0005-0000-0000-0000C4910000}"/>
    <cellStyle name="표준 7 8 8 2 2 3" xfId="37242" xr:uid="{00000000-0005-0000-0000-0000C5910000}"/>
    <cellStyle name="표준 7 8 8 2 2 3 2" xfId="37243" xr:uid="{00000000-0005-0000-0000-0000C6910000}"/>
    <cellStyle name="표준 7 8 8 2 2 3 2 2" xfId="37244" xr:uid="{00000000-0005-0000-0000-0000C7910000}"/>
    <cellStyle name="표준 7 8 8 2 2 3 3" xfId="37245" xr:uid="{00000000-0005-0000-0000-0000C8910000}"/>
    <cellStyle name="표준 7 8 8 2 2 3 3 2" xfId="37246" xr:uid="{00000000-0005-0000-0000-0000C9910000}"/>
    <cellStyle name="표준 7 8 8 2 2 3 4" xfId="37247" xr:uid="{00000000-0005-0000-0000-0000CA910000}"/>
    <cellStyle name="표준 7 8 8 2 2 3 5" xfId="37248" xr:uid="{00000000-0005-0000-0000-0000CB910000}"/>
    <cellStyle name="표준 7 8 8 2 2 4" xfId="37249" xr:uid="{00000000-0005-0000-0000-0000CC910000}"/>
    <cellStyle name="표준 7 8 8 2 2 4 2" xfId="37250" xr:uid="{00000000-0005-0000-0000-0000CD910000}"/>
    <cellStyle name="표준 7 8 8 2 2 5" xfId="37251" xr:uid="{00000000-0005-0000-0000-0000CE910000}"/>
    <cellStyle name="표준 7 8 8 2 2 5 2" xfId="37252" xr:uid="{00000000-0005-0000-0000-0000CF910000}"/>
    <cellStyle name="표준 7 8 8 2 2 6" xfId="37253" xr:uid="{00000000-0005-0000-0000-0000D0910000}"/>
    <cellStyle name="표준 7 8 8 2 2 6 2" xfId="37254" xr:uid="{00000000-0005-0000-0000-0000D1910000}"/>
    <cellStyle name="표준 7 8 8 2 2 7" xfId="37255" xr:uid="{00000000-0005-0000-0000-0000D2910000}"/>
    <cellStyle name="표준 7 8 8 2 2 8" xfId="37256" xr:uid="{00000000-0005-0000-0000-0000D3910000}"/>
    <cellStyle name="표준 7 8 8 2 3" xfId="37257" xr:uid="{00000000-0005-0000-0000-0000D4910000}"/>
    <cellStyle name="표준 7 8 8 2 3 2" xfId="37258" xr:uid="{00000000-0005-0000-0000-0000D5910000}"/>
    <cellStyle name="표준 7 8 8 2 3 2 2" xfId="37259" xr:uid="{00000000-0005-0000-0000-0000D6910000}"/>
    <cellStyle name="표준 7 8 8 2 3 2 2 2" xfId="37260" xr:uid="{00000000-0005-0000-0000-0000D7910000}"/>
    <cellStyle name="표준 7 8 8 2 3 2 2 2 2" xfId="37261" xr:uid="{00000000-0005-0000-0000-0000D8910000}"/>
    <cellStyle name="표준 7 8 8 2 3 2 2 3" xfId="37262" xr:uid="{00000000-0005-0000-0000-0000D9910000}"/>
    <cellStyle name="표준 7 8 8 2 3 2 2 3 2" xfId="37263" xr:uid="{00000000-0005-0000-0000-0000DA910000}"/>
    <cellStyle name="표준 7 8 8 2 3 2 2 4" xfId="37264" xr:uid="{00000000-0005-0000-0000-0000DB910000}"/>
    <cellStyle name="표준 7 8 8 2 3 2 2 5" xfId="37265" xr:uid="{00000000-0005-0000-0000-0000DC910000}"/>
    <cellStyle name="표준 7 8 8 2 3 2 3" xfId="37266" xr:uid="{00000000-0005-0000-0000-0000DD910000}"/>
    <cellStyle name="표준 7 8 8 2 3 2 3 2" xfId="37267" xr:uid="{00000000-0005-0000-0000-0000DE910000}"/>
    <cellStyle name="표준 7 8 8 2 3 2 4" xfId="37268" xr:uid="{00000000-0005-0000-0000-0000DF910000}"/>
    <cellStyle name="표준 7 8 8 2 3 2 4 2" xfId="37269" xr:uid="{00000000-0005-0000-0000-0000E0910000}"/>
    <cellStyle name="표준 7 8 8 2 3 2 5" xfId="37270" xr:uid="{00000000-0005-0000-0000-0000E1910000}"/>
    <cellStyle name="표준 7 8 8 2 3 2 5 2" xfId="37271" xr:uid="{00000000-0005-0000-0000-0000E2910000}"/>
    <cellStyle name="표준 7 8 8 2 3 2 6" xfId="37272" xr:uid="{00000000-0005-0000-0000-0000E3910000}"/>
    <cellStyle name="표준 7 8 8 2 3 2 7" xfId="37273" xr:uid="{00000000-0005-0000-0000-0000E4910000}"/>
    <cellStyle name="표준 7 8 8 2 3 3" xfId="37274" xr:uid="{00000000-0005-0000-0000-0000E5910000}"/>
    <cellStyle name="표준 7 8 8 2 3 3 2" xfId="37275" xr:uid="{00000000-0005-0000-0000-0000E6910000}"/>
    <cellStyle name="표준 7 8 8 2 3 3 2 2" xfId="37276" xr:uid="{00000000-0005-0000-0000-0000E7910000}"/>
    <cellStyle name="표준 7 8 8 2 3 3 3" xfId="37277" xr:uid="{00000000-0005-0000-0000-0000E8910000}"/>
    <cellStyle name="표준 7 8 8 2 3 3 3 2" xfId="37278" xr:uid="{00000000-0005-0000-0000-0000E9910000}"/>
    <cellStyle name="표준 7 8 8 2 3 3 4" xfId="37279" xr:uid="{00000000-0005-0000-0000-0000EA910000}"/>
    <cellStyle name="표준 7 8 8 2 3 3 5" xfId="37280" xr:uid="{00000000-0005-0000-0000-0000EB910000}"/>
    <cellStyle name="표준 7 8 8 2 3 4" xfId="37281" xr:uid="{00000000-0005-0000-0000-0000EC910000}"/>
    <cellStyle name="표준 7 8 8 2 3 4 2" xfId="37282" xr:uid="{00000000-0005-0000-0000-0000ED910000}"/>
    <cellStyle name="표준 7 8 8 2 3 5" xfId="37283" xr:uid="{00000000-0005-0000-0000-0000EE910000}"/>
    <cellStyle name="표준 7 8 8 2 3 5 2" xfId="37284" xr:uid="{00000000-0005-0000-0000-0000EF910000}"/>
    <cellStyle name="표준 7 8 8 2 3 6" xfId="37285" xr:uid="{00000000-0005-0000-0000-0000F0910000}"/>
    <cellStyle name="표준 7 8 8 2 3 6 2" xfId="37286" xr:uid="{00000000-0005-0000-0000-0000F1910000}"/>
    <cellStyle name="표준 7 8 8 2 3 7" xfId="37287" xr:uid="{00000000-0005-0000-0000-0000F2910000}"/>
    <cellStyle name="표준 7 8 8 2 3 8" xfId="37288" xr:uid="{00000000-0005-0000-0000-0000F3910000}"/>
    <cellStyle name="표준 7 8 8 2 4" xfId="37289" xr:uid="{00000000-0005-0000-0000-0000F4910000}"/>
    <cellStyle name="표준 7 8 8 2 4 2" xfId="37290" xr:uid="{00000000-0005-0000-0000-0000F5910000}"/>
    <cellStyle name="표준 7 8 8 2 4 2 2" xfId="37291" xr:uid="{00000000-0005-0000-0000-0000F6910000}"/>
    <cellStyle name="표준 7 8 8 2 4 2 2 2" xfId="37292" xr:uid="{00000000-0005-0000-0000-0000F7910000}"/>
    <cellStyle name="표준 7 8 8 2 4 2 3" xfId="37293" xr:uid="{00000000-0005-0000-0000-0000F8910000}"/>
    <cellStyle name="표준 7 8 8 2 4 2 3 2" xfId="37294" xr:uid="{00000000-0005-0000-0000-0000F9910000}"/>
    <cellStyle name="표준 7 8 8 2 4 2 4" xfId="37295" xr:uid="{00000000-0005-0000-0000-0000FA910000}"/>
    <cellStyle name="표준 7 8 8 2 4 2 5" xfId="37296" xr:uid="{00000000-0005-0000-0000-0000FB910000}"/>
    <cellStyle name="표준 7 8 8 2 4 3" xfId="37297" xr:uid="{00000000-0005-0000-0000-0000FC910000}"/>
    <cellStyle name="표준 7 8 8 2 4 3 2" xfId="37298" xr:uid="{00000000-0005-0000-0000-0000FD910000}"/>
    <cellStyle name="표준 7 8 8 2 4 4" xfId="37299" xr:uid="{00000000-0005-0000-0000-0000FE910000}"/>
    <cellStyle name="표준 7 8 8 2 4 4 2" xfId="37300" xr:uid="{00000000-0005-0000-0000-0000FF910000}"/>
    <cellStyle name="표준 7 8 8 2 4 5" xfId="37301" xr:uid="{00000000-0005-0000-0000-000000920000}"/>
    <cellStyle name="표준 7 8 8 2 4 5 2" xfId="37302" xr:uid="{00000000-0005-0000-0000-000001920000}"/>
    <cellStyle name="표준 7 8 8 2 4 6" xfId="37303" xr:uid="{00000000-0005-0000-0000-000002920000}"/>
    <cellStyle name="표준 7 8 8 2 4 7" xfId="37304" xr:uid="{00000000-0005-0000-0000-000003920000}"/>
    <cellStyle name="표준 7 8 8 2 5" xfId="37305" xr:uid="{00000000-0005-0000-0000-000004920000}"/>
    <cellStyle name="표준 7 8 8 2 5 2" xfId="37306" xr:uid="{00000000-0005-0000-0000-000005920000}"/>
    <cellStyle name="표준 7 8 8 2 5 2 2" xfId="37307" xr:uid="{00000000-0005-0000-0000-000006920000}"/>
    <cellStyle name="표준 7 8 8 2 5 2 2 2" xfId="37308" xr:uid="{00000000-0005-0000-0000-000007920000}"/>
    <cellStyle name="표준 7 8 8 2 5 2 3" xfId="37309" xr:uid="{00000000-0005-0000-0000-000008920000}"/>
    <cellStyle name="표준 7 8 8 2 5 2 3 2" xfId="37310" xr:uid="{00000000-0005-0000-0000-000009920000}"/>
    <cellStyle name="표준 7 8 8 2 5 2 4" xfId="37311" xr:uid="{00000000-0005-0000-0000-00000A920000}"/>
    <cellStyle name="표준 7 8 8 2 5 2 5" xfId="37312" xr:uid="{00000000-0005-0000-0000-00000B920000}"/>
    <cellStyle name="표준 7 8 8 2 5 3" xfId="37313" xr:uid="{00000000-0005-0000-0000-00000C920000}"/>
    <cellStyle name="표준 7 8 8 2 5 3 2" xfId="37314" xr:uid="{00000000-0005-0000-0000-00000D920000}"/>
    <cellStyle name="표준 7 8 8 2 5 4" xfId="37315" xr:uid="{00000000-0005-0000-0000-00000E920000}"/>
    <cellStyle name="표준 7 8 8 2 5 4 2" xfId="37316" xr:uid="{00000000-0005-0000-0000-00000F920000}"/>
    <cellStyle name="표준 7 8 8 2 5 5" xfId="37317" xr:uid="{00000000-0005-0000-0000-000010920000}"/>
    <cellStyle name="표준 7 8 8 2 5 5 2" xfId="37318" xr:uid="{00000000-0005-0000-0000-000011920000}"/>
    <cellStyle name="표준 7 8 8 2 5 6" xfId="37319" xr:uid="{00000000-0005-0000-0000-000012920000}"/>
    <cellStyle name="표준 7 8 8 2 5 7" xfId="37320" xr:uid="{00000000-0005-0000-0000-000013920000}"/>
    <cellStyle name="표준 7 8 8 2 6" xfId="37321" xr:uid="{00000000-0005-0000-0000-000014920000}"/>
    <cellStyle name="표준 7 8 8 2 6 2" xfId="37322" xr:uid="{00000000-0005-0000-0000-000015920000}"/>
    <cellStyle name="표준 7 8 8 2 6 2 2" xfId="37323" xr:uid="{00000000-0005-0000-0000-000016920000}"/>
    <cellStyle name="표준 7 8 8 2 6 3" xfId="37324" xr:uid="{00000000-0005-0000-0000-000017920000}"/>
    <cellStyle name="표준 7 8 8 2 6 3 2" xfId="37325" xr:uid="{00000000-0005-0000-0000-000018920000}"/>
    <cellStyle name="표준 7 8 8 2 6 4" xfId="37326" xr:uid="{00000000-0005-0000-0000-000019920000}"/>
    <cellStyle name="표준 7 8 8 2 6 5" xfId="37327" xr:uid="{00000000-0005-0000-0000-00001A920000}"/>
    <cellStyle name="표준 7 8 8 2 7" xfId="37328" xr:uid="{00000000-0005-0000-0000-00001B920000}"/>
    <cellStyle name="표준 7 8 8 2 7 2" xfId="37329" xr:uid="{00000000-0005-0000-0000-00001C920000}"/>
    <cellStyle name="표준 7 8 8 2 8" xfId="37330" xr:uid="{00000000-0005-0000-0000-00001D920000}"/>
    <cellStyle name="표준 7 8 8 2 8 2" xfId="37331" xr:uid="{00000000-0005-0000-0000-00001E920000}"/>
    <cellStyle name="표준 7 8 8 2 9" xfId="37332" xr:uid="{00000000-0005-0000-0000-00001F920000}"/>
    <cellStyle name="표준 7 8 8 2 9 2" xfId="37333" xr:uid="{00000000-0005-0000-0000-000020920000}"/>
    <cellStyle name="표준 7 8 8 3" xfId="37334" xr:uid="{00000000-0005-0000-0000-000021920000}"/>
    <cellStyle name="표준 7 8 8 3 2" xfId="37335" xr:uid="{00000000-0005-0000-0000-000022920000}"/>
    <cellStyle name="표준 7 8 8 3 2 2" xfId="37336" xr:uid="{00000000-0005-0000-0000-000023920000}"/>
    <cellStyle name="표준 7 8 8 3 2 2 2" xfId="37337" xr:uid="{00000000-0005-0000-0000-000024920000}"/>
    <cellStyle name="표준 7 8 8 3 2 2 2 2" xfId="37338" xr:uid="{00000000-0005-0000-0000-000025920000}"/>
    <cellStyle name="표준 7 8 8 3 2 2 3" xfId="37339" xr:uid="{00000000-0005-0000-0000-000026920000}"/>
    <cellStyle name="표준 7 8 8 3 2 2 3 2" xfId="37340" xr:uid="{00000000-0005-0000-0000-000027920000}"/>
    <cellStyle name="표준 7 8 8 3 2 2 4" xfId="37341" xr:uid="{00000000-0005-0000-0000-000028920000}"/>
    <cellStyle name="표준 7 8 8 3 2 2 5" xfId="37342" xr:uid="{00000000-0005-0000-0000-000029920000}"/>
    <cellStyle name="표준 7 8 8 3 2 3" xfId="37343" xr:uid="{00000000-0005-0000-0000-00002A920000}"/>
    <cellStyle name="표준 7 8 8 3 2 3 2" xfId="37344" xr:uid="{00000000-0005-0000-0000-00002B920000}"/>
    <cellStyle name="표준 7 8 8 3 2 4" xfId="37345" xr:uid="{00000000-0005-0000-0000-00002C920000}"/>
    <cellStyle name="표준 7 8 8 3 2 4 2" xfId="37346" xr:uid="{00000000-0005-0000-0000-00002D920000}"/>
    <cellStyle name="표준 7 8 8 3 2 5" xfId="37347" xr:uid="{00000000-0005-0000-0000-00002E920000}"/>
    <cellStyle name="표준 7 8 8 3 2 5 2" xfId="37348" xr:uid="{00000000-0005-0000-0000-00002F920000}"/>
    <cellStyle name="표준 7 8 8 3 2 6" xfId="37349" xr:uid="{00000000-0005-0000-0000-000030920000}"/>
    <cellStyle name="표준 7 8 8 3 2 7" xfId="37350" xr:uid="{00000000-0005-0000-0000-000031920000}"/>
    <cellStyle name="표준 7 8 8 3 3" xfId="37351" xr:uid="{00000000-0005-0000-0000-000032920000}"/>
    <cellStyle name="표준 7 8 8 3 3 2" xfId="37352" xr:uid="{00000000-0005-0000-0000-000033920000}"/>
    <cellStyle name="표준 7 8 8 3 3 2 2" xfId="37353" xr:uid="{00000000-0005-0000-0000-000034920000}"/>
    <cellStyle name="표준 7 8 8 3 3 3" xfId="37354" xr:uid="{00000000-0005-0000-0000-000035920000}"/>
    <cellStyle name="표준 7 8 8 3 3 3 2" xfId="37355" xr:uid="{00000000-0005-0000-0000-000036920000}"/>
    <cellStyle name="표준 7 8 8 3 3 4" xfId="37356" xr:uid="{00000000-0005-0000-0000-000037920000}"/>
    <cellStyle name="표준 7 8 8 3 3 5" xfId="37357" xr:uid="{00000000-0005-0000-0000-000038920000}"/>
    <cellStyle name="표준 7 8 8 3 4" xfId="37358" xr:uid="{00000000-0005-0000-0000-000039920000}"/>
    <cellStyle name="표준 7 8 8 3 4 2" xfId="37359" xr:uid="{00000000-0005-0000-0000-00003A920000}"/>
    <cellStyle name="표준 7 8 8 3 5" xfId="37360" xr:uid="{00000000-0005-0000-0000-00003B920000}"/>
    <cellStyle name="표준 7 8 8 3 5 2" xfId="37361" xr:uid="{00000000-0005-0000-0000-00003C920000}"/>
    <cellStyle name="표준 7 8 8 3 6" xfId="37362" xr:uid="{00000000-0005-0000-0000-00003D920000}"/>
    <cellStyle name="표준 7 8 8 3 6 2" xfId="37363" xr:uid="{00000000-0005-0000-0000-00003E920000}"/>
    <cellStyle name="표준 7 8 8 3 7" xfId="37364" xr:uid="{00000000-0005-0000-0000-00003F920000}"/>
    <cellStyle name="표준 7 8 8 3 8" xfId="37365" xr:uid="{00000000-0005-0000-0000-000040920000}"/>
    <cellStyle name="표준 7 8 8 4" xfId="37366" xr:uid="{00000000-0005-0000-0000-000041920000}"/>
    <cellStyle name="표준 7 8 8 4 2" xfId="37367" xr:uid="{00000000-0005-0000-0000-000042920000}"/>
    <cellStyle name="표준 7 8 8 4 2 2" xfId="37368" xr:uid="{00000000-0005-0000-0000-000043920000}"/>
    <cellStyle name="표준 7 8 8 4 2 2 2" xfId="37369" xr:uid="{00000000-0005-0000-0000-000044920000}"/>
    <cellStyle name="표준 7 8 8 4 2 2 2 2" xfId="37370" xr:uid="{00000000-0005-0000-0000-000045920000}"/>
    <cellStyle name="표준 7 8 8 4 2 2 3" xfId="37371" xr:uid="{00000000-0005-0000-0000-000046920000}"/>
    <cellStyle name="표준 7 8 8 4 2 2 3 2" xfId="37372" xr:uid="{00000000-0005-0000-0000-000047920000}"/>
    <cellStyle name="표준 7 8 8 4 2 2 4" xfId="37373" xr:uid="{00000000-0005-0000-0000-000048920000}"/>
    <cellStyle name="표준 7 8 8 4 2 2 5" xfId="37374" xr:uid="{00000000-0005-0000-0000-000049920000}"/>
    <cellStyle name="표준 7 8 8 4 2 3" xfId="37375" xr:uid="{00000000-0005-0000-0000-00004A920000}"/>
    <cellStyle name="표준 7 8 8 4 2 3 2" xfId="37376" xr:uid="{00000000-0005-0000-0000-00004B920000}"/>
    <cellStyle name="표준 7 8 8 4 2 4" xfId="37377" xr:uid="{00000000-0005-0000-0000-00004C920000}"/>
    <cellStyle name="표준 7 8 8 4 2 4 2" xfId="37378" xr:uid="{00000000-0005-0000-0000-00004D920000}"/>
    <cellStyle name="표준 7 8 8 4 2 5" xfId="37379" xr:uid="{00000000-0005-0000-0000-00004E920000}"/>
    <cellStyle name="표준 7 8 8 4 2 5 2" xfId="37380" xr:uid="{00000000-0005-0000-0000-00004F920000}"/>
    <cellStyle name="표준 7 8 8 4 2 6" xfId="37381" xr:uid="{00000000-0005-0000-0000-000050920000}"/>
    <cellStyle name="표준 7 8 8 4 2 7" xfId="37382" xr:uid="{00000000-0005-0000-0000-000051920000}"/>
    <cellStyle name="표준 7 8 8 4 3" xfId="37383" xr:uid="{00000000-0005-0000-0000-000052920000}"/>
    <cellStyle name="표준 7 8 8 4 3 2" xfId="37384" xr:uid="{00000000-0005-0000-0000-000053920000}"/>
    <cellStyle name="표준 7 8 8 4 3 2 2" xfId="37385" xr:uid="{00000000-0005-0000-0000-000054920000}"/>
    <cellStyle name="표준 7 8 8 4 3 3" xfId="37386" xr:uid="{00000000-0005-0000-0000-000055920000}"/>
    <cellStyle name="표준 7 8 8 4 3 3 2" xfId="37387" xr:uid="{00000000-0005-0000-0000-000056920000}"/>
    <cellStyle name="표준 7 8 8 4 3 4" xfId="37388" xr:uid="{00000000-0005-0000-0000-000057920000}"/>
    <cellStyle name="표준 7 8 8 4 3 5" xfId="37389" xr:uid="{00000000-0005-0000-0000-000058920000}"/>
    <cellStyle name="표준 7 8 8 4 4" xfId="37390" xr:uid="{00000000-0005-0000-0000-000059920000}"/>
    <cellStyle name="표준 7 8 8 4 4 2" xfId="37391" xr:uid="{00000000-0005-0000-0000-00005A920000}"/>
    <cellStyle name="표준 7 8 8 4 5" xfId="37392" xr:uid="{00000000-0005-0000-0000-00005B920000}"/>
    <cellStyle name="표준 7 8 8 4 5 2" xfId="37393" xr:uid="{00000000-0005-0000-0000-00005C920000}"/>
    <cellStyle name="표준 7 8 8 4 6" xfId="37394" xr:uid="{00000000-0005-0000-0000-00005D920000}"/>
    <cellStyle name="표준 7 8 8 4 6 2" xfId="37395" xr:uid="{00000000-0005-0000-0000-00005E920000}"/>
    <cellStyle name="표준 7 8 8 4 7" xfId="37396" xr:uid="{00000000-0005-0000-0000-00005F920000}"/>
    <cellStyle name="표준 7 8 8 4 8" xfId="37397" xr:uid="{00000000-0005-0000-0000-000060920000}"/>
    <cellStyle name="표준 7 8 8 5" xfId="37398" xr:uid="{00000000-0005-0000-0000-000061920000}"/>
    <cellStyle name="표준 7 8 8 5 2" xfId="37399" xr:uid="{00000000-0005-0000-0000-000062920000}"/>
    <cellStyle name="표준 7 8 8 5 2 2" xfId="37400" xr:uid="{00000000-0005-0000-0000-000063920000}"/>
    <cellStyle name="표준 7 8 8 5 2 2 2" xfId="37401" xr:uid="{00000000-0005-0000-0000-000064920000}"/>
    <cellStyle name="표준 7 8 8 5 2 3" xfId="37402" xr:uid="{00000000-0005-0000-0000-000065920000}"/>
    <cellStyle name="표준 7 8 8 5 2 3 2" xfId="37403" xr:uid="{00000000-0005-0000-0000-000066920000}"/>
    <cellStyle name="표준 7 8 8 5 2 4" xfId="37404" xr:uid="{00000000-0005-0000-0000-000067920000}"/>
    <cellStyle name="표준 7 8 8 5 2 5" xfId="37405" xr:uid="{00000000-0005-0000-0000-000068920000}"/>
    <cellStyle name="표준 7 8 8 5 3" xfId="37406" xr:uid="{00000000-0005-0000-0000-000069920000}"/>
    <cellStyle name="표준 7 8 8 5 3 2" xfId="37407" xr:uid="{00000000-0005-0000-0000-00006A920000}"/>
    <cellStyle name="표준 7 8 8 5 4" xfId="37408" xr:uid="{00000000-0005-0000-0000-00006B920000}"/>
    <cellStyle name="표준 7 8 8 5 4 2" xfId="37409" xr:uid="{00000000-0005-0000-0000-00006C920000}"/>
    <cellStyle name="표준 7 8 8 5 5" xfId="37410" xr:uid="{00000000-0005-0000-0000-00006D920000}"/>
    <cellStyle name="표준 7 8 8 5 5 2" xfId="37411" xr:uid="{00000000-0005-0000-0000-00006E920000}"/>
    <cellStyle name="표준 7 8 8 5 6" xfId="37412" xr:uid="{00000000-0005-0000-0000-00006F920000}"/>
    <cellStyle name="표준 7 8 8 5 7" xfId="37413" xr:uid="{00000000-0005-0000-0000-000070920000}"/>
    <cellStyle name="표준 7 8 8 6" xfId="37414" xr:uid="{00000000-0005-0000-0000-000071920000}"/>
    <cellStyle name="표준 7 8 8 6 2" xfId="37415" xr:uid="{00000000-0005-0000-0000-000072920000}"/>
    <cellStyle name="표준 7 8 8 6 2 2" xfId="37416" xr:uid="{00000000-0005-0000-0000-000073920000}"/>
    <cellStyle name="표준 7 8 8 6 2 2 2" xfId="37417" xr:uid="{00000000-0005-0000-0000-000074920000}"/>
    <cellStyle name="표준 7 8 8 6 2 3" xfId="37418" xr:uid="{00000000-0005-0000-0000-000075920000}"/>
    <cellStyle name="표준 7 8 8 6 2 3 2" xfId="37419" xr:uid="{00000000-0005-0000-0000-000076920000}"/>
    <cellStyle name="표준 7 8 8 6 2 4" xfId="37420" xr:uid="{00000000-0005-0000-0000-000077920000}"/>
    <cellStyle name="표준 7 8 8 6 2 5" xfId="37421" xr:uid="{00000000-0005-0000-0000-000078920000}"/>
    <cellStyle name="표준 7 8 8 6 3" xfId="37422" xr:uid="{00000000-0005-0000-0000-000079920000}"/>
    <cellStyle name="표준 7 8 8 6 3 2" xfId="37423" xr:uid="{00000000-0005-0000-0000-00007A920000}"/>
    <cellStyle name="표준 7 8 8 6 4" xfId="37424" xr:uid="{00000000-0005-0000-0000-00007B920000}"/>
    <cellStyle name="표준 7 8 8 6 4 2" xfId="37425" xr:uid="{00000000-0005-0000-0000-00007C920000}"/>
    <cellStyle name="표준 7 8 8 6 5" xfId="37426" xr:uid="{00000000-0005-0000-0000-00007D920000}"/>
    <cellStyle name="표준 7 8 8 6 5 2" xfId="37427" xr:uid="{00000000-0005-0000-0000-00007E920000}"/>
    <cellStyle name="표준 7 8 8 6 6" xfId="37428" xr:uid="{00000000-0005-0000-0000-00007F920000}"/>
    <cellStyle name="표준 7 8 8 6 7" xfId="37429" xr:uid="{00000000-0005-0000-0000-000080920000}"/>
    <cellStyle name="표준 7 8 8 7" xfId="37430" xr:uid="{00000000-0005-0000-0000-000081920000}"/>
    <cellStyle name="표준 7 8 8 7 2" xfId="37431" xr:uid="{00000000-0005-0000-0000-000082920000}"/>
    <cellStyle name="표준 7 8 8 7 2 2" xfId="37432" xr:uid="{00000000-0005-0000-0000-000083920000}"/>
    <cellStyle name="표준 7 8 8 7 3" xfId="37433" xr:uid="{00000000-0005-0000-0000-000084920000}"/>
    <cellStyle name="표준 7 8 8 7 3 2" xfId="37434" xr:uid="{00000000-0005-0000-0000-000085920000}"/>
    <cellStyle name="표준 7 8 8 7 4" xfId="37435" xr:uid="{00000000-0005-0000-0000-000086920000}"/>
    <cellStyle name="표준 7 8 8 7 5" xfId="37436" xr:uid="{00000000-0005-0000-0000-000087920000}"/>
    <cellStyle name="표준 7 8 8 8" xfId="37437" xr:uid="{00000000-0005-0000-0000-000088920000}"/>
    <cellStyle name="표준 7 8 8 8 2" xfId="37438" xr:uid="{00000000-0005-0000-0000-000089920000}"/>
    <cellStyle name="표준 7 8 8 9" xfId="37439" xr:uid="{00000000-0005-0000-0000-00008A920000}"/>
    <cellStyle name="표준 7 8 8 9 2" xfId="37440" xr:uid="{00000000-0005-0000-0000-00008B920000}"/>
    <cellStyle name="표준 7 8 9" xfId="37441" xr:uid="{00000000-0005-0000-0000-00008C920000}"/>
    <cellStyle name="표준 7 8 9 10" xfId="37442" xr:uid="{00000000-0005-0000-0000-00008D920000}"/>
    <cellStyle name="표준 7 8 9 11" xfId="37443" xr:uid="{00000000-0005-0000-0000-00008E920000}"/>
    <cellStyle name="표준 7 8 9 2" xfId="37444" xr:uid="{00000000-0005-0000-0000-00008F920000}"/>
    <cellStyle name="표준 7 8 9 2 2" xfId="37445" xr:uid="{00000000-0005-0000-0000-000090920000}"/>
    <cellStyle name="표준 7 8 9 2 2 2" xfId="37446" xr:uid="{00000000-0005-0000-0000-000091920000}"/>
    <cellStyle name="표준 7 8 9 2 2 2 2" xfId="37447" xr:uid="{00000000-0005-0000-0000-000092920000}"/>
    <cellStyle name="표준 7 8 9 2 2 2 2 2" xfId="37448" xr:uid="{00000000-0005-0000-0000-000093920000}"/>
    <cellStyle name="표준 7 8 9 2 2 2 3" xfId="37449" xr:uid="{00000000-0005-0000-0000-000094920000}"/>
    <cellStyle name="표준 7 8 9 2 2 2 3 2" xfId="37450" xr:uid="{00000000-0005-0000-0000-000095920000}"/>
    <cellStyle name="표준 7 8 9 2 2 2 4" xfId="37451" xr:uid="{00000000-0005-0000-0000-000096920000}"/>
    <cellStyle name="표준 7 8 9 2 2 2 5" xfId="37452" xr:uid="{00000000-0005-0000-0000-000097920000}"/>
    <cellStyle name="표준 7 8 9 2 2 3" xfId="37453" xr:uid="{00000000-0005-0000-0000-000098920000}"/>
    <cellStyle name="표준 7 8 9 2 2 3 2" xfId="37454" xr:uid="{00000000-0005-0000-0000-000099920000}"/>
    <cellStyle name="표준 7 8 9 2 2 4" xfId="37455" xr:uid="{00000000-0005-0000-0000-00009A920000}"/>
    <cellStyle name="표준 7 8 9 2 2 4 2" xfId="37456" xr:uid="{00000000-0005-0000-0000-00009B920000}"/>
    <cellStyle name="표준 7 8 9 2 2 5" xfId="37457" xr:uid="{00000000-0005-0000-0000-00009C920000}"/>
    <cellStyle name="표준 7 8 9 2 2 5 2" xfId="37458" xr:uid="{00000000-0005-0000-0000-00009D920000}"/>
    <cellStyle name="표준 7 8 9 2 2 6" xfId="37459" xr:uid="{00000000-0005-0000-0000-00009E920000}"/>
    <cellStyle name="표준 7 8 9 2 2 7" xfId="37460" xr:uid="{00000000-0005-0000-0000-00009F920000}"/>
    <cellStyle name="표준 7 8 9 2 3" xfId="37461" xr:uid="{00000000-0005-0000-0000-0000A0920000}"/>
    <cellStyle name="표준 7 8 9 2 3 2" xfId="37462" xr:uid="{00000000-0005-0000-0000-0000A1920000}"/>
    <cellStyle name="표준 7 8 9 2 3 2 2" xfId="37463" xr:uid="{00000000-0005-0000-0000-0000A2920000}"/>
    <cellStyle name="표준 7 8 9 2 3 3" xfId="37464" xr:uid="{00000000-0005-0000-0000-0000A3920000}"/>
    <cellStyle name="표준 7 8 9 2 3 3 2" xfId="37465" xr:uid="{00000000-0005-0000-0000-0000A4920000}"/>
    <cellStyle name="표준 7 8 9 2 3 4" xfId="37466" xr:uid="{00000000-0005-0000-0000-0000A5920000}"/>
    <cellStyle name="표준 7 8 9 2 3 5" xfId="37467" xr:uid="{00000000-0005-0000-0000-0000A6920000}"/>
    <cellStyle name="표준 7 8 9 2 4" xfId="37468" xr:uid="{00000000-0005-0000-0000-0000A7920000}"/>
    <cellStyle name="표준 7 8 9 2 4 2" xfId="37469" xr:uid="{00000000-0005-0000-0000-0000A8920000}"/>
    <cellStyle name="표준 7 8 9 2 5" xfId="37470" xr:uid="{00000000-0005-0000-0000-0000A9920000}"/>
    <cellStyle name="표준 7 8 9 2 5 2" xfId="37471" xr:uid="{00000000-0005-0000-0000-0000AA920000}"/>
    <cellStyle name="표준 7 8 9 2 6" xfId="37472" xr:uid="{00000000-0005-0000-0000-0000AB920000}"/>
    <cellStyle name="표준 7 8 9 2 6 2" xfId="37473" xr:uid="{00000000-0005-0000-0000-0000AC920000}"/>
    <cellStyle name="표준 7 8 9 2 7" xfId="37474" xr:uid="{00000000-0005-0000-0000-0000AD920000}"/>
    <cellStyle name="표준 7 8 9 2 8" xfId="37475" xr:uid="{00000000-0005-0000-0000-0000AE920000}"/>
    <cellStyle name="표준 7 8 9 3" xfId="37476" xr:uid="{00000000-0005-0000-0000-0000AF920000}"/>
    <cellStyle name="표준 7 8 9 3 2" xfId="37477" xr:uid="{00000000-0005-0000-0000-0000B0920000}"/>
    <cellStyle name="표준 7 8 9 3 2 2" xfId="37478" xr:uid="{00000000-0005-0000-0000-0000B1920000}"/>
    <cellStyle name="표준 7 8 9 3 2 2 2" xfId="37479" xr:uid="{00000000-0005-0000-0000-0000B2920000}"/>
    <cellStyle name="표준 7 8 9 3 2 2 2 2" xfId="37480" xr:uid="{00000000-0005-0000-0000-0000B3920000}"/>
    <cellStyle name="표준 7 8 9 3 2 2 3" xfId="37481" xr:uid="{00000000-0005-0000-0000-0000B4920000}"/>
    <cellStyle name="표준 7 8 9 3 2 2 3 2" xfId="37482" xr:uid="{00000000-0005-0000-0000-0000B5920000}"/>
    <cellStyle name="표준 7 8 9 3 2 2 4" xfId="37483" xr:uid="{00000000-0005-0000-0000-0000B6920000}"/>
    <cellStyle name="표준 7 8 9 3 2 2 5" xfId="37484" xr:uid="{00000000-0005-0000-0000-0000B7920000}"/>
    <cellStyle name="표준 7 8 9 3 2 3" xfId="37485" xr:uid="{00000000-0005-0000-0000-0000B8920000}"/>
    <cellStyle name="표준 7 8 9 3 2 3 2" xfId="37486" xr:uid="{00000000-0005-0000-0000-0000B9920000}"/>
    <cellStyle name="표준 7 8 9 3 2 4" xfId="37487" xr:uid="{00000000-0005-0000-0000-0000BA920000}"/>
    <cellStyle name="표준 7 8 9 3 2 4 2" xfId="37488" xr:uid="{00000000-0005-0000-0000-0000BB920000}"/>
    <cellStyle name="표준 7 8 9 3 2 5" xfId="37489" xr:uid="{00000000-0005-0000-0000-0000BC920000}"/>
    <cellStyle name="표준 7 8 9 3 2 5 2" xfId="37490" xr:uid="{00000000-0005-0000-0000-0000BD920000}"/>
    <cellStyle name="표준 7 8 9 3 2 6" xfId="37491" xr:uid="{00000000-0005-0000-0000-0000BE920000}"/>
    <cellStyle name="표준 7 8 9 3 2 7" xfId="37492" xr:uid="{00000000-0005-0000-0000-0000BF920000}"/>
    <cellStyle name="표준 7 8 9 3 3" xfId="37493" xr:uid="{00000000-0005-0000-0000-0000C0920000}"/>
    <cellStyle name="표준 7 8 9 3 3 2" xfId="37494" xr:uid="{00000000-0005-0000-0000-0000C1920000}"/>
    <cellStyle name="표준 7 8 9 3 3 2 2" xfId="37495" xr:uid="{00000000-0005-0000-0000-0000C2920000}"/>
    <cellStyle name="표준 7 8 9 3 3 3" xfId="37496" xr:uid="{00000000-0005-0000-0000-0000C3920000}"/>
    <cellStyle name="표준 7 8 9 3 3 3 2" xfId="37497" xr:uid="{00000000-0005-0000-0000-0000C4920000}"/>
    <cellStyle name="표준 7 8 9 3 3 4" xfId="37498" xr:uid="{00000000-0005-0000-0000-0000C5920000}"/>
    <cellStyle name="표준 7 8 9 3 3 5" xfId="37499" xr:uid="{00000000-0005-0000-0000-0000C6920000}"/>
    <cellStyle name="표준 7 8 9 3 4" xfId="37500" xr:uid="{00000000-0005-0000-0000-0000C7920000}"/>
    <cellStyle name="표준 7 8 9 3 4 2" xfId="37501" xr:uid="{00000000-0005-0000-0000-0000C8920000}"/>
    <cellStyle name="표준 7 8 9 3 5" xfId="37502" xr:uid="{00000000-0005-0000-0000-0000C9920000}"/>
    <cellStyle name="표준 7 8 9 3 5 2" xfId="37503" xr:uid="{00000000-0005-0000-0000-0000CA920000}"/>
    <cellStyle name="표준 7 8 9 3 6" xfId="37504" xr:uid="{00000000-0005-0000-0000-0000CB920000}"/>
    <cellStyle name="표준 7 8 9 3 6 2" xfId="37505" xr:uid="{00000000-0005-0000-0000-0000CC920000}"/>
    <cellStyle name="표준 7 8 9 3 7" xfId="37506" xr:uid="{00000000-0005-0000-0000-0000CD920000}"/>
    <cellStyle name="표준 7 8 9 3 8" xfId="37507" xr:uid="{00000000-0005-0000-0000-0000CE920000}"/>
    <cellStyle name="표준 7 8 9 4" xfId="37508" xr:uid="{00000000-0005-0000-0000-0000CF920000}"/>
    <cellStyle name="표준 7 8 9 4 2" xfId="37509" xr:uid="{00000000-0005-0000-0000-0000D0920000}"/>
    <cellStyle name="표준 7 8 9 4 2 2" xfId="37510" xr:uid="{00000000-0005-0000-0000-0000D1920000}"/>
    <cellStyle name="표준 7 8 9 4 2 2 2" xfId="37511" xr:uid="{00000000-0005-0000-0000-0000D2920000}"/>
    <cellStyle name="표준 7 8 9 4 2 3" xfId="37512" xr:uid="{00000000-0005-0000-0000-0000D3920000}"/>
    <cellStyle name="표준 7 8 9 4 2 3 2" xfId="37513" xr:uid="{00000000-0005-0000-0000-0000D4920000}"/>
    <cellStyle name="표준 7 8 9 4 2 4" xfId="37514" xr:uid="{00000000-0005-0000-0000-0000D5920000}"/>
    <cellStyle name="표준 7 8 9 4 2 5" xfId="37515" xr:uid="{00000000-0005-0000-0000-0000D6920000}"/>
    <cellStyle name="표준 7 8 9 4 3" xfId="37516" xr:uid="{00000000-0005-0000-0000-0000D7920000}"/>
    <cellStyle name="표준 7 8 9 4 3 2" xfId="37517" xr:uid="{00000000-0005-0000-0000-0000D8920000}"/>
    <cellStyle name="표준 7 8 9 4 4" xfId="37518" xr:uid="{00000000-0005-0000-0000-0000D9920000}"/>
    <cellStyle name="표준 7 8 9 4 4 2" xfId="37519" xr:uid="{00000000-0005-0000-0000-0000DA920000}"/>
    <cellStyle name="표준 7 8 9 4 5" xfId="37520" xr:uid="{00000000-0005-0000-0000-0000DB920000}"/>
    <cellStyle name="표준 7 8 9 4 5 2" xfId="37521" xr:uid="{00000000-0005-0000-0000-0000DC920000}"/>
    <cellStyle name="표준 7 8 9 4 6" xfId="37522" xr:uid="{00000000-0005-0000-0000-0000DD920000}"/>
    <cellStyle name="표준 7 8 9 4 7" xfId="37523" xr:uid="{00000000-0005-0000-0000-0000DE920000}"/>
    <cellStyle name="표준 7 8 9 5" xfId="37524" xr:uid="{00000000-0005-0000-0000-0000DF920000}"/>
    <cellStyle name="표준 7 8 9 5 2" xfId="37525" xr:uid="{00000000-0005-0000-0000-0000E0920000}"/>
    <cellStyle name="표준 7 8 9 5 2 2" xfId="37526" xr:uid="{00000000-0005-0000-0000-0000E1920000}"/>
    <cellStyle name="표준 7 8 9 5 2 2 2" xfId="37527" xr:uid="{00000000-0005-0000-0000-0000E2920000}"/>
    <cellStyle name="표준 7 8 9 5 2 3" xfId="37528" xr:uid="{00000000-0005-0000-0000-0000E3920000}"/>
    <cellStyle name="표준 7 8 9 5 2 3 2" xfId="37529" xr:uid="{00000000-0005-0000-0000-0000E4920000}"/>
    <cellStyle name="표준 7 8 9 5 2 4" xfId="37530" xr:uid="{00000000-0005-0000-0000-0000E5920000}"/>
    <cellStyle name="표준 7 8 9 5 2 5" xfId="37531" xr:uid="{00000000-0005-0000-0000-0000E6920000}"/>
    <cellStyle name="표준 7 8 9 5 3" xfId="37532" xr:uid="{00000000-0005-0000-0000-0000E7920000}"/>
    <cellStyle name="표준 7 8 9 5 3 2" xfId="37533" xr:uid="{00000000-0005-0000-0000-0000E8920000}"/>
    <cellStyle name="표준 7 8 9 5 4" xfId="37534" xr:uid="{00000000-0005-0000-0000-0000E9920000}"/>
    <cellStyle name="표준 7 8 9 5 4 2" xfId="37535" xr:uid="{00000000-0005-0000-0000-0000EA920000}"/>
    <cellStyle name="표준 7 8 9 5 5" xfId="37536" xr:uid="{00000000-0005-0000-0000-0000EB920000}"/>
    <cellStyle name="표준 7 8 9 5 5 2" xfId="37537" xr:uid="{00000000-0005-0000-0000-0000EC920000}"/>
    <cellStyle name="표준 7 8 9 5 6" xfId="37538" xr:uid="{00000000-0005-0000-0000-0000ED920000}"/>
    <cellStyle name="표준 7 8 9 5 7" xfId="37539" xr:uid="{00000000-0005-0000-0000-0000EE920000}"/>
    <cellStyle name="표준 7 8 9 6" xfId="37540" xr:uid="{00000000-0005-0000-0000-0000EF920000}"/>
    <cellStyle name="표준 7 8 9 6 2" xfId="37541" xr:uid="{00000000-0005-0000-0000-0000F0920000}"/>
    <cellStyle name="표준 7 8 9 6 2 2" xfId="37542" xr:uid="{00000000-0005-0000-0000-0000F1920000}"/>
    <cellStyle name="표준 7 8 9 6 3" xfId="37543" xr:uid="{00000000-0005-0000-0000-0000F2920000}"/>
    <cellStyle name="표준 7 8 9 6 3 2" xfId="37544" xr:uid="{00000000-0005-0000-0000-0000F3920000}"/>
    <cellStyle name="표준 7 8 9 6 4" xfId="37545" xr:uid="{00000000-0005-0000-0000-0000F4920000}"/>
    <cellStyle name="표준 7 8 9 6 5" xfId="37546" xr:uid="{00000000-0005-0000-0000-0000F5920000}"/>
    <cellStyle name="표준 7 8 9 7" xfId="37547" xr:uid="{00000000-0005-0000-0000-0000F6920000}"/>
    <cellStyle name="표준 7 8 9 7 2" xfId="37548" xr:uid="{00000000-0005-0000-0000-0000F7920000}"/>
    <cellStyle name="표준 7 8 9 8" xfId="37549" xr:uid="{00000000-0005-0000-0000-0000F8920000}"/>
    <cellStyle name="표준 7 8 9 8 2" xfId="37550" xr:uid="{00000000-0005-0000-0000-0000F9920000}"/>
    <cellStyle name="표준 7 8 9 9" xfId="37551" xr:uid="{00000000-0005-0000-0000-0000FA920000}"/>
    <cellStyle name="표준 7 8 9 9 2" xfId="37552" xr:uid="{00000000-0005-0000-0000-0000FB920000}"/>
    <cellStyle name="표준 7 9" xfId="37553" xr:uid="{00000000-0005-0000-0000-0000FC920000}"/>
    <cellStyle name="표준 7 9 10" xfId="37554" xr:uid="{00000000-0005-0000-0000-0000FD920000}"/>
    <cellStyle name="표준 7 9 10 2" xfId="37555" xr:uid="{00000000-0005-0000-0000-0000FE920000}"/>
    <cellStyle name="표준 7 9 11" xfId="37556" xr:uid="{00000000-0005-0000-0000-0000FF920000}"/>
    <cellStyle name="표준 7 9 12" xfId="37557" xr:uid="{00000000-0005-0000-0000-000000930000}"/>
    <cellStyle name="표준 7 9 2" xfId="37558" xr:uid="{00000000-0005-0000-0000-000001930000}"/>
    <cellStyle name="표준 7 9 2 10" xfId="37559" xr:uid="{00000000-0005-0000-0000-000002930000}"/>
    <cellStyle name="표준 7 9 2 11" xfId="37560" xr:uid="{00000000-0005-0000-0000-000003930000}"/>
    <cellStyle name="표준 7 9 2 2" xfId="37561" xr:uid="{00000000-0005-0000-0000-000004930000}"/>
    <cellStyle name="표준 7 9 2 2 2" xfId="37562" xr:uid="{00000000-0005-0000-0000-000005930000}"/>
    <cellStyle name="표준 7 9 2 2 2 2" xfId="37563" xr:uid="{00000000-0005-0000-0000-000006930000}"/>
    <cellStyle name="표준 7 9 2 2 2 2 2" xfId="37564" xr:uid="{00000000-0005-0000-0000-000007930000}"/>
    <cellStyle name="표준 7 9 2 2 2 2 2 2" xfId="37565" xr:uid="{00000000-0005-0000-0000-000008930000}"/>
    <cellStyle name="표준 7 9 2 2 2 2 3" xfId="37566" xr:uid="{00000000-0005-0000-0000-000009930000}"/>
    <cellStyle name="표준 7 9 2 2 2 2 3 2" xfId="37567" xr:uid="{00000000-0005-0000-0000-00000A930000}"/>
    <cellStyle name="표준 7 9 2 2 2 2 4" xfId="37568" xr:uid="{00000000-0005-0000-0000-00000B930000}"/>
    <cellStyle name="표준 7 9 2 2 2 2 5" xfId="37569" xr:uid="{00000000-0005-0000-0000-00000C930000}"/>
    <cellStyle name="표준 7 9 2 2 2 3" xfId="37570" xr:uid="{00000000-0005-0000-0000-00000D930000}"/>
    <cellStyle name="표준 7 9 2 2 2 3 2" xfId="37571" xr:uid="{00000000-0005-0000-0000-00000E930000}"/>
    <cellStyle name="표준 7 9 2 2 2 4" xfId="37572" xr:uid="{00000000-0005-0000-0000-00000F930000}"/>
    <cellStyle name="표준 7 9 2 2 2 4 2" xfId="37573" xr:uid="{00000000-0005-0000-0000-000010930000}"/>
    <cellStyle name="표준 7 9 2 2 2 5" xfId="37574" xr:uid="{00000000-0005-0000-0000-000011930000}"/>
    <cellStyle name="표준 7 9 2 2 2 5 2" xfId="37575" xr:uid="{00000000-0005-0000-0000-000012930000}"/>
    <cellStyle name="표준 7 9 2 2 2 6" xfId="37576" xr:uid="{00000000-0005-0000-0000-000013930000}"/>
    <cellStyle name="표준 7 9 2 2 2 7" xfId="37577" xr:uid="{00000000-0005-0000-0000-000014930000}"/>
    <cellStyle name="표준 7 9 2 2 3" xfId="37578" xr:uid="{00000000-0005-0000-0000-000015930000}"/>
    <cellStyle name="표준 7 9 2 2 3 2" xfId="37579" xr:uid="{00000000-0005-0000-0000-000016930000}"/>
    <cellStyle name="표준 7 9 2 2 3 2 2" xfId="37580" xr:uid="{00000000-0005-0000-0000-000017930000}"/>
    <cellStyle name="표준 7 9 2 2 3 3" xfId="37581" xr:uid="{00000000-0005-0000-0000-000018930000}"/>
    <cellStyle name="표준 7 9 2 2 3 3 2" xfId="37582" xr:uid="{00000000-0005-0000-0000-000019930000}"/>
    <cellStyle name="표준 7 9 2 2 3 4" xfId="37583" xr:uid="{00000000-0005-0000-0000-00001A930000}"/>
    <cellStyle name="표준 7 9 2 2 3 5" xfId="37584" xr:uid="{00000000-0005-0000-0000-00001B930000}"/>
    <cellStyle name="표준 7 9 2 2 4" xfId="37585" xr:uid="{00000000-0005-0000-0000-00001C930000}"/>
    <cellStyle name="표준 7 9 2 2 4 2" xfId="37586" xr:uid="{00000000-0005-0000-0000-00001D930000}"/>
    <cellStyle name="표준 7 9 2 2 5" xfId="37587" xr:uid="{00000000-0005-0000-0000-00001E930000}"/>
    <cellStyle name="표준 7 9 2 2 5 2" xfId="37588" xr:uid="{00000000-0005-0000-0000-00001F930000}"/>
    <cellStyle name="표준 7 9 2 2 6" xfId="37589" xr:uid="{00000000-0005-0000-0000-000020930000}"/>
    <cellStyle name="표준 7 9 2 2 6 2" xfId="37590" xr:uid="{00000000-0005-0000-0000-000021930000}"/>
    <cellStyle name="표준 7 9 2 2 7" xfId="37591" xr:uid="{00000000-0005-0000-0000-000022930000}"/>
    <cellStyle name="표준 7 9 2 2 8" xfId="37592" xr:uid="{00000000-0005-0000-0000-000023930000}"/>
    <cellStyle name="표준 7 9 2 3" xfId="37593" xr:uid="{00000000-0005-0000-0000-000024930000}"/>
    <cellStyle name="표준 7 9 2 3 2" xfId="37594" xr:uid="{00000000-0005-0000-0000-000025930000}"/>
    <cellStyle name="표준 7 9 2 3 2 2" xfId="37595" xr:uid="{00000000-0005-0000-0000-000026930000}"/>
    <cellStyle name="표준 7 9 2 3 2 2 2" xfId="37596" xr:uid="{00000000-0005-0000-0000-000027930000}"/>
    <cellStyle name="표준 7 9 2 3 2 2 2 2" xfId="37597" xr:uid="{00000000-0005-0000-0000-000028930000}"/>
    <cellStyle name="표준 7 9 2 3 2 2 3" xfId="37598" xr:uid="{00000000-0005-0000-0000-000029930000}"/>
    <cellStyle name="표준 7 9 2 3 2 2 3 2" xfId="37599" xr:uid="{00000000-0005-0000-0000-00002A930000}"/>
    <cellStyle name="표준 7 9 2 3 2 2 4" xfId="37600" xr:uid="{00000000-0005-0000-0000-00002B930000}"/>
    <cellStyle name="표준 7 9 2 3 2 2 5" xfId="37601" xr:uid="{00000000-0005-0000-0000-00002C930000}"/>
    <cellStyle name="표준 7 9 2 3 2 3" xfId="37602" xr:uid="{00000000-0005-0000-0000-00002D930000}"/>
    <cellStyle name="표준 7 9 2 3 2 3 2" xfId="37603" xr:uid="{00000000-0005-0000-0000-00002E930000}"/>
    <cellStyle name="표준 7 9 2 3 2 4" xfId="37604" xr:uid="{00000000-0005-0000-0000-00002F930000}"/>
    <cellStyle name="표준 7 9 2 3 2 4 2" xfId="37605" xr:uid="{00000000-0005-0000-0000-000030930000}"/>
    <cellStyle name="표준 7 9 2 3 2 5" xfId="37606" xr:uid="{00000000-0005-0000-0000-000031930000}"/>
    <cellStyle name="표준 7 9 2 3 2 5 2" xfId="37607" xr:uid="{00000000-0005-0000-0000-000032930000}"/>
    <cellStyle name="표준 7 9 2 3 2 6" xfId="37608" xr:uid="{00000000-0005-0000-0000-000033930000}"/>
    <cellStyle name="표준 7 9 2 3 2 7" xfId="37609" xr:uid="{00000000-0005-0000-0000-000034930000}"/>
    <cellStyle name="표준 7 9 2 3 3" xfId="37610" xr:uid="{00000000-0005-0000-0000-000035930000}"/>
    <cellStyle name="표준 7 9 2 3 3 2" xfId="37611" xr:uid="{00000000-0005-0000-0000-000036930000}"/>
    <cellStyle name="표준 7 9 2 3 3 2 2" xfId="37612" xr:uid="{00000000-0005-0000-0000-000037930000}"/>
    <cellStyle name="표준 7 9 2 3 3 3" xfId="37613" xr:uid="{00000000-0005-0000-0000-000038930000}"/>
    <cellStyle name="표준 7 9 2 3 3 3 2" xfId="37614" xr:uid="{00000000-0005-0000-0000-000039930000}"/>
    <cellStyle name="표준 7 9 2 3 3 4" xfId="37615" xr:uid="{00000000-0005-0000-0000-00003A930000}"/>
    <cellStyle name="표준 7 9 2 3 3 5" xfId="37616" xr:uid="{00000000-0005-0000-0000-00003B930000}"/>
    <cellStyle name="표준 7 9 2 3 4" xfId="37617" xr:uid="{00000000-0005-0000-0000-00003C930000}"/>
    <cellStyle name="표준 7 9 2 3 4 2" xfId="37618" xr:uid="{00000000-0005-0000-0000-00003D930000}"/>
    <cellStyle name="표준 7 9 2 3 5" xfId="37619" xr:uid="{00000000-0005-0000-0000-00003E930000}"/>
    <cellStyle name="표준 7 9 2 3 5 2" xfId="37620" xr:uid="{00000000-0005-0000-0000-00003F930000}"/>
    <cellStyle name="표준 7 9 2 3 6" xfId="37621" xr:uid="{00000000-0005-0000-0000-000040930000}"/>
    <cellStyle name="표준 7 9 2 3 6 2" xfId="37622" xr:uid="{00000000-0005-0000-0000-000041930000}"/>
    <cellStyle name="표준 7 9 2 3 7" xfId="37623" xr:uid="{00000000-0005-0000-0000-000042930000}"/>
    <cellStyle name="표준 7 9 2 3 8" xfId="37624" xr:uid="{00000000-0005-0000-0000-000043930000}"/>
    <cellStyle name="표준 7 9 2 4" xfId="37625" xr:uid="{00000000-0005-0000-0000-000044930000}"/>
    <cellStyle name="표준 7 9 2 4 2" xfId="37626" xr:uid="{00000000-0005-0000-0000-000045930000}"/>
    <cellStyle name="표준 7 9 2 4 2 2" xfId="37627" xr:uid="{00000000-0005-0000-0000-000046930000}"/>
    <cellStyle name="표준 7 9 2 4 2 2 2" xfId="37628" xr:uid="{00000000-0005-0000-0000-000047930000}"/>
    <cellStyle name="표준 7 9 2 4 2 3" xfId="37629" xr:uid="{00000000-0005-0000-0000-000048930000}"/>
    <cellStyle name="표준 7 9 2 4 2 3 2" xfId="37630" xr:uid="{00000000-0005-0000-0000-000049930000}"/>
    <cellStyle name="표준 7 9 2 4 2 4" xfId="37631" xr:uid="{00000000-0005-0000-0000-00004A930000}"/>
    <cellStyle name="표준 7 9 2 4 2 5" xfId="37632" xr:uid="{00000000-0005-0000-0000-00004B930000}"/>
    <cellStyle name="표준 7 9 2 4 3" xfId="37633" xr:uid="{00000000-0005-0000-0000-00004C930000}"/>
    <cellStyle name="표준 7 9 2 4 3 2" xfId="37634" xr:uid="{00000000-0005-0000-0000-00004D930000}"/>
    <cellStyle name="표준 7 9 2 4 4" xfId="37635" xr:uid="{00000000-0005-0000-0000-00004E930000}"/>
    <cellStyle name="표준 7 9 2 4 4 2" xfId="37636" xr:uid="{00000000-0005-0000-0000-00004F930000}"/>
    <cellStyle name="표준 7 9 2 4 5" xfId="37637" xr:uid="{00000000-0005-0000-0000-000050930000}"/>
    <cellStyle name="표준 7 9 2 4 5 2" xfId="37638" xr:uid="{00000000-0005-0000-0000-000051930000}"/>
    <cellStyle name="표준 7 9 2 4 6" xfId="37639" xr:uid="{00000000-0005-0000-0000-000052930000}"/>
    <cellStyle name="표준 7 9 2 4 7" xfId="37640" xr:uid="{00000000-0005-0000-0000-000053930000}"/>
    <cellStyle name="표준 7 9 2 5" xfId="37641" xr:uid="{00000000-0005-0000-0000-000054930000}"/>
    <cellStyle name="표준 7 9 2 5 2" xfId="37642" xr:uid="{00000000-0005-0000-0000-000055930000}"/>
    <cellStyle name="표준 7 9 2 5 2 2" xfId="37643" xr:uid="{00000000-0005-0000-0000-000056930000}"/>
    <cellStyle name="표준 7 9 2 5 2 2 2" xfId="37644" xr:uid="{00000000-0005-0000-0000-000057930000}"/>
    <cellStyle name="표준 7 9 2 5 2 3" xfId="37645" xr:uid="{00000000-0005-0000-0000-000058930000}"/>
    <cellStyle name="표준 7 9 2 5 2 3 2" xfId="37646" xr:uid="{00000000-0005-0000-0000-000059930000}"/>
    <cellStyle name="표준 7 9 2 5 2 4" xfId="37647" xr:uid="{00000000-0005-0000-0000-00005A930000}"/>
    <cellStyle name="표준 7 9 2 5 2 5" xfId="37648" xr:uid="{00000000-0005-0000-0000-00005B930000}"/>
    <cellStyle name="표준 7 9 2 5 3" xfId="37649" xr:uid="{00000000-0005-0000-0000-00005C930000}"/>
    <cellStyle name="표준 7 9 2 5 3 2" xfId="37650" xr:uid="{00000000-0005-0000-0000-00005D930000}"/>
    <cellStyle name="표준 7 9 2 5 4" xfId="37651" xr:uid="{00000000-0005-0000-0000-00005E930000}"/>
    <cellStyle name="표준 7 9 2 5 4 2" xfId="37652" xr:uid="{00000000-0005-0000-0000-00005F930000}"/>
    <cellStyle name="표준 7 9 2 5 5" xfId="37653" xr:uid="{00000000-0005-0000-0000-000060930000}"/>
    <cellStyle name="표준 7 9 2 5 5 2" xfId="37654" xr:uid="{00000000-0005-0000-0000-000061930000}"/>
    <cellStyle name="표준 7 9 2 5 6" xfId="37655" xr:uid="{00000000-0005-0000-0000-000062930000}"/>
    <cellStyle name="표준 7 9 2 5 7" xfId="37656" xr:uid="{00000000-0005-0000-0000-000063930000}"/>
    <cellStyle name="표준 7 9 2 6" xfId="37657" xr:uid="{00000000-0005-0000-0000-000064930000}"/>
    <cellStyle name="표준 7 9 2 6 2" xfId="37658" xr:uid="{00000000-0005-0000-0000-000065930000}"/>
    <cellStyle name="표준 7 9 2 6 2 2" xfId="37659" xr:uid="{00000000-0005-0000-0000-000066930000}"/>
    <cellStyle name="표준 7 9 2 6 3" xfId="37660" xr:uid="{00000000-0005-0000-0000-000067930000}"/>
    <cellStyle name="표준 7 9 2 6 3 2" xfId="37661" xr:uid="{00000000-0005-0000-0000-000068930000}"/>
    <cellStyle name="표준 7 9 2 6 4" xfId="37662" xr:uid="{00000000-0005-0000-0000-000069930000}"/>
    <cellStyle name="표준 7 9 2 6 5" xfId="37663" xr:uid="{00000000-0005-0000-0000-00006A930000}"/>
    <cellStyle name="표준 7 9 2 7" xfId="37664" xr:uid="{00000000-0005-0000-0000-00006B930000}"/>
    <cellStyle name="표준 7 9 2 7 2" xfId="37665" xr:uid="{00000000-0005-0000-0000-00006C930000}"/>
    <cellStyle name="표준 7 9 2 8" xfId="37666" xr:uid="{00000000-0005-0000-0000-00006D930000}"/>
    <cellStyle name="표준 7 9 2 8 2" xfId="37667" xr:uid="{00000000-0005-0000-0000-00006E930000}"/>
    <cellStyle name="표준 7 9 2 9" xfId="37668" xr:uid="{00000000-0005-0000-0000-00006F930000}"/>
    <cellStyle name="표준 7 9 2 9 2" xfId="37669" xr:uid="{00000000-0005-0000-0000-000070930000}"/>
    <cellStyle name="표준 7 9 3" xfId="37670" xr:uid="{00000000-0005-0000-0000-000071930000}"/>
    <cellStyle name="표준 7 9 3 2" xfId="37671" xr:uid="{00000000-0005-0000-0000-000072930000}"/>
    <cellStyle name="표준 7 9 3 2 2" xfId="37672" xr:uid="{00000000-0005-0000-0000-000073930000}"/>
    <cellStyle name="표준 7 9 3 2 2 2" xfId="37673" xr:uid="{00000000-0005-0000-0000-000074930000}"/>
    <cellStyle name="표준 7 9 3 2 2 2 2" xfId="37674" xr:uid="{00000000-0005-0000-0000-000075930000}"/>
    <cellStyle name="표준 7 9 3 2 2 3" xfId="37675" xr:uid="{00000000-0005-0000-0000-000076930000}"/>
    <cellStyle name="표준 7 9 3 2 2 3 2" xfId="37676" xr:uid="{00000000-0005-0000-0000-000077930000}"/>
    <cellStyle name="표준 7 9 3 2 2 4" xfId="37677" xr:uid="{00000000-0005-0000-0000-000078930000}"/>
    <cellStyle name="표준 7 9 3 2 2 5" xfId="37678" xr:uid="{00000000-0005-0000-0000-000079930000}"/>
    <cellStyle name="표준 7 9 3 2 3" xfId="37679" xr:uid="{00000000-0005-0000-0000-00007A930000}"/>
    <cellStyle name="표준 7 9 3 2 3 2" xfId="37680" xr:uid="{00000000-0005-0000-0000-00007B930000}"/>
    <cellStyle name="표준 7 9 3 2 4" xfId="37681" xr:uid="{00000000-0005-0000-0000-00007C930000}"/>
    <cellStyle name="표준 7 9 3 2 4 2" xfId="37682" xr:uid="{00000000-0005-0000-0000-00007D930000}"/>
    <cellStyle name="표준 7 9 3 2 5" xfId="37683" xr:uid="{00000000-0005-0000-0000-00007E930000}"/>
    <cellStyle name="표준 7 9 3 2 5 2" xfId="37684" xr:uid="{00000000-0005-0000-0000-00007F930000}"/>
    <cellStyle name="표준 7 9 3 2 6" xfId="37685" xr:uid="{00000000-0005-0000-0000-000080930000}"/>
    <cellStyle name="표준 7 9 3 2 7" xfId="37686" xr:uid="{00000000-0005-0000-0000-000081930000}"/>
    <cellStyle name="표준 7 9 3 3" xfId="37687" xr:uid="{00000000-0005-0000-0000-000082930000}"/>
    <cellStyle name="표준 7 9 3 3 2" xfId="37688" xr:uid="{00000000-0005-0000-0000-000083930000}"/>
    <cellStyle name="표준 7 9 3 3 2 2" xfId="37689" xr:uid="{00000000-0005-0000-0000-000084930000}"/>
    <cellStyle name="표준 7 9 3 3 3" xfId="37690" xr:uid="{00000000-0005-0000-0000-000085930000}"/>
    <cellStyle name="표준 7 9 3 3 3 2" xfId="37691" xr:uid="{00000000-0005-0000-0000-000086930000}"/>
    <cellStyle name="표준 7 9 3 3 4" xfId="37692" xr:uid="{00000000-0005-0000-0000-000087930000}"/>
    <cellStyle name="표준 7 9 3 3 5" xfId="37693" xr:uid="{00000000-0005-0000-0000-000088930000}"/>
    <cellStyle name="표준 7 9 3 4" xfId="37694" xr:uid="{00000000-0005-0000-0000-000089930000}"/>
    <cellStyle name="표준 7 9 3 4 2" xfId="37695" xr:uid="{00000000-0005-0000-0000-00008A930000}"/>
    <cellStyle name="표준 7 9 3 5" xfId="37696" xr:uid="{00000000-0005-0000-0000-00008B930000}"/>
    <cellStyle name="표준 7 9 3 5 2" xfId="37697" xr:uid="{00000000-0005-0000-0000-00008C930000}"/>
    <cellStyle name="표준 7 9 3 6" xfId="37698" xr:uid="{00000000-0005-0000-0000-00008D930000}"/>
    <cellStyle name="표준 7 9 3 6 2" xfId="37699" xr:uid="{00000000-0005-0000-0000-00008E930000}"/>
    <cellStyle name="표준 7 9 3 7" xfId="37700" xr:uid="{00000000-0005-0000-0000-00008F930000}"/>
    <cellStyle name="표준 7 9 3 8" xfId="37701" xr:uid="{00000000-0005-0000-0000-000090930000}"/>
    <cellStyle name="표준 7 9 4" xfId="37702" xr:uid="{00000000-0005-0000-0000-000091930000}"/>
    <cellStyle name="표준 7 9 4 2" xfId="37703" xr:uid="{00000000-0005-0000-0000-000092930000}"/>
    <cellStyle name="표준 7 9 4 2 2" xfId="37704" xr:uid="{00000000-0005-0000-0000-000093930000}"/>
    <cellStyle name="표준 7 9 4 2 2 2" xfId="37705" xr:uid="{00000000-0005-0000-0000-000094930000}"/>
    <cellStyle name="표준 7 9 4 2 2 2 2" xfId="37706" xr:uid="{00000000-0005-0000-0000-000095930000}"/>
    <cellStyle name="표준 7 9 4 2 2 3" xfId="37707" xr:uid="{00000000-0005-0000-0000-000096930000}"/>
    <cellStyle name="표준 7 9 4 2 2 3 2" xfId="37708" xr:uid="{00000000-0005-0000-0000-000097930000}"/>
    <cellStyle name="표준 7 9 4 2 2 4" xfId="37709" xr:uid="{00000000-0005-0000-0000-000098930000}"/>
    <cellStyle name="표준 7 9 4 2 2 5" xfId="37710" xr:uid="{00000000-0005-0000-0000-000099930000}"/>
    <cellStyle name="표준 7 9 4 2 3" xfId="37711" xr:uid="{00000000-0005-0000-0000-00009A930000}"/>
    <cellStyle name="표준 7 9 4 2 3 2" xfId="37712" xr:uid="{00000000-0005-0000-0000-00009B930000}"/>
    <cellStyle name="표준 7 9 4 2 4" xfId="37713" xr:uid="{00000000-0005-0000-0000-00009C930000}"/>
    <cellStyle name="표준 7 9 4 2 4 2" xfId="37714" xr:uid="{00000000-0005-0000-0000-00009D930000}"/>
    <cellStyle name="표준 7 9 4 2 5" xfId="37715" xr:uid="{00000000-0005-0000-0000-00009E930000}"/>
    <cellStyle name="표준 7 9 4 2 5 2" xfId="37716" xr:uid="{00000000-0005-0000-0000-00009F930000}"/>
    <cellStyle name="표준 7 9 4 2 6" xfId="37717" xr:uid="{00000000-0005-0000-0000-0000A0930000}"/>
    <cellStyle name="표준 7 9 4 2 7" xfId="37718" xr:uid="{00000000-0005-0000-0000-0000A1930000}"/>
    <cellStyle name="표준 7 9 4 3" xfId="37719" xr:uid="{00000000-0005-0000-0000-0000A2930000}"/>
    <cellStyle name="표준 7 9 4 3 2" xfId="37720" xr:uid="{00000000-0005-0000-0000-0000A3930000}"/>
    <cellStyle name="표준 7 9 4 3 2 2" xfId="37721" xr:uid="{00000000-0005-0000-0000-0000A4930000}"/>
    <cellStyle name="표준 7 9 4 3 3" xfId="37722" xr:uid="{00000000-0005-0000-0000-0000A5930000}"/>
    <cellStyle name="표준 7 9 4 3 3 2" xfId="37723" xr:uid="{00000000-0005-0000-0000-0000A6930000}"/>
    <cellStyle name="표준 7 9 4 3 4" xfId="37724" xr:uid="{00000000-0005-0000-0000-0000A7930000}"/>
    <cellStyle name="표준 7 9 4 3 5" xfId="37725" xr:uid="{00000000-0005-0000-0000-0000A8930000}"/>
    <cellStyle name="표준 7 9 4 4" xfId="37726" xr:uid="{00000000-0005-0000-0000-0000A9930000}"/>
    <cellStyle name="표준 7 9 4 4 2" xfId="37727" xr:uid="{00000000-0005-0000-0000-0000AA930000}"/>
    <cellStyle name="표준 7 9 4 5" xfId="37728" xr:uid="{00000000-0005-0000-0000-0000AB930000}"/>
    <cellStyle name="표준 7 9 4 5 2" xfId="37729" xr:uid="{00000000-0005-0000-0000-0000AC930000}"/>
    <cellStyle name="표준 7 9 4 6" xfId="37730" xr:uid="{00000000-0005-0000-0000-0000AD930000}"/>
    <cellStyle name="표준 7 9 4 6 2" xfId="37731" xr:uid="{00000000-0005-0000-0000-0000AE930000}"/>
    <cellStyle name="표준 7 9 4 7" xfId="37732" xr:uid="{00000000-0005-0000-0000-0000AF930000}"/>
    <cellStyle name="표준 7 9 4 8" xfId="37733" xr:uid="{00000000-0005-0000-0000-0000B0930000}"/>
    <cellStyle name="표준 7 9 5" xfId="37734" xr:uid="{00000000-0005-0000-0000-0000B1930000}"/>
    <cellStyle name="표준 7 9 5 2" xfId="37735" xr:uid="{00000000-0005-0000-0000-0000B2930000}"/>
    <cellStyle name="표준 7 9 5 2 2" xfId="37736" xr:uid="{00000000-0005-0000-0000-0000B3930000}"/>
    <cellStyle name="표준 7 9 5 2 2 2" xfId="37737" xr:uid="{00000000-0005-0000-0000-0000B4930000}"/>
    <cellStyle name="표준 7 9 5 2 3" xfId="37738" xr:uid="{00000000-0005-0000-0000-0000B5930000}"/>
    <cellStyle name="표준 7 9 5 2 3 2" xfId="37739" xr:uid="{00000000-0005-0000-0000-0000B6930000}"/>
    <cellStyle name="표준 7 9 5 2 4" xfId="37740" xr:uid="{00000000-0005-0000-0000-0000B7930000}"/>
    <cellStyle name="표준 7 9 5 2 5" xfId="37741" xr:uid="{00000000-0005-0000-0000-0000B8930000}"/>
    <cellStyle name="표준 7 9 5 3" xfId="37742" xr:uid="{00000000-0005-0000-0000-0000B9930000}"/>
    <cellStyle name="표준 7 9 5 3 2" xfId="37743" xr:uid="{00000000-0005-0000-0000-0000BA930000}"/>
    <cellStyle name="표준 7 9 5 4" xfId="37744" xr:uid="{00000000-0005-0000-0000-0000BB930000}"/>
    <cellStyle name="표준 7 9 5 4 2" xfId="37745" xr:uid="{00000000-0005-0000-0000-0000BC930000}"/>
    <cellStyle name="표준 7 9 5 5" xfId="37746" xr:uid="{00000000-0005-0000-0000-0000BD930000}"/>
    <cellStyle name="표준 7 9 5 5 2" xfId="37747" xr:uid="{00000000-0005-0000-0000-0000BE930000}"/>
    <cellStyle name="표준 7 9 5 6" xfId="37748" xr:uid="{00000000-0005-0000-0000-0000BF930000}"/>
    <cellStyle name="표준 7 9 5 7" xfId="37749" xr:uid="{00000000-0005-0000-0000-0000C0930000}"/>
    <cellStyle name="표준 7 9 6" xfId="37750" xr:uid="{00000000-0005-0000-0000-0000C1930000}"/>
    <cellStyle name="표준 7 9 6 2" xfId="37751" xr:uid="{00000000-0005-0000-0000-0000C2930000}"/>
    <cellStyle name="표준 7 9 6 2 2" xfId="37752" xr:uid="{00000000-0005-0000-0000-0000C3930000}"/>
    <cellStyle name="표준 7 9 6 2 2 2" xfId="37753" xr:uid="{00000000-0005-0000-0000-0000C4930000}"/>
    <cellStyle name="표준 7 9 6 2 3" xfId="37754" xr:uid="{00000000-0005-0000-0000-0000C5930000}"/>
    <cellStyle name="표준 7 9 6 2 3 2" xfId="37755" xr:uid="{00000000-0005-0000-0000-0000C6930000}"/>
    <cellStyle name="표준 7 9 6 2 4" xfId="37756" xr:uid="{00000000-0005-0000-0000-0000C7930000}"/>
    <cellStyle name="표준 7 9 6 2 5" xfId="37757" xr:uid="{00000000-0005-0000-0000-0000C8930000}"/>
    <cellStyle name="표준 7 9 6 3" xfId="37758" xr:uid="{00000000-0005-0000-0000-0000C9930000}"/>
    <cellStyle name="표준 7 9 6 3 2" xfId="37759" xr:uid="{00000000-0005-0000-0000-0000CA930000}"/>
    <cellStyle name="표준 7 9 6 4" xfId="37760" xr:uid="{00000000-0005-0000-0000-0000CB930000}"/>
    <cellStyle name="표준 7 9 6 4 2" xfId="37761" xr:uid="{00000000-0005-0000-0000-0000CC930000}"/>
    <cellStyle name="표준 7 9 6 5" xfId="37762" xr:uid="{00000000-0005-0000-0000-0000CD930000}"/>
    <cellStyle name="표준 7 9 6 5 2" xfId="37763" xr:uid="{00000000-0005-0000-0000-0000CE930000}"/>
    <cellStyle name="표준 7 9 6 6" xfId="37764" xr:uid="{00000000-0005-0000-0000-0000CF930000}"/>
    <cellStyle name="표준 7 9 6 7" xfId="37765" xr:uid="{00000000-0005-0000-0000-0000D0930000}"/>
    <cellStyle name="표준 7 9 7" xfId="37766" xr:uid="{00000000-0005-0000-0000-0000D1930000}"/>
    <cellStyle name="표준 7 9 7 2" xfId="37767" xr:uid="{00000000-0005-0000-0000-0000D2930000}"/>
    <cellStyle name="표준 7 9 7 2 2" xfId="37768" xr:uid="{00000000-0005-0000-0000-0000D3930000}"/>
    <cellStyle name="표준 7 9 7 3" xfId="37769" xr:uid="{00000000-0005-0000-0000-0000D4930000}"/>
    <cellStyle name="표준 7 9 7 3 2" xfId="37770" xr:uid="{00000000-0005-0000-0000-0000D5930000}"/>
    <cellStyle name="표준 7 9 7 4" xfId="37771" xr:uid="{00000000-0005-0000-0000-0000D6930000}"/>
    <cellStyle name="표준 7 9 7 5" xfId="37772" xr:uid="{00000000-0005-0000-0000-0000D7930000}"/>
    <cellStyle name="표준 7 9 8" xfId="37773" xr:uid="{00000000-0005-0000-0000-0000D8930000}"/>
    <cellStyle name="표준 7 9 8 2" xfId="37774" xr:uid="{00000000-0005-0000-0000-0000D9930000}"/>
    <cellStyle name="표준 7 9 9" xfId="37775" xr:uid="{00000000-0005-0000-0000-0000DA930000}"/>
    <cellStyle name="표준 7 9 9 2" xfId="37776" xr:uid="{00000000-0005-0000-0000-0000DB930000}"/>
    <cellStyle name="표준 8" xfId="37777" xr:uid="{00000000-0005-0000-0000-0000DC930000}"/>
    <cellStyle name="표준 8 10" xfId="37778" xr:uid="{00000000-0005-0000-0000-0000DD930000}"/>
    <cellStyle name="표준 8 10 10" xfId="37779" xr:uid="{00000000-0005-0000-0000-0000DE930000}"/>
    <cellStyle name="표준 8 10 11" xfId="37780" xr:uid="{00000000-0005-0000-0000-0000DF930000}"/>
    <cellStyle name="표준 8 10 2" xfId="37781" xr:uid="{00000000-0005-0000-0000-0000E0930000}"/>
    <cellStyle name="표준 8 10 2 2" xfId="37782" xr:uid="{00000000-0005-0000-0000-0000E1930000}"/>
    <cellStyle name="표준 8 10 2 2 2" xfId="37783" xr:uid="{00000000-0005-0000-0000-0000E2930000}"/>
    <cellStyle name="표준 8 10 2 2 2 2" xfId="37784" xr:uid="{00000000-0005-0000-0000-0000E3930000}"/>
    <cellStyle name="표준 8 10 2 2 2 2 2" xfId="37785" xr:uid="{00000000-0005-0000-0000-0000E4930000}"/>
    <cellStyle name="표준 8 10 2 2 2 3" xfId="37786" xr:uid="{00000000-0005-0000-0000-0000E5930000}"/>
    <cellStyle name="표준 8 10 2 2 2 3 2" xfId="37787" xr:uid="{00000000-0005-0000-0000-0000E6930000}"/>
    <cellStyle name="표준 8 10 2 2 2 4" xfId="37788" xr:uid="{00000000-0005-0000-0000-0000E7930000}"/>
    <cellStyle name="표준 8 10 2 2 2 5" xfId="37789" xr:uid="{00000000-0005-0000-0000-0000E8930000}"/>
    <cellStyle name="표준 8 10 2 2 3" xfId="37790" xr:uid="{00000000-0005-0000-0000-0000E9930000}"/>
    <cellStyle name="표준 8 10 2 2 3 2" xfId="37791" xr:uid="{00000000-0005-0000-0000-0000EA930000}"/>
    <cellStyle name="표준 8 10 2 2 4" xfId="37792" xr:uid="{00000000-0005-0000-0000-0000EB930000}"/>
    <cellStyle name="표준 8 10 2 2 4 2" xfId="37793" xr:uid="{00000000-0005-0000-0000-0000EC930000}"/>
    <cellStyle name="표준 8 10 2 2 5" xfId="37794" xr:uid="{00000000-0005-0000-0000-0000ED930000}"/>
    <cellStyle name="표준 8 10 2 2 5 2" xfId="37795" xr:uid="{00000000-0005-0000-0000-0000EE930000}"/>
    <cellStyle name="표준 8 10 2 2 6" xfId="37796" xr:uid="{00000000-0005-0000-0000-0000EF930000}"/>
    <cellStyle name="표준 8 10 2 2 7" xfId="37797" xr:uid="{00000000-0005-0000-0000-0000F0930000}"/>
    <cellStyle name="표준 8 10 2 3" xfId="37798" xr:uid="{00000000-0005-0000-0000-0000F1930000}"/>
    <cellStyle name="표준 8 10 2 3 2" xfId="37799" xr:uid="{00000000-0005-0000-0000-0000F2930000}"/>
    <cellStyle name="표준 8 10 2 3 2 2" xfId="37800" xr:uid="{00000000-0005-0000-0000-0000F3930000}"/>
    <cellStyle name="표준 8 10 2 3 3" xfId="37801" xr:uid="{00000000-0005-0000-0000-0000F4930000}"/>
    <cellStyle name="표준 8 10 2 3 3 2" xfId="37802" xr:uid="{00000000-0005-0000-0000-0000F5930000}"/>
    <cellStyle name="표준 8 10 2 3 4" xfId="37803" xr:uid="{00000000-0005-0000-0000-0000F6930000}"/>
    <cellStyle name="표준 8 10 2 3 5" xfId="37804" xr:uid="{00000000-0005-0000-0000-0000F7930000}"/>
    <cellStyle name="표준 8 10 2 4" xfId="37805" xr:uid="{00000000-0005-0000-0000-0000F8930000}"/>
    <cellStyle name="표준 8 10 2 4 2" xfId="37806" xr:uid="{00000000-0005-0000-0000-0000F9930000}"/>
    <cellStyle name="표준 8 10 2 5" xfId="37807" xr:uid="{00000000-0005-0000-0000-0000FA930000}"/>
    <cellStyle name="표준 8 10 2 5 2" xfId="37808" xr:uid="{00000000-0005-0000-0000-0000FB930000}"/>
    <cellStyle name="표준 8 10 2 6" xfId="37809" xr:uid="{00000000-0005-0000-0000-0000FC930000}"/>
    <cellStyle name="표준 8 10 2 6 2" xfId="37810" xr:uid="{00000000-0005-0000-0000-0000FD930000}"/>
    <cellStyle name="표준 8 10 2 7" xfId="37811" xr:uid="{00000000-0005-0000-0000-0000FE930000}"/>
    <cellStyle name="표준 8 10 2 8" xfId="37812" xr:uid="{00000000-0005-0000-0000-0000FF930000}"/>
    <cellStyle name="표준 8 10 3" xfId="37813" xr:uid="{00000000-0005-0000-0000-000000940000}"/>
    <cellStyle name="표준 8 10 3 2" xfId="37814" xr:uid="{00000000-0005-0000-0000-000001940000}"/>
    <cellStyle name="표준 8 10 3 2 2" xfId="37815" xr:uid="{00000000-0005-0000-0000-000002940000}"/>
    <cellStyle name="표준 8 10 3 2 2 2" xfId="37816" xr:uid="{00000000-0005-0000-0000-000003940000}"/>
    <cellStyle name="표준 8 10 3 2 2 2 2" xfId="37817" xr:uid="{00000000-0005-0000-0000-000004940000}"/>
    <cellStyle name="표준 8 10 3 2 2 3" xfId="37818" xr:uid="{00000000-0005-0000-0000-000005940000}"/>
    <cellStyle name="표준 8 10 3 2 2 3 2" xfId="37819" xr:uid="{00000000-0005-0000-0000-000006940000}"/>
    <cellStyle name="표준 8 10 3 2 2 4" xfId="37820" xr:uid="{00000000-0005-0000-0000-000007940000}"/>
    <cellStyle name="표준 8 10 3 2 2 5" xfId="37821" xr:uid="{00000000-0005-0000-0000-000008940000}"/>
    <cellStyle name="표준 8 10 3 2 3" xfId="37822" xr:uid="{00000000-0005-0000-0000-000009940000}"/>
    <cellStyle name="표준 8 10 3 2 3 2" xfId="37823" xr:uid="{00000000-0005-0000-0000-00000A940000}"/>
    <cellStyle name="표준 8 10 3 2 4" xfId="37824" xr:uid="{00000000-0005-0000-0000-00000B940000}"/>
    <cellStyle name="표준 8 10 3 2 4 2" xfId="37825" xr:uid="{00000000-0005-0000-0000-00000C940000}"/>
    <cellStyle name="표준 8 10 3 2 5" xfId="37826" xr:uid="{00000000-0005-0000-0000-00000D940000}"/>
    <cellStyle name="표준 8 10 3 2 5 2" xfId="37827" xr:uid="{00000000-0005-0000-0000-00000E940000}"/>
    <cellStyle name="표준 8 10 3 2 6" xfId="37828" xr:uid="{00000000-0005-0000-0000-00000F940000}"/>
    <cellStyle name="표준 8 10 3 2 7" xfId="37829" xr:uid="{00000000-0005-0000-0000-000010940000}"/>
    <cellStyle name="표준 8 10 3 3" xfId="37830" xr:uid="{00000000-0005-0000-0000-000011940000}"/>
    <cellStyle name="표준 8 10 3 3 2" xfId="37831" xr:uid="{00000000-0005-0000-0000-000012940000}"/>
    <cellStyle name="표준 8 10 3 3 2 2" xfId="37832" xr:uid="{00000000-0005-0000-0000-000013940000}"/>
    <cellStyle name="표준 8 10 3 3 3" xfId="37833" xr:uid="{00000000-0005-0000-0000-000014940000}"/>
    <cellStyle name="표준 8 10 3 3 3 2" xfId="37834" xr:uid="{00000000-0005-0000-0000-000015940000}"/>
    <cellStyle name="표준 8 10 3 3 4" xfId="37835" xr:uid="{00000000-0005-0000-0000-000016940000}"/>
    <cellStyle name="표준 8 10 3 3 5" xfId="37836" xr:uid="{00000000-0005-0000-0000-000017940000}"/>
    <cellStyle name="표준 8 10 3 4" xfId="37837" xr:uid="{00000000-0005-0000-0000-000018940000}"/>
    <cellStyle name="표준 8 10 3 4 2" xfId="37838" xr:uid="{00000000-0005-0000-0000-000019940000}"/>
    <cellStyle name="표준 8 10 3 5" xfId="37839" xr:uid="{00000000-0005-0000-0000-00001A940000}"/>
    <cellStyle name="표준 8 10 3 5 2" xfId="37840" xr:uid="{00000000-0005-0000-0000-00001B940000}"/>
    <cellStyle name="표준 8 10 3 6" xfId="37841" xr:uid="{00000000-0005-0000-0000-00001C940000}"/>
    <cellStyle name="표준 8 10 3 6 2" xfId="37842" xr:uid="{00000000-0005-0000-0000-00001D940000}"/>
    <cellStyle name="표준 8 10 3 7" xfId="37843" xr:uid="{00000000-0005-0000-0000-00001E940000}"/>
    <cellStyle name="표준 8 10 3 8" xfId="37844" xr:uid="{00000000-0005-0000-0000-00001F940000}"/>
    <cellStyle name="표준 8 10 4" xfId="37845" xr:uid="{00000000-0005-0000-0000-000020940000}"/>
    <cellStyle name="표준 8 10 4 2" xfId="37846" xr:uid="{00000000-0005-0000-0000-000021940000}"/>
    <cellStyle name="표준 8 10 4 2 2" xfId="37847" xr:uid="{00000000-0005-0000-0000-000022940000}"/>
    <cellStyle name="표준 8 10 4 2 2 2" xfId="37848" xr:uid="{00000000-0005-0000-0000-000023940000}"/>
    <cellStyle name="표준 8 10 4 2 3" xfId="37849" xr:uid="{00000000-0005-0000-0000-000024940000}"/>
    <cellStyle name="표준 8 10 4 2 3 2" xfId="37850" xr:uid="{00000000-0005-0000-0000-000025940000}"/>
    <cellStyle name="표준 8 10 4 2 4" xfId="37851" xr:uid="{00000000-0005-0000-0000-000026940000}"/>
    <cellStyle name="표준 8 10 4 2 5" xfId="37852" xr:uid="{00000000-0005-0000-0000-000027940000}"/>
    <cellStyle name="표준 8 10 4 3" xfId="37853" xr:uid="{00000000-0005-0000-0000-000028940000}"/>
    <cellStyle name="표준 8 10 4 3 2" xfId="37854" xr:uid="{00000000-0005-0000-0000-000029940000}"/>
    <cellStyle name="표준 8 10 4 4" xfId="37855" xr:uid="{00000000-0005-0000-0000-00002A940000}"/>
    <cellStyle name="표준 8 10 4 4 2" xfId="37856" xr:uid="{00000000-0005-0000-0000-00002B940000}"/>
    <cellStyle name="표준 8 10 4 5" xfId="37857" xr:uid="{00000000-0005-0000-0000-00002C940000}"/>
    <cellStyle name="표준 8 10 4 5 2" xfId="37858" xr:uid="{00000000-0005-0000-0000-00002D940000}"/>
    <cellStyle name="표준 8 10 4 6" xfId="37859" xr:uid="{00000000-0005-0000-0000-00002E940000}"/>
    <cellStyle name="표준 8 10 4 7" xfId="37860" xr:uid="{00000000-0005-0000-0000-00002F940000}"/>
    <cellStyle name="표준 8 10 5" xfId="37861" xr:uid="{00000000-0005-0000-0000-000030940000}"/>
    <cellStyle name="표준 8 10 5 2" xfId="37862" xr:uid="{00000000-0005-0000-0000-000031940000}"/>
    <cellStyle name="표준 8 10 5 2 2" xfId="37863" xr:uid="{00000000-0005-0000-0000-000032940000}"/>
    <cellStyle name="표준 8 10 5 2 2 2" xfId="37864" xr:uid="{00000000-0005-0000-0000-000033940000}"/>
    <cellStyle name="표준 8 10 5 2 3" xfId="37865" xr:uid="{00000000-0005-0000-0000-000034940000}"/>
    <cellStyle name="표준 8 10 5 2 3 2" xfId="37866" xr:uid="{00000000-0005-0000-0000-000035940000}"/>
    <cellStyle name="표준 8 10 5 2 4" xfId="37867" xr:uid="{00000000-0005-0000-0000-000036940000}"/>
    <cellStyle name="표준 8 10 5 2 5" xfId="37868" xr:uid="{00000000-0005-0000-0000-000037940000}"/>
    <cellStyle name="표준 8 10 5 3" xfId="37869" xr:uid="{00000000-0005-0000-0000-000038940000}"/>
    <cellStyle name="표준 8 10 5 3 2" xfId="37870" xr:uid="{00000000-0005-0000-0000-000039940000}"/>
    <cellStyle name="표준 8 10 5 4" xfId="37871" xr:uid="{00000000-0005-0000-0000-00003A940000}"/>
    <cellStyle name="표준 8 10 5 4 2" xfId="37872" xr:uid="{00000000-0005-0000-0000-00003B940000}"/>
    <cellStyle name="표준 8 10 5 5" xfId="37873" xr:uid="{00000000-0005-0000-0000-00003C940000}"/>
    <cellStyle name="표준 8 10 5 5 2" xfId="37874" xr:uid="{00000000-0005-0000-0000-00003D940000}"/>
    <cellStyle name="표준 8 10 5 6" xfId="37875" xr:uid="{00000000-0005-0000-0000-00003E940000}"/>
    <cellStyle name="표준 8 10 5 7" xfId="37876" xr:uid="{00000000-0005-0000-0000-00003F940000}"/>
    <cellStyle name="표준 8 10 6" xfId="37877" xr:uid="{00000000-0005-0000-0000-000040940000}"/>
    <cellStyle name="표준 8 10 6 2" xfId="37878" xr:uid="{00000000-0005-0000-0000-000041940000}"/>
    <cellStyle name="표준 8 10 6 2 2" xfId="37879" xr:uid="{00000000-0005-0000-0000-000042940000}"/>
    <cellStyle name="표준 8 10 6 3" xfId="37880" xr:uid="{00000000-0005-0000-0000-000043940000}"/>
    <cellStyle name="표준 8 10 6 3 2" xfId="37881" xr:uid="{00000000-0005-0000-0000-000044940000}"/>
    <cellStyle name="표준 8 10 6 4" xfId="37882" xr:uid="{00000000-0005-0000-0000-000045940000}"/>
    <cellStyle name="표준 8 10 6 5" xfId="37883" xr:uid="{00000000-0005-0000-0000-000046940000}"/>
    <cellStyle name="표준 8 10 7" xfId="37884" xr:uid="{00000000-0005-0000-0000-000047940000}"/>
    <cellStyle name="표준 8 10 7 2" xfId="37885" xr:uid="{00000000-0005-0000-0000-000048940000}"/>
    <cellStyle name="표준 8 10 8" xfId="37886" xr:uid="{00000000-0005-0000-0000-000049940000}"/>
    <cellStyle name="표준 8 10 8 2" xfId="37887" xr:uid="{00000000-0005-0000-0000-00004A940000}"/>
    <cellStyle name="표준 8 10 9" xfId="37888" xr:uid="{00000000-0005-0000-0000-00004B940000}"/>
    <cellStyle name="표준 8 10 9 2" xfId="37889" xr:uid="{00000000-0005-0000-0000-00004C940000}"/>
    <cellStyle name="표준 8 11" xfId="37890" xr:uid="{00000000-0005-0000-0000-00004D940000}"/>
    <cellStyle name="표준 8 11 2" xfId="37891" xr:uid="{00000000-0005-0000-0000-00004E940000}"/>
    <cellStyle name="표준 8 11 2 2" xfId="37892" xr:uid="{00000000-0005-0000-0000-00004F940000}"/>
    <cellStyle name="표준 8 11 2 2 2" xfId="37893" xr:uid="{00000000-0005-0000-0000-000050940000}"/>
    <cellStyle name="표준 8 11 2 2 2 2" xfId="37894" xr:uid="{00000000-0005-0000-0000-000051940000}"/>
    <cellStyle name="표준 8 11 2 2 3" xfId="37895" xr:uid="{00000000-0005-0000-0000-000052940000}"/>
    <cellStyle name="표준 8 11 2 2 3 2" xfId="37896" xr:uid="{00000000-0005-0000-0000-000053940000}"/>
    <cellStyle name="표준 8 11 2 2 4" xfId="37897" xr:uid="{00000000-0005-0000-0000-000054940000}"/>
    <cellStyle name="표준 8 11 2 2 5" xfId="37898" xr:uid="{00000000-0005-0000-0000-000055940000}"/>
    <cellStyle name="표준 8 11 2 3" xfId="37899" xr:uid="{00000000-0005-0000-0000-000056940000}"/>
    <cellStyle name="표준 8 11 2 3 2" xfId="37900" xr:uid="{00000000-0005-0000-0000-000057940000}"/>
    <cellStyle name="표준 8 11 2 4" xfId="37901" xr:uid="{00000000-0005-0000-0000-000058940000}"/>
    <cellStyle name="표준 8 11 2 4 2" xfId="37902" xr:uid="{00000000-0005-0000-0000-000059940000}"/>
    <cellStyle name="표준 8 11 2 5" xfId="37903" xr:uid="{00000000-0005-0000-0000-00005A940000}"/>
    <cellStyle name="표준 8 11 2 5 2" xfId="37904" xr:uid="{00000000-0005-0000-0000-00005B940000}"/>
    <cellStyle name="표준 8 11 2 6" xfId="37905" xr:uid="{00000000-0005-0000-0000-00005C940000}"/>
    <cellStyle name="표준 8 11 2 7" xfId="37906" xr:uid="{00000000-0005-0000-0000-00005D940000}"/>
    <cellStyle name="표준 8 11 3" xfId="37907" xr:uid="{00000000-0005-0000-0000-00005E940000}"/>
    <cellStyle name="표준 8 11 3 2" xfId="37908" xr:uid="{00000000-0005-0000-0000-00005F940000}"/>
    <cellStyle name="표준 8 11 3 2 2" xfId="37909" xr:uid="{00000000-0005-0000-0000-000060940000}"/>
    <cellStyle name="표준 8 11 3 3" xfId="37910" xr:uid="{00000000-0005-0000-0000-000061940000}"/>
    <cellStyle name="표준 8 11 3 3 2" xfId="37911" xr:uid="{00000000-0005-0000-0000-000062940000}"/>
    <cellStyle name="표준 8 11 3 4" xfId="37912" xr:uid="{00000000-0005-0000-0000-000063940000}"/>
    <cellStyle name="표준 8 11 3 5" xfId="37913" xr:uid="{00000000-0005-0000-0000-000064940000}"/>
    <cellStyle name="표준 8 11 4" xfId="37914" xr:uid="{00000000-0005-0000-0000-000065940000}"/>
    <cellStyle name="표준 8 11 4 2" xfId="37915" xr:uid="{00000000-0005-0000-0000-000066940000}"/>
    <cellStyle name="표준 8 11 5" xfId="37916" xr:uid="{00000000-0005-0000-0000-000067940000}"/>
    <cellStyle name="표준 8 11 5 2" xfId="37917" xr:uid="{00000000-0005-0000-0000-000068940000}"/>
    <cellStyle name="표준 8 11 6" xfId="37918" xr:uid="{00000000-0005-0000-0000-000069940000}"/>
    <cellStyle name="표준 8 11 6 2" xfId="37919" xr:uid="{00000000-0005-0000-0000-00006A940000}"/>
    <cellStyle name="표준 8 11 7" xfId="37920" xr:uid="{00000000-0005-0000-0000-00006B940000}"/>
    <cellStyle name="표준 8 11 8" xfId="37921" xr:uid="{00000000-0005-0000-0000-00006C940000}"/>
    <cellStyle name="표준 8 12" xfId="37922" xr:uid="{00000000-0005-0000-0000-00006D940000}"/>
    <cellStyle name="표준 8 12 2" xfId="37923" xr:uid="{00000000-0005-0000-0000-00006E940000}"/>
    <cellStyle name="표준 8 12 2 2" xfId="37924" xr:uid="{00000000-0005-0000-0000-00006F940000}"/>
    <cellStyle name="표준 8 12 2 2 2" xfId="37925" xr:uid="{00000000-0005-0000-0000-000070940000}"/>
    <cellStyle name="표준 8 12 2 2 2 2" xfId="37926" xr:uid="{00000000-0005-0000-0000-000071940000}"/>
    <cellStyle name="표준 8 12 2 2 3" xfId="37927" xr:uid="{00000000-0005-0000-0000-000072940000}"/>
    <cellStyle name="표준 8 12 2 2 3 2" xfId="37928" xr:uid="{00000000-0005-0000-0000-000073940000}"/>
    <cellStyle name="표준 8 12 2 2 4" xfId="37929" xr:uid="{00000000-0005-0000-0000-000074940000}"/>
    <cellStyle name="표준 8 12 2 2 5" xfId="37930" xr:uid="{00000000-0005-0000-0000-000075940000}"/>
    <cellStyle name="표준 8 12 2 3" xfId="37931" xr:uid="{00000000-0005-0000-0000-000076940000}"/>
    <cellStyle name="표준 8 12 2 3 2" xfId="37932" xr:uid="{00000000-0005-0000-0000-000077940000}"/>
    <cellStyle name="표준 8 12 2 4" xfId="37933" xr:uid="{00000000-0005-0000-0000-000078940000}"/>
    <cellStyle name="표준 8 12 2 4 2" xfId="37934" xr:uid="{00000000-0005-0000-0000-000079940000}"/>
    <cellStyle name="표준 8 12 2 5" xfId="37935" xr:uid="{00000000-0005-0000-0000-00007A940000}"/>
    <cellStyle name="표준 8 12 2 5 2" xfId="37936" xr:uid="{00000000-0005-0000-0000-00007B940000}"/>
    <cellStyle name="표준 8 12 2 6" xfId="37937" xr:uid="{00000000-0005-0000-0000-00007C940000}"/>
    <cellStyle name="표준 8 12 2 7" xfId="37938" xr:uid="{00000000-0005-0000-0000-00007D940000}"/>
    <cellStyle name="표준 8 12 3" xfId="37939" xr:uid="{00000000-0005-0000-0000-00007E940000}"/>
    <cellStyle name="표준 8 12 3 2" xfId="37940" xr:uid="{00000000-0005-0000-0000-00007F940000}"/>
    <cellStyle name="표준 8 12 3 2 2" xfId="37941" xr:uid="{00000000-0005-0000-0000-000080940000}"/>
    <cellStyle name="표준 8 12 3 3" xfId="37942" xr:uid="{00000000-0005-0000-0000-000081940000}"/>
    <cellStyle name="표준 8 12 3 3 2" xfId="37943" xr:uid="{00000000-0005-0000-0000-000082940000}"/>
    <cellStyle name="표준 8 12 3 4" xfId="37944" xr:uid="{00000000-0005-0000-0000-000083940000}"/>
    <cellStyle name="표준 8 12 3 5" xfId="37945" xr:uid="{00000000-0005-0000-0000-000084940000}"/>
    <cellStyle name="표준 8 12 4" xfId="37946" xr:uid="{00000000-0005-0000-0000-000085940000}"/>
    <cellStyle name="표준 8 12 4 2" xfId="37947" xr:uid="{00000000-0005-0000-0000-000086940000}"/>
    <cellStyle name="표준 8 12 5" xfId="37948" xr:uid="{00000000-0005-0000-0000-000087940000}"/>
    <cellStyle name="표준 8 12 5 2" xfId="37949" xr:uid="{00000000-0005-0000-0000-000088940000}"/>
    <cellStyle name="표준 8 12 6" xfId="37950" xr:uid="{00000000-0005-0000-0000-000089940000}"/>
    <cellStyle name="표준 8 12 6 2" xfId="37951" xr:uid="{00000000-0005-0000-0000-00008A940000}"/>
    <cellStyle name="표준 8 12 7" xfId="37952" xr:uid="{00000000-0005-0000-0000-00008B940000}"/>
    <cellStyle name="표준 8 12 8" xfId="37953" xr:uid="{00000000-0005-0000-0000-00008C940000}"/>
    <cellStyle name="표준 8 13" xfId="37954" xr:uid="{00000000-0005-0000-0000-00008D940000}"/>
    <cellStyle name="표준 8 13 2" xfId="37955" xr:uid="{00000000-0005-0000-0000-00008E940000}"/>
    <cellStyle name="표준 8 13 2 2" xfId="37956" xr:uid="{00000000-0005-0000-0000-00008F940000}"/>
    <cellStyle name="표준 8 13 2 2 2" xfId="37957" xr:uid="{00000000-0005-0000-0000-000090940000}"/>
    <cellStyle name="표준 8 13 2 3" xfId="37958" xr:uid="{00000000-0005-0000-0000-000091940000}"/>
    <cellStyle name="표준 8 13 2 3 2" xfId="37959" xr:uid="{00000000-0005-0000-0000-000092940000}"/>
    <cellStyle name="표준 8 13 2 4" xfId="37960" xr:uid="{00000000-0005-0000-0000-000093940000}"/>
    <cellStyle name="표준 8 13 2 5" xfId="37961" xr:uid="{00000000-0005-0000-0000-000094940000}"/>
    <cellStyle name="표준 8 13 3" xfId="37962" xr:uid="{00000000-0005-0000-0000-000095940000}"/>
    <cellStyle name="표준 8 13 3 2" xfId="37963" xr:uid="{00000000-0005-0000-0000-000096940000}"/>
    <cellStyle name="표준 8 13 4" xfId="37964" xr:uid="{00000000-0005-0000-0000-000097940000}"/>
    <cellStyle name="표준 8 13 4 2" xfId="37965" xr:uid="{00000000-0005-0000-0000-000098940000}"/>
    <cellStyle name="표준 8 13 5" xfId="37966" xr:uid="{00000000-0005-0000-0000-000099940000}"/>
    <cellStyle name="표준 8 13 5 2" xfId="37967" xr:uid="{00000000-0005-0000-0000-00009A940000}"/>
    <cellStyle name="표준 8 13 6" xfId="37968" xr:uid="{00000000-0005-0000-0000-00009B940000}"/>
    <cellStyle name="표준 8 13 7" xfId="37969" xr:uid="{00000000-0005-0000-0000-00009C940000}"/>
    <cellStyle name="표준 8 14" xfId="37970" xr:uid="{00000000-0005-0000-0000-00009D940000}"/>
    <cellStyle name="표준 8 14 2" xfId="37971" xr:uid="{00000000-0005-0000-0000-00009E940000}"/>
    <cellStyle name="표준 8 14 2 2" xfId="37972" xr:uid="{00000000-0005-0000-0000-00009F940000}"/>
    <cellStyle name="표준 8 14 2 2 2" xfId="37973" xr:uid="{00000000-0005-0000-0000-0000A0940000}"/>
    <cellStyle name="표준 8 14 2 3" xfId="37974" xr:uid="{00000000-0005-0000-0000-0000A1940000}"/>
    <cellStyle name="표준 8 14 2 3 2" xfId="37975" xr:uid="{00000000-0005-0000-0000-0000A2940000}"/>
    <cellStyle name="표준 8 14 2 4" xfId="37976" xr:uid="{00000000-0005-0000-0000-0000A3940000}"/>
    <cellStyle name="표준 8 14 2 5" xfId="37977" xr:uid="{00000000-0005-0000-0000-0000A4940000}"/>
    <cellStyle name="표준 8 14 3" xfId="37978" xr:uid="{00000000-0005-0000-0000-0000A5940000}"/>
    <cellStyle name="표준 8 14 3 2" xfId="37979" xr:uid="{00000000-0005-0000-0000-0000A6940000}"/>
    <cellStyle name="표준 8 14 4" xfId="37980" xr:uid="{00000000-0005-0000-0000-0000A7940000}"/>
    <cellStyle name="표준 8 14 4 2" xfId="37981" xr:uid="{00000000-0005-0000-0000-0000A8940000}"/>
    <cellStyle name="표준 8 14 5" xfId="37982" xr:uid="{00000000-0005-0000-0000-0000A9940000}"/>
    <cellStyle name="표준 8 14 5 2" xfId="37983" xr:uid="{00000000-0005-0000-0000-0000AA940000}"/>
    <cellStyle name="표준 8 14 6" xfId="37984" xr:uid="{00000000-0005-0000-0000-0000AB940000}"/>
    <cellStyle name="표준 8 14 7" xfId="37985" xr:uid="{00000000-0005-0000-0000-0000AC940000}"/>
    <cellStyle name="표준 8 15" xfId="37986" xr:uid="{00000000-0005-0000-0000-0000AD940000}"/>
    <cellStyle name="표준 8 15 2" xfId="37987" xr:uid="{00000000-0005-0000-0000-0000AE940000}"/>
    <cellStyle name="표준 8 15 2 2" xfId="37988" xr:uid="{00000000-0005-0000-0000-0000AF940000}"/>
    <cellStyle name="표준 8 15 3" xfId="37989" xr:uid="{00000000-0005-0000-0000-0000B0940000}"/>
    <cellStyle name="표준 8 15 3 2" xfId="37990" xr:uid="{00000000-0005-0000-0000-0000B1940000}"/>
    <cellStyle name="표준 8 15 4" xfId="37991" xr:uid="{00000000-0005-0000-0000-0000B2940000}"/>
    <cellStyle name="표준 8 15 5" xfId="37992" xr:uid="{00000000-0005-0000-0000-0000B3940000}"/>
    <cellStyle name="표준 8 16" xfId="37993" xr:uid="{00000000-0005-0000-0000-0000B4940000}"/>
    <cellStyle name="표준 8 16 2" xfId="37994" xr:uid="{00000000-0005-0000-0000-0000B5940000}"/>
    <cellStyle name="표준 8 17" xfId="37995" xr:uid="{00000000-0005-0000-0000-0000B6940000}"/>
    <cellStyle name="표준 8 17 2" xfId="37996" xr:uid="{00000000-0005-0000-0000-0000B7940000}"/>
    <cellStyle name="표준 8 18" xfId="37997" xr:uid="{00000000-0005-0000-0000-0000B8940000}"/>
    <cellStyle name="표준 8 18 2" xfId="37998" xr:uid="{00000000-0005-0000-0000-0000B9940000}"/>
    <cellStyle name="표준 8 19" xfId="37999" xr:uid="{00000000-0005-0000-0000-0000BA940000}"/>
    <cellStyle name="표준 8 2" xfId="38000" xr:uid="{00000000-0005-0000-0000-0000BB940000}"/>
    <cellStyle name="표준 8 2 10" xfId="38001" xr:uid="{00000000-0005-0000-0000-0000BC940000}"/>
    <cellStyle name="표준 8 2 10 2" xfId="38002" xr:uid="{00000000-0005-0000-0000-0000BD940000}"/>
    <cellStyle name="표준 8 2 10 2 2" xfId="38003" xr:uid="{00000000-0005-0000-0000-0000BE940000}"/>
    <cellStyle name="표준 8 2 10 2 2 2" xfId="38004" xr:uid="{00000000-0005-0000-0000-0000BF940000}"/>
    <cellStyle name="표준 8 2 10 2 2 2 2" xfId="38005" xr:uid="{00000000-0005-0000-0000-0000C0940000}"/>
    <cellStyle name="표준 8 2 10 2 2 3" xfId="38006" xr:uid="{00000000-0005-0000-0000-0000C1940000}"/>
    <cellStyle name="표준 8 2 10 2 2 3 2" xfId="38007" xr:uid="{00000000-0005-0000-0000-0000C2940000}"/>
    <cellStyle name="표준 8 2 10 2 2 4" xfId="38008" xr:uid="{00000000-0005-0000-0000-0000C3940000}"/>
    <cellStyle name="표준 8 2 10 2 2 5" xfId="38009" xr:uid="{00000000-0005-0000-0000-0000C4940000}"/>
    <cellStyle name="표준 8 2 10 2 3" xfId="38010" xr:uid="{00000000-0005-0000-0000-0000C5940000}"/>
    <cellStyle name="표준 8 2 10 2 3 2" xfId="38011" xr:uid="{00000000-0005-0000-0000-0000C6940000}"/>
    <cellStyle name="표준 8 2 10 2 4" xfId="38012" xr:uid="{00000000-0005-0000-0000-0000C7940000}"/>
    <cellStyle name="표준 8 2 10 2 4 2" xfId="38013" xr:uid="{00000000-0005-0000-0000-0000C8940000}"/>
    <cellStyle name="표준 8 2 10 2 5" xfId="38014" xr:uid="{00000000-0005-0000-0000-0000C9940000}"/>
    <cellStyle name="표준 8 2 10 2 5 2" xfId="38015" xr:uid="{00000000-0005-0000-0000-0000CA940000}"/>
    <cellStyle name="표준 8 2 10 2 6" xfId="38016" xr:uid="{00000000-0005-0000-0000-0000CB940000}"/>
    <cellStyle name="표준 8 2 10 2 7" xfId="38017" xr:uid="{00000000-0005-0000-0000-0000CC940000}"/>
    <cellStyle name="표준 8 2 10 3" xfId="38018" xr:uid="{00000000-0005-0000-0000-0000CD940000}"/>
    <cellStyle name="표준 8 2 10 3 2" xfId="38019" xr:uid="{00000000-0005-0000-0000-0000CE940000}"/>
    <cellStyle name="표준 8 2 10 3 2 2" xfId="38020" xr:uid="{00000000-0005-0000-0000-0000CF940000}"/>
    <cellStyle name="표준 8 2 10 3 3" xfId="38021" xr:uid="{00000000-0005-0000-0000-0000D0940000}"/>
    <cellStyle name="표준 8 2 10 3 3 2" xfId="38022" xr:uid="{00000000-0005-0000-0000-0000D1940000}"/>
    <cellStyle name="표준 8 2 10 3 4" xfId="38023" xr:uid="{00000000-0005-0000-0000-0000D2940000}"/>
    <cellStyle name="표준 8 2 10 3 5" xfId="38024" xr:uid="{00000000-0005-0000-0000-0000D3940000}"/>
    <cellStyle name="표준 8 2 10 4" xfId="38025" xr:uid="{00000000-0005-0000-0000-0000D4940000}"/>
    <cellStyle name="표준 8 2 10 4 2" xfId="38026" xr:uid="{00000000-0005-0000-0000-0000D5940000}"/>
    <cellStyle name="표준 8 2 10 5" xfId="38027" xr:uid="{00000000-0005-0000-0000-0000D6940000}"/>
    <cellStyle name="표준 8 2 10 5 2" xfId="38028" xr:uid="{00000000-0005-0000-0000-0000D7940000}"/>
    <cellStyle name="표준 8 2 10 6" xfId="38029" xr:uid="{00000000-0005-0000-0000-0000D8940000}"/>
    <cellStyle name="표준 8 2 10 6 2" xfId="38030" xr:uid="{00000000-0005-0000-0000-0000D9940000}"/>
    <cellStyle name="표준 8 2 10 7" xfId="38031" xr:uid="{00000000-0005-0000-0000-0000DA940000}"/>
    <cellStyle name="표준 8 2 10 8" xfId="38032" xr:uid="{00000000-0005-0000-0000-0000DB940000}"/>
    <cellStyle name="표준 8 2 11" xfId="38033" xr:uid="{00000000-0005-0000-0000-0000DC940000}"/>
    <cellStyle name="표준 8 2 11 2" xfId="38034" xr:uid="{00000000-0005-0000-0000-0000DD940000}"/>
    <cellStyle name="표준 8 2 11 2 2" xfId="38035" xr:uid="{00000000-0005-0000-0000-0000DE940000}"/>
    <cellStyle name="표준 8 2 11 2 2 2" xfId="38036" xr:uid="{00000000-0005-0000-0000-0000DF940000}"/>
    <cellStyle name="표준 8 2 11 2 2 2 2" xfId="38037" xr:uid="{00000000-0005-0000-0000-0000E0940000}"/>
    <cellStyle name="표준 8 2 11 2 2 3" xfId="38038" xr:uid="{00000000-0005-0000-0000-0000E1940000}"/>
    <cellStyle name="표준 8 2 11 2 2 3 2" xfId="38039" xr:uid="{00000000-0005-0000-0000-0000E2940000}"/>
    <cellStyle name="표준 8 2 11 2 2 4" xfId="38040" xr:uid="{00000000-0005-0000-0000-0000E3940000}"/>
    <cellStyle name="표준 8 2 11 2 2 5" xfId="38041" xr:uid="{00000000-0005-0000-0000-0000E4940000}"/>
    <cellStyle name="표준 8 2 11 2 3" xfId="38042" xr:uid="{00000000-0005-0000-0000-0000E5940000}"/>
    <cellStyle name="표준 8 2 11 2 3 2" xfId="38043" xr:uid="{00000000-0005-0000-0000-0000E6940000}"/>
    <cellStyle name="표준 8 2 11 2 4" xfId="38044" xr:uid="{00000000-0005-0000-0000-0000E7940000}"/>
    <cellStyle name="표준 8 2 11 2 4 2" xfId="38045" xr:uid="{00000000-0005-0000-0000-0000E8940000}"/>
    <cellStyle name="표준 8 2 11 2 5" xfId="38046" xr:uid="{00000000-0005-0000-0000-0000E9940000}"/>
    <cellStyle name="표준 8 2 11 2 5 2" xfId="38047" xr:uid="{00000000-0005-0000-0000-0000EA940000}"/>
    <cellStyle name="표준 8 2 11 2 6" xfId="38048" xr:uid="{00000000-0005-0000-0000-0000EB940000}"/>
    <cellStyle name="표준 8 2 11 2 7" xfId="38049" xr:uid="{00000000-0005-0000-0000-0000EC940000}"/>
    <cellStyle name="표준 8 2 11 3" xfId="38050" xr:uid="{00000000-0005-0000-0000-0000ED940000}"/>
    <cellStyle name="표준 8 2 11 3 2" xfId="38051" xr:uid="{00000000-0005-0000-0000-0000EE940000}"/>
    <cellStyle name="표준 8 2 11 3 2 2" xfId="38052" xr:uid="{00000000-0005-0000-0000-0000EF940000}"/>
    <cellStyle name="표준 8 2 11 3 3" xfId="38053" xr:uid="{00000000-0005-0000-0000-0000F0940000}"/>
    <cellStyle name="표준 8 2 11 3 3 2" xfId="38054" xr:uid="{00000000-0005-0000-0000-0000F1940000}"/>
    <cellStyle name="표준 8 2 11 3 4" xfId="38055" xr:uid="{00000000-0005-0000-0000-0000F2940000}"/>
    <cellStyle name="표준 8 2 11 3 5" xfId="38056" xr:uid="{00000000-0005-0000-0000-0000F3940000}"/>
    <cellStyle name="표준 8 2 11 4" xfId="38057" xr:uid="{00000000-0005-0000-0000-0000F4940000}"/>
    <cellStyle name="표준 8 2 11 4 2" xfId="38058" xr:uid="{00000000-0005-0000-0000-0000F5940000}"/>
    <cellStyle name="표준 8 2 11 5" xfId="38059" xr:uid="{00000000-0005-0000-0000-0000F6940000}"/>
    <cellStyle name="표준 8 2 11 5 2" xfId="38060" xr:uid="{00000000-0005-0000-0000-0000F7940000}"/>
    <cellStyle name="표준 8 2 11 6" xfId="38061" xr:uid="{00000000-0005-0000-0000-0000F8940000}"/>
    <cellStyle name="표준 8 2 11 6 2" xfId="38062" xr:uid="{00000000-0005-0000-0000-0000F9940000}"/>
    <cellStyle name="표준 8 2 11 7" xfId="38063" xr:uid="{00000000-0005-0000-0000-0000FA940000}"/>
    <cellStyle name="표준 8 2 11 8" xfId="38064" xr:uid="{00000000-0005-0000-0000-0000FB940000}"/>
    <cellStyle name="표준 8 2 12" xfId="38065" xr:uid="{00000000-0005-0000-0000-0000FC940000}"/>
    <cellStyle name="표준 8 2 12 2" xfId="38066" xr:uid="{00000000-0005-0000-0000-0000FD940000}"/>
    <cellStyle name="표준 8 2 12 2 2" xfId="38067" xr:uid="{00000000-0005-0000-0000-0000FE940000}"/>
    <cellStyle name="표준 8 2 12 2 2 2" xfId="38068" xr:uid="{00000000-0005-0000-0000-0000FF940000}"/>
    <cellStyle name="표준 8 2 12 2 3" xfId="38069" xr:uid="{00000000-0005-0000-0000-000000950000}"/>
    <cellStyle name="표준 8 2 12 2 3 2" xfId="38070" xr:uid="{00000000-0005-0000-0000-000001950000}"/>
    <cellStyle name="표준 8 2 12 2 4" xfId="38071" xr:uid="{00000000-0005-0000-0000-000002950000}"/>
    <cellStyle name="표준 8 2 12 2 5" xfId="38072" xr:uid="{00000000-0005-0000-0000-000003950000}"/>
    <cellStyle name="표준 8 2 12 3" xfId="38073" xr:uid="{00000000-0005-0000-0000-000004950000}"/>
    <cellStyle name="표준 8 2 12 3 2" xfId="38074" xr:uid="{00000000-0005-0000-0000-000005950000}"/>
    <cellStyle name="표준 8 2 12 4" xfId="38075" xr:uid="{00000000-0005-0000-0000-000006950000}"/>
    <cellStyle name="표준 8 2 12 4 2" xfId="38076" xr:uid="{00000000-0005-0000-0000-000007950000}"/>
    <cellStyle name="표준 8 2 12 5" xfId="38077" xr:uid="{00000000-0005-0000-0000-000008950000}"/>
    <cellStyle name="표준 8 2 12 5 2" xfId="38078" xr:uid="{00000000-0005-0000-0000-000009950000}"/>
    <cellStyle name="표준 8 2 12 6" xfId="38079" xr:uid="{00000000-0005-0000-0000-00000A950000}"/>
    <cellStyle name="표준 8 2 12 7" xfId="38080" xr:uid="{00000000-0005-0000-0000-00000B950000}"/>
    <cellStyle name="표준 8 2 13" xfId="38081" xr:uid="{00000000-0005-0000-0000-00000C950000}"/>
    <cellStyle name="표준 8 2 13 2" xfId="38082" xr:uid="{00000000-0005-0000-0000-00000D950000}"/>
    <cellStyle name="표준 8 2 13 2 2" xfId="38083" xr:uid="{00000000-0005-0000-0000-00000E950000}"/>
    <cellStyle name="표준 8 2 13 2 2 2" xfId="38084" xr:uid="{00000000-0005-0000-0000-00000F950000}"/>
    <cellStyle name="표준 8 2 13 2 3" xfId="38085" xr:uid="{00000000-0005-0000-0000-000010950000}"/>
    <cellStyle name="표준 8 2 13 2 3 2" xfId="38086" xr:uid="{00000000-0005-0000-0000-000011950000}"/>
    <cellStyle name="표준 8 2 13 2 4" xfId="38087" xr:uid="{00000000-0005-0000-0000-000012950000}"/>
    <cellStyle name="표준 8 2 13 2 5" xfId="38088" xr:uid="{00000000-0005-0000-0000-000013950000}"/>
    <cellStyle name="표준 8 2 13 3" xfId="38089" xr:uid="{00000000-0005-0000-0000-000014950000}"/>
    <cellStyle name="표준 8 2 13 3 2" xfId="38090" xr:uid="{00000000-0005-0000-0000-000015950000}"/>
    <cellStyle name="표준 8 2 13 4" xfId="38091" xr:uid="{00000000-0005-0000-0000-000016950000}"/>
    <cellStyle name="표준 8 2 13 4 2" xfId="38092" xr:uid="{00000000-0005-0000-0000-000017950000}"/>
    <cellStyle name="표준 8 2 13 5" xfId="38093" xr:uid="{00000000-0005-0000-0000-000018950000}"/>
    <cellStyle name="표준 8 2 13 5 2" xfId="38094" xr:uid="{00000000-0005-0000-0000-000019950000}"/>
    <cellStyle name="표준 8 2 13 6" xfId="38095" xr:uid="{00000000-0005-0000-0000-00001A950000}"/>
    <cellStyle name="표준 8 2 13 7" xfId="38096" xr:uid="{00000000-0005-0000-0000-00001B950000}"/>
    <cellStyle name="표준 8 2 14" xfId="38097" xr:uid="{00000000-0005-0000-0000-00001C950000}"/>
    <cellStyle name="표준 8 2 14 2" xfId="38098" xr:uid="{00000000-0005-0000-0000-00001D950000}"/>
    <cellStyle name="표준 8 2 14 2 2" xfId="38099" xr:uid="{00000000-0005-0000-0000-00001E950000}"/>
    <cellStyle name="표준 8 2 14 3" xfId="38100" xr:uid="{00000000-0005-0000-0000-00001F950000}"/>
    <cellStyle name="표준 8 2 14 3 2" xfId="38101" xr:uid="{00000000-0005-0000-0000-000020950000}"/>
    <cellStyle name="표준 8 2 14 4" xfId="38102" xr:uid="{00000000-0005-0000-0000-000021950000}"/>
    <cellStyle name="표준 8 2 14 5" xfId="38103" xr:uid="{00000000-0005-0000-0000-000022950000}"/>
    <cellStyle name="표준 8 2 15" xfId="38104" xr:uid="{00000000-0005-0000-0000-000023950000}"/>
    <cellStyle name="표준 8 2 15 2" xfId="38105" xr:uid="{00000000-0005-0000-0000-000024950000}"/>
    <cellStyle name="표준 8 2 16" xfId="38106" xr:uid="{00000000-0005-0000-0000-000025950000}"/>
    <cellStyle name="표준 8 2 16 2" xfId="38107" xr:uid="{00000000-0005-0000-0000-000026950000}"/>
    <cellStyle name="표준 8 2 17" xfId="38108" xr:uid="{00000000-0005-0000-0000-000027950000}"/>
    <cellStyle name="표준 8 2 17 2" xfId="38109" xr:uid="{00000000-0005-0000-0000-000028950000}"/>
    <cellStyle name="표준 8 2 18" xfId="38110" xr:uid="{00000000-0005-0000-0000-000029950000}"/>
    <cellStyle name="표준 8 2 19" xfId="38111" xr:uid="{00000000-0005-0000-0000-00002A950000}"/>
    <cellStyle name="표준 8 2 2" xfId="38112" xr:uid="{00000000-0005-0000-0000-00002B950000}"/>
    <cellStyle name="표준 8 2 2 10" xfId="38113" xr:uid="{00000000-0005-0000-0000-00002C950000}"/>
    <cellStyle name="표준 8 2 2 10 2" xfId="38114" xr:uid="{00000000-0005-0000-0000-00002D950000}"/>
    <cellStyle name="표준 8 2 2 11" xfId="38115" xr:uid="{00000000-0005-0000-0000-00002E950000}"/>
    <cellStyle name="표준 8 2 2 12" xfId="38116" xr:uid="{00000000-0005-0000-0000-00002F950000}"/>
    <cellStyle name="표준 8 2 2 2" xfId="38117" xr:uid="{00000000-0005-0000-0000-000030950000}"/>
    <cellStyle name="표준 8 2 2 2 10" xfId="38118" xr:uid="{00000000-0005-0000-0000-000031950000}"/>
    <cellStyle name="표준 8 2 2 2 11" xfId="38119" xr:uid="{00000000-0005-0000-0000-000032950000}"/>
    <cellStyle name="표준 8 2 2 2 2" xfId="38120" xr:uid="{00000000-0005-0000-0000-000033950000}"/>
    <cellStyle name="표준 8 2 2 2 2 2" xfId="38121" xr:uid="{00000000-0005-0000-0000-000034950000}"/>
    <cellStyle name="표준 8 2 2 2 2 2 2" xfId="38122" xr:uid="{00000000-0005-0000-0000-000035950000}"/>
    <cellStyle name="표준 8 2 2 2 2 2 2 2" xfId="38123" xr:uid="{00000000-0005-0000-0000-000036950000}"/>
    <cellStyle name="표준 8 2 2 2 2 2 2 2 2" xfId="38124" xr:uid="{00000000-0005-0000-0000-000037950000}"/>
    <cellStyle name="표준 8 2 2 2 2 2 2 3" xfId="38125" xr:uid="{00000000-0005-0000-0000-000038950000}"/>
    <cellStyle name="표준 8 2 2 2 2 2 2 3 2" xfId="38126" xr:uid="{00000000-0005-0000-0000-000039950000}"/>
    <cellStyle name="표준 8 2 2 2 2 2 2 4" xfId="38127" xr:uid="{00000000-0005-0000-0000-00003A950000}"/>
    <cellStyle name="표준 8 2 2 2 2 2 2 5" xfId="38128" xr:uid="{00000000-0005-0000-0000-00003B950000}"/>
    <cellStyle name="표준 8 2 2 2 2 2 3" xfId="38129" xr:uid="{00000000-0005-0000-0000-00003C950000}"/>
    <cellStyle name="표준 8 2 2 2 2 2 3 2" xfId="38130" xr:uid="{00000000-0005-0000-0000-00003D950000}"/>
    <cellStyle name="표준 8 2 2 2 2 2 4" xfId="38131" xr:uid="{00000000-0005-0000-0000-00003E950000}"/>
    <cellStyle name="표준 8 2 2 2 2 2 4 2" xfId="38132" xr:uid="{00000000-0005-0000-0000-00003F950000}"/>
    <cellStyle name="표준 8 2 2 2 2 2 5" xfId="38133" xr:uid="{00000000-0005-0000-0000-000040950000}"/>
    <cellStyle name="표준 8 2 2 2 2 2 5 2" xfId="38134" xr:uid="{00000000-0005-0000-0000-000041950000}"/>
    <cellStyle name="표준 8 2 2 2 2 2 6" xfId="38135" xr:uid="{00000000-0005-0000-0000-000042950000}"/>
    <cellStyle name="표준 8 2 2 2 2 2 7" xfId="38136" xr:uid="{00000000-0005-0000-0000-000043950000}"/>
    <cellStyle name="표준 8 2 2 2 2 3" xfId="38137" xr:uid="{00000000-0005-0000-0000-000044950000}"/>
    <cellStyle name="표준 8 2 2 2 2 3 2" xfId="38138" xr:uid="{00000000-0005-0000-0000-000045950000}"/>
    <cellStyle name="표준 8 2 2 2 2 3 2 2" xfId="38139" xr:uid="{00000000-0005-0000-0000-000046950000}"/>
    <cellStyle name="표준 8 2 2 2 2 3 3" xfId="38140" xr:uid="{00000000-0005-0000-0000-000047950000}"/>
    <cellStyle name="표준 8 2 2 2 2 3 3 2" xfId="38141" xr:uid="{00000000-0005-0000-0000-000048950000}"/>
    <cellStyle name="표준 8 2 2 2 2 3 4" xfId="38142" xr:uid="{00000000-0005-0000-0000-000049950000}"/>
    <cellStyle name="표준 8 2 2 2 2 3 5" xfId="38143" xr:uid="{00000000-0005-0000-0000-00004A950000}"/>
    <cellStyle name="표준 8 2 2 2 2 4" xfId="38144" xr:uid="{00000000-0005-0000-0000-00004B950000}"/>
    <cellStyle name="표준 8 2 2 2 2 4 2" xfId="38145" xr:uid="{00000000-0005-0000-0000-00004C950000}"/>
    <cellStyle name="표준 8 2 2 2 2 5" xfId="38146" xr:uid="{00000000-0005-0000-0000-00004D950000}"/>
    <cellStyle name="표준 8 2 2 2 2 5 2" xfId="38147" xr:uid="{00000000-0005-0000-0000-00004E950000}"/>
    <cellStyle name="표준 8 2 2 2 2 6" xfId="38148" xr:uid="{00000000-0005-0000-0000-00004F950000}"/>
    <cellStyle name="표준 8 2 2 2 2 6 2" xfId="38149" xr:uid="{00000000-0005-0000-0000-000050950000}"/>
    <cellStyle name="표준 8 2 2 2 2 7" xfId="38150" xr:uid="{00000000-0005-0000-0000-000051950000}"/>
    <cellStyle name="표준 8 2 2 2 2 8" xfId="38151" xr:uid="{00000000-0005-0000-0000-000052950000}"/>
    <cellStyle name="표준 8 2 2 2 3" xfId="38152" xr:uid="{00000000-0005-0000-0000-000053950000}"/>
    <cellStyle name="표준 8 2 2 2 3 2" xfId="38153" xr:uid="{00000000-0005-0000-0000-000054950000}"/>
    <cellStyle name="표준 8 2 2 2 3 2 2" xfId="38154" xr:uid="{00000000-0005-0000-0000-000055950000}"/>
    <cellStyle name="표준 8 2 2 2 3 2 2 2" xfId="38155" xr:uid="{00000000-0005-0000-0000-000056950000}"/>
    <cellStyle name="표준 8 2 2 2 3 2 2 2 2" xfId="38156" xr:uid="{00000000-0005-0000-0000-000057950000}"/>
    <cellStyle name="표준 8 2 2 2 3 2 2 3" xfId="38157" xr:uid="{00000000-0005-0000-0000-000058950000}"/>
    <cellStyle name="표준 8 2 2 2 3 2 2 3 2" xfId="38158" xr:uid="{00000000-0005-0000-0000-000059950000}"/>
    <cellStyle name="표준 8 2 2 2 3 2 2 4" xfId="38159" xr:uid="{00000000-0005-0000-0000-00005A950000}"/>
    <cellStyle name="표준 8 2 2 2 3 2 2 5" xfId="38160" xr:uid="{00000000-0005-0000-0000-00005B950000}"/>
    <cellStyle name="표준 8 2 2 2 3 2 3" xfId="38161" xr:uid="{00000000-0005-0000-0000-00005C950000}"/>
    <cellStyle name="표준 8 2 2 2 3 2 3 2" xfId="38162" xr:uid="{00000000-0005-0000-0000-00005D950000}"/>
    <cellStyle name="표준 8 2 2 2 3 2 4" xfId="38163" xr:uid="{00000000-0005-0000-0000-00005E950000}"/>
    <cellStyle name="표준 8 2 2 2 3 2 4 2" xfId="38164" xr:uid="{00000000-0005-0000-0000-00005F950000}"/>
    <cellStyle name="표준 8 2 2 2 3 2 5" xfId="38165" xr:uid="{00000000-0005-0000-0000-000060950000}"/>
    <cellStyle name="표준 8 2 2 2 3 2 5 2" xfId="38166" xr:uid="{00000000-0005-0000-0000-000061950000}"/>
    <cellStyle name="표준 8 2 2 2 3 2 6" xfId="38167" xr:uid="{00000000-0005-0000-0000-000062950000}"/>
    <cellStyle name="표준 8 2 2 2 3 2 7" xfId="38168" xr:uid="{00000000-0005-0000-0000-000063950000}"/>
    <cellStyle name="표준 8 2 2 2 3 3" xfId="38169" xr:uid="{00000000-0005-0000-0000-000064950000}"/>
    <cellStyle name="표준 8 2 2 2 3 3 2" xfId="38170" xr:uid="{00000000-0005-0000-0000-000065950000}"/>
    <cellStyle name="표준 8 2 2 2 3 3 2 2" xfId="38171" xr:uid="{00000000-0005-0000-0000-000066950000}"/>
    <cellStyle name="표준 8 2 2 2 3 3 3" xfId="38172" xr:uid="{00000000-0005-0000-0000-000067950000}"/>
    <cellStyle name="표준 8 2 2 2 3 3 3 2" xfId="38173" xr:uid="{00000000-0005-0000-0000-000068950000}"/>
    <cellStyle name="표준 8 2 2 2 3 3 4" xfId="38174" xr:uid="{00000000-0005-0000-0000-000069950000}"/>
    <cellStyle name="표준 8 2 2 2 3 3 5" xfId="38175" xr:uid="{00000000-0005-0000-0000-00006A950000}"/>
    <cellStyle name="표준 8 2 2 2 3 4" xfId="38176" xr:uid="{00000000-0005-0000-0000-00006B950000}"/>
    <cellStyle name="표준 8 2 2 2 3 4 2" xfId="38177" xr:uid="{00000000-0005-0000-0000-00006C950000}"/>
    <cellStyle name="표준 8 2 2 2 3 5" xfId="38178" xr:uid="{00000000-0005-0000-0000-00006D950000}"/>
    <cellStyle name="표준 8 2 2 2 3 5 2" xfId="38179" xr:uid="{00000000-0005-0000-0000-00006E950000}"/>
    <cellStyle name="표준 8 2 2 2 3 6" xfId="38180" xr:uid="{00000000-0005-0000-0000-00006F950000}"/>
    <cellStyle name="표준 8 2 2 2 3 6 2" xfId="38181" xr:uid="{00000000-0005-0000-0000-000070950000}"/>
    <cellStyle name="표준 8 2 2 2 3 7" xfId="38182" xr:uid="{00000000-0005-0000-0000-000071950000}"/>
    <cellStyle name="표준 8 2 2 2 3 8" xfId="38183" xr:uid="{00000000-0005-0000-0000-000072950000}"/>
    <cellStyle name="표준 8 2 2 2 4" xfId="38184" xr:uid="{00000000-0005-0000-0000-000073950000}"/>
    <cellStyle name="표준 8 2 2 2 4 2" xfId="38185" xr:uid="{00000000-0005-0000-0000-000074950000}"/>
    <cellStyle name="표준 8 2 2 2 4 2 2" xfId="38186" xr:uid="{00000000-0005-0000-0000-000075950000}"/>
    <cellStyle name="표준 8 2 2 2 4 2 2 2" xfId="38187" xr:uid="{00000000-0005-0000-0000-000076950000}"/>
    <cellStyle name="표준 8 2 2 2 4 2 3" xfId="38188" xr:uid="{00000000-0005-0000-0000-000077950000}"/>
    <cellStyle name="표준 8 2 2 2 4 2 3 2" xfId="38189" xr:uid="{00000000-0005-0000-0000-000078950000}"/>
    <cellStyle name="표준 8 2 2 2 4 2 4" xfId="38190" xr:uid="{00000000-0005-0000-0000-000079950000}"/>
    <cellStyle name="표준 8 2 2 2 4 2 5" xfId="38191" xr:uid="{00000000-0005-0000-0000-00007A950000}"/>
    <cellStyle name="표준 8 2 2 2 4 3" xfId="38192" xr:uid="{00000000-0005-0000-0000-00007B950000}"/>
    <cellStyle name="표준 8 2 2 2 4 3 2" xfId="38193" xr:uid="{00000000-0005-0000-0000-00007C950000}"/>
    <cellStyle name="표준 8 2 2 2 4 4" xfId="38194" xr:uid="{00000000-0005-0000-0000-00007D950000}"/>
    <cellStyle name="표준 8 2 2 2 4 4 2" xfId="38195" xr:uid="{00000000-0005-0000-0000-00007E950000}"/>
    <cellStyle name="표준 8 2 2 2 4 5" xfId="38196" xr:uid="{00000000-0005-0000-0000-00007F950000}"/>
    <cellStyle name="표준 8 2 2 2 4 5 2" xfId="38197" xr:uid="{00000000-0005-0000-0000-000080950000}"/>
    <cellStyle name="표준 8 2 2 2 4 6" xfId="38198" xr:uid="{00000000-0005-0000-0000-000081950000}"/>
    <cellStyle name="표준 8 2 2 2 4 7" xfId="38199" xr:uid="{00000000-0005-0000-0000-000082950000}"/>
    <cellStyle name="표준 8 2 2 2 5" xfId="38200" xr:uid="{00000000-0005-0000-0000-000083950000}"/>
    <cellStyle name="표준 8 2 2 2 5 2" xfId="38201" xr:uid="{00000000-0005-0000-0000-000084950000}"/>
    <cellStyle name="표준 8 2 2 2 5 2 2" xfId="38202" xr:uid="{00000000-0005-0000-0000-000085950000}"/>
    <cellStyle name="표준 8 2 2 2 5 2 2 2" xfId="38203" xr:uid="{00000000-0005-0000-0000-000086950000}"/>
    <cellStyle name="표준 8 2 2 2 5 2 3" xfId="38204" xr:uid="{00000000-0005-0000-0000-000087950000}"/>
    <cellStyle name="표준 8 2 2 2 5 2 3 2" xfId="38205" xr:uid="{00000000-0005-0000-0000-000088950000}"/>
    <cellStyle name="표준 8 2 2 2 5 2 4" xfId="38206" xr:uid="{00000000-0005-0000-0000-000089950000}"/>
    <cellStyle name="표준 8 2 2 2 5 2 5" xfId="38207" xr:uid="{00000000-0005-0000-0000-00008A950000}"/>
    <cellStyle name="표준 8 2 2 2 5 3" xfId="38208" xr:uid="{00000000-0005-0000-0000-00008B950000}"/>
    <cellStyle name="표준 8 2 2 2 5 3 2" xfId="38209" xr:uid="{00000000-0005-0000-0000-00008C950000}"/>
    <cellStyle name="표준 8 2 2 2 5 4" xfId="38210" xr:uid="{00000000-0005-0000-0000-00008D950000}"/>
    <cellStyle name="표준 8 2 2 2 5 4 2" xfId="38211" xr:uid="{00000000-0005-0000-0000-00008E950000}"/>
    <cellStyle name="표준 8 2 2 2 5 5" xfId="38212" xr:uid="{00000000-0005-0000-0000-00008F950000}"/>
    <cellStyle name="표준 8 2 2 2 5 5 2" xfId="38213" xr:uid="{00000000-0005-0000-0000-000090950000}"/>
    <cellStyle name="표준 8 2 2 2 5 6" xfId="38214" xr:uid="{00000000-0005-0000-0000-000091950000}"/>
    <cellStyle name="표준 8 2 2 2 5 7" xfId="38215" xr:uid="{00000000-0005-0000-0000-000092950000}"/>
    <cellStyle name="표준 8 2 2 2 6" xfId="38216" xr:uid="{00000000-0005-0000-0000-000093950000}"/>
    <cellStyle name="표준 8 2 2 2 6 2" xfId="38217" xr:uid="{00000000-0005-0000-0000-000094950000}"/>
    <cellStyle name="표준 8 2 2 2 6 2 2" xfId="38218" xr:uid="{00000000-0005-0000-0000-000095950000}"/>
    <cellStyle name="표준 8 2 2 2 6 3" xfId="38219" xr:uid="{00000000-0005-0000-0000-000096950000}"/>
    <cellStyle name="표준 8 2 2 2 6 3 2" xfId="38220" xr:uid="{00000000-0005-0000-0000-000097950000}"/>
    <cellStyle name="표준 8 2 2 2 6 4" xfId="38221" xr:uid="{00000000-0005-0000-0000-000098950000}"/>
    <cellStyle name="표준 8 2 2 2 6 5" xfId="38222" xr:uid="{00000000-0005-0000-0000-000099950000}"/>
    <cellStyle name="표준 8 2 2 2 7" xfId="38223" xr:uid="{00000000-0005-0000-0000-00009A950000}"/>
    <cellStyle name="표준 8 2 2 2 7 2" xfId="38224" xr:uid="{00000000-0005-0000-0000-00009B950000}"/>
    <cellStyle name="표준 8 2 2 2 8" xfId="38225" xr:uid="{00000000-0005-0000-0000-00009C950000}"/>
    <cellStyle name="표준 8 2 2 2 8 2" xfId="38226" xr:uid="{00000000-0005-0000-0000-00009D950000}"/>
    <cellStyle name="표준 8 2 2 2 9" xfId="38227" xr:uid="{00000000-0005-0000-0000-00009E950000}"/>
    <cellStyle name="표준 8 2 2 2 9 2" xfId="38228" xr:uid="{00000000-0005-0000-0000-00009F950000}"/>
    <cellStyle name="표준 8 2 2 3" xfId="38229" xr:uid="{00000000-0005-0000-0000-0000A0950000}"/>
    <cellStyle name="표준 8 2 2 3 2" xfId="38230" xr:uid="{00000000-0005-0000-0000-0000A1950000}"/>
    <cellStyle name="표준 8 2 2 3 2 2" xfId="38231" xr:uid="{00000000-0005-0000-0000-0000A2950000}"/>
    <cellStyle name="표준 8 2 2 3 2 2 2" xfId="38232" xr:uid="{00000000-0005-0000-0000-0000A3950000}"/>
    <cellStyle name="표준 8 2 2 3 2 2 2 2" xfId="38233" xr:uid="{00000000-0005-0000-0000-0000A4950000}"/>
    <cellStyle name="표준 8 2 2 3 2 2 3" xfId="38234" xr:uid="{00000000-0005-0000-0000-0000A5950000}"/>
    <cellStyle name="표준 8 2 2 3 2 2 3 2" xfId="38235" xr:uid="{00000000-0005-0000-0000-0000A6950000}"/>
    <cellStyle name="표준 8 2 2 3 2 2 4" xfId="38236" xr:uid="{00000000-0005-0000-0000-0000A7950000}"/>
    <cellStyle name="표준 8 2 2 3 2 2 5" xfId="38237" xr:uid="{00000000-0005-0000-0000-0000A8950000}"/>
    <cellStyle name="표준 8 2 2 3 2 3" xfId="38238" xr:uid="{00000000-0005-0000-0000-0000A9950000}"/>
    <cellStyle name="표준 8 2 2 3 2 3 2" xfId="38239" xr:uid="{00000000-0005-0000-0000-0000AA950000}"/>
    <cellStyle name="표준 8 2 2 3 2 4" xfId="38240" xr:uid="{00000000-0005-0000-0000-0000AB950000}"/>
    <cellStyle name="표준 8 2 2 3 2 4 2" xfId="38241" xr:uid="{00000000-0005-0000-0000-0000AC950000}"/>
    <cellStyle name="표준 8 2 2 3 2 5" xfId="38242" xr:uid="{00000000-0005-0000-0000-0000AD950000}"/>
    <cellStyle name="표준 8 2 2 3 2 5 2" xfId="38243" xr:uid="{00000000-0005-0000-0000-0000AE950000}"/>
    <cellStyle name="표준 8 2 2 3 2 6" xfId="38244" xr:uid="{00000000-0005-0000-0000-0000AF950000}"/>
    <cellStyle name="표준 8 2 2 3 2 7" xfId="38245" xr:uid="{00000000-0005-0000-0000-0000B0950000}"/>
    <cellStyle name="표준 8 2 2 3 3" xfId="38246" xr:uid="{00000000-0005-0000-0000-0000B1950000}"/>
    <cellStyle name="표준 8 2 2 3 3 2" xfId="38247" xr:uid="{00000000-0005-0000-0000-0000B2950000}"/>
    <cellStyle name="표준 8 2 2 3 3 2 2" xfId="38248" xr:uid="{00000000-0005-0000-0000-0000B3950000}"/>
    <cellStyle name="표준 8 2 2 3 3 3" xfId="38249" xr:uid="{00000000-0005-0000-0000-0000B4950000}"/>
    <cellStyle name="표준 8 2 2 3 3 3 2" xfId="38250" xr:uid="{00000000-0005-0000-0000-0000B5950000}"/>
    <cellStyle name="표준 8 2 2 3 3 4" xfId="38251" xr:uid="{00000000-0005-0000-0000-0000B6950000}"/>
    <cellStyle name="표준 8 2 2 3 3 5" xfId="38252" xr:uid="{00000000-0005-0000-0000-0000B7950000}"/>
    <cellStyle name="표준 8 2 2 3 4" xfId="38253" xr:uid="{00000000-0005-0000-0000-0000B8950000}"/>
    <cellStyle name="표준 8 2 2 3 4 2" xfId="38254" xr:uid="{00000000-0005-0000-0000-0000B9950000}"/>
    <cellStyle name="표준 8 2 2 3 5" xfId="38255" xr:uid="{00000000-0005-0000-0000-0000BA950000}"/>
    <cellStyle name="표준 8 2 2 3 5 2" xfId="38256" xr:uid="{00000000-0005-0000-0000-0000BB950000}"/>
    <cellStyle name="표준 8 2 2 3 6" xfId="38257" xr:uid="{00000000-0005-0000-0000-0000BC950000}"/>
    <cellStyle name="표준 8 2 2 3 6 2" xfId="38258" xr:uid="{00000000-0005-0000-0000-0000BD950000}"/>
    <cellStyle name="표준 8 2 2 3 7" xfId="38259" xr:uid="{00000000-0005-0000-0000-0000BE950000}"/>
    <cellStyle name="표준 8 2 2 3 8" xfId="38260" xr:uid="{00000000-0005-0000-0000-0000BF950000}"/>
    <cellStyle name="표준 8 2 2 4" xfId="38261" xr:uid="{00000000-0005-0000-0000-0000C0950000}"/>
    <cellStyle name="표준 8 2 2 4 2" xfId="38262" xr:uid="{00000000-0005-0000-0000-0000C1950000}"/>
    <cellStyle name="표준 8 2 2 4 2 2" xfId="38263" xr:uid="{00000000-0005-0000-0000-0000C2950000}"/>
    <cellStyle name="표준 8 2 2 4 2 2 2" xfId="38264" xr:uid="{00000000-0005-0000-0000-0000C3950000}"/>
    <cellStyle name="표준 8 2 2 4 2 2 2 2" xfId="38265" xr:uid="{00000000-0005-0000-0000-0000C4950000}"/>
    <cellStyle name="표준 8 2 2 4 2 2 3" xfId="38266" xr:uid="{00000000-0005-0000-0000-0000C5950000}"/>
    <cellStyle name="표준 8 2 2 4 2 2 3 2" xfId="38267" xr:uid="{00000000-0005-0000-0000-0000C6950000}"/>
    <cellStyle name="표준 8 2 2 4 2 2 4" xfId="38268" xr:uid="{00000000-0005-0000-0000-0000C7950000}"/>
    <cellStyle name="표준 8 2 2 4 2 2 5" xfId="38269" xr:uid="{00000000-0005-0000-0000-0000C8950000}"/>
    <cellStyle name="표준 8 2 2 4 2 3" xfId="38270" xr:uid="{00000000-0005-0000-0000-0000C9950000}"/>
    <cellStyle name="표준 8 2 2 4 2 3 2" xfId="38271" xr:uid="{00000000-0005-0000-0000-0000CA950000}"/>
    <cellStyle name="표준 8 2 2 4 2 4" xfId="38272" xr:uid="{00000000-0005-0000-0000-0000CB950000}"/>
    <cellStyle name="표준 8 2 2 4 2 4 2" xfId="38273" xr:uid="{00000000-0005-0000-0000-0000CC950000}"/>
    <cellStyle name="표준 8 2 2 4 2 5" xfId="38274" xr:uid="{00000000-0005-0000-0000-0000CD950000}"/>
    <cellStyle name="표준 8 2 2 4 2 5 2" xfId="38275" xr:uid="{00000000-0005-0000-0000-0000CE950000}"/>
    <cellStyle name="표준 8 2 2 4 2 6" xfId="38276" xr:uid="{00000000-0005-0000-0000-0000CF950000}"/>
    <cellStyle name="표준 8 2 2 4 2 7" xfId="38277" xr:uid="{00000000-0005-0000-0000-0000D0950000}"/>
    <cellStyle name="표준 8 2 2 4 3" xfId="38278" xr:uid="{00000000-0005-0000-0000-0000D1950000}"/>
    <cellStyle name="표준 8 2 2 4 3 2" xfId="38279" xr:uid="{00000000-0005-0000-0000-0000D2950000}"/>
    <cellStyle name="표준 8 2 2 4 3 2 2" xfId="38280" xr:uid="{00000000-0005-0000-0000-0000D3950000}"/>
    <cellStyle name="표준 8 2 2 4 3 3" xfId="38281" xr:uid="{00000000-0005-0000-0000-0000D4950000}"/>
    <cellStyle name="표준 8 2 2 4 3 3 2" xfId="38282" xr:uid="{00000000-0005-0000-0000-0000D5950000}"/>
    <cellStyle name="표준 8 2 2 4 3 4" xfId="38283" xr:uid="{00000000-0005-0000-0000-0000D6950000}"/>
    <cellStyle name="표준 8 2 2 4 3 5" xfId="38284" xr:uid="{00000000-0005-0000-0000-0000D7950000}"/>
    <cellStyle name="표준 8 2 2 4 4" xfId="38285" xr:uid="{00000000-0005-0000-0000-0000D8950000}"/>
    <cellStyle name="표준 8 2 2 4 4 2" xfId="38286" xr:uid="{00000000-0005-0000-0000-0000D9950000}"/>
    <cellStyle name="표준 8 2 2 4 5" xfId="38287" xr:uid="{00000000-0005-0000-0000-0000DA950000}"/>
    <cellStyle name="표준 8 2 2 4 5 2" xfId="38288" xr:uid="{00000000-0005-0000-0000-0000DB950000}"/>
    <cellStyle name="표준 8 2 2 4 6" xfId="38289" xr:uid="{00000000-0005-0000-0000-0000DC950000}"/>
    <cellStyle name="표준 8 2 2 4 6 2" xfId="38290" xr:uid="{00000000-0005-0000-0000-0000DD950000}"/>
    <cellStyle name="표준 8 2 2 4 7" xfId="38291" xr:uid="{00000000-0005-0000-0000-0000DE950000}"/>
    <cellStyle name="표준 8 2 2 4 8" xfId="38292" xr:uid="{00000000-0005-0000-0000-0000DF950000}"/>
    <cellStyle name="표준 8 2 2 5" xfId="38293" xr:uid="{00000000-0005-0000-0000-0000E0950000}"/>
    <cellStyle name="표준 8 2 2 5 2" xfId="38294" xr:uid="{00000000-0005-0000-0000-0000E1950000}"/>
    <cellStyle name="표준 8 2 2 5 2 2" xfId="38295" xr:uid="{00000000-0005-0000-0000-0000E2950000}"/>
    <cellStyle name="표준 8 2 2 5 2 2 2" xfId="38296" xr:uid="{00000000-0005-0000-0000-0000E3950000}"/>
    <cellStyle name="표준 8 2 2 5 2 3" xfId="38297" xr:uid="{00000000-0005-0000-0000-0000E4950000}"/>
    <cellStyle name="표준 8 2 2 5 2 3 2" xfId="38298" xr:uid="{00000000-0005-0000-0000-0000E5950000}"/>
    <cellStyle name="표준 8 2 2 5 2 4" xfId="38299" xr:uid="{00000000-0005-0000-0000-0000E6950000}"/>
    <cellStyle name="표준 8 2 2 5 2 5" xfId="38300" xr:uid="{00000000-0005-0000-0000-0000E7950000}"/>
    <cellStyle name="표준 8 2 2 5 3" xfId="38301" xr:uid="{00000000-0005-0000-0000-0000E8950000}"/>
    <cellStyle name="표준 8 2 2 5 3 2" xfId="38302" xr:uid="{00000000-0005-0000-0000-0000E9950000}"/>
    <cellStyle name="표준 8 2 2 5 4" xfId="38303" xr:uid="{00000000-0005-0000-0000-0000EA950000}"/>
    <cellStyle name="표준 8 2 2 5 4 2" xfId="38304" xr:uid="{00000000-0005-0000-0000-0000EB950000}"/>
    <cellStyle name="표준 8 2 2 5 5" xfId="38305" xr:uid="{00000000-0005-0000-0000-0000EC950000}"/>
    <cellStyle name="표준 8 2 2 5 5 2" xfId="38306" xr:uid="{00000000-0005-0000-0000-0000ED950000}"/>
    <cellStyle name="표준 8 2 2 5 6" xfId="38307" xr:uid="{00000000-0005-0000-0000-0000EE950000}"/>
    <cellStyle name="표준 8 2 2 5 7" xfId="38308" xr:uid="{00000000-0005-0000-0000-0000EF950000}"/>
    <cellStyle name="표준 8 2 2 6" xfId="38309" xr:uid="{00000000-0005-0000-0000-0000F0950000}"/>
    <cellStyle name="표준 8 2 2 6 2" xfId="38310" xr:uid="{00000000-0005-0000-0000-0000F1950000}"/>
    <cellStyle name="표준 8 2 2 6 2 2" xfId="38311" xr:uid="{00000000-0005-0000-0000-0000F2950000}"/>
    <cellStyle name="표준 8 2 2 6 2 2 2" xfId="38312" xr:uid="{00000000-0005-0000-0000-0000F3950000}"/>
    <cellStyle name="표준 8 2 2 6 2 3" xfId="38313" xr:uid="{00000000-0005-0000-0000-0000F4950000}"/>
    <cellStyle name="표준 8 2 2 6 2 3 2" xfId="38314" xr:uid="{00000000-0005-0000-0000-0000F5950000}"/>
    <cellStyle name="표준 8 2 2 6 2 4" xfId="38315" xr:uid="{00000000-0005-0000-0000-0000F6950000}"/>
    <cellStyle name="표준 8 2 2 6 2 5" xfId="38316" xr:uid="{00000000-0005-0000-0000-0000F7950000}"/>
    <cellStyle name="표준 8 2 2 6 3" xfId="38317" xr:uid="{00000000-0005-0000-0000-0000F8950000}"/>
    <cellStyle name="표준 8 2 2 6 3 2" xfId="38318" xr:uid="{00000000-0005-0000-0000-0000F9950000}"/>
    <cellStyle name="표준 8 2 2 6 4" xfId="38319" xr:uid="{00000000-0005-0000-0000-0000FA950000}"/>
    <cellStyle name="표준 8 2 2 6 4 2" xfId="38320" xr:uid="{00000000-0005-0000-0000-0000FB950000}"/>
    <cellStyle name="표준 8 2 2 6 5" xfId="38321" xr:uid="{00000000-0005-0000-0000-0000FC950000}"/>
    <cellStyle name="표준 8 2 2 6 5 2" xfId="38322" xr:uid="{00000000-0005-0000-0000-0000FD950000}"/>
    <cellStyle name="표준 8 2 2 6 6" xfId="38323" xr:uid="{00000000-0005-0000-0000-0000FE950000}"/>
    <cellStyle name="표준 8 2 2 6 7" xfId="38324" xr:uid="{00000000-0005-0000-0000-0000FF950000}"/>
    <cellStyle name="표준 8 2 2 7" xfId="38325" xr:uid="{00000000-0005-0000-0000-000000960000}"/>
    <cellStyle name="표준 8 2 2 7 2" xfId="38326" xr:uid="{00000000-0005-0000-0000-000001960000}"/>
    <cellStyle name="표준 8 2 2 7 2 2" xfId="38327" xr:uid="{00000000-0005-0000-0000-000002960000}"/>
    <cellStyle name="표준 8 2 2 7 3" xfId="38328" xr:uid="{00000000-0005-0000-0000-000003960000}"/>
    <cellStyle name="표준 8 2 2 7 3 2" xfId="38329" xr:uid="{00000000-0005-0000-0000-000004960000}"/>
    <cellStyle name="표준 8 2 2 7 4" xfId="38330" xr:uid="{00000000-0005-0000-0000-000005960000}"/>
    <cellStyle name="표준 8 2 2 7 5" xfId="38331" xr:uid="{00000000-0005-0000-0000-000006960000}"/>
    <cellStyle name="표준 8 2 2 8" xfId="38332" xr:uid="{00000000-0005-0000-0000-000007960000}"/>
    <cellStyle name="표준 8 2 2 8 2" xfId="38333" xr:uid="{00000000-0005-0000-0000-000008960000}"/>
    <cellStyle name="표준 8 2 2 9" xfId="38334" xr:uid="{00000000-0005-0000-0000-000009960000}"/>
    <cellStyle name="표준 8 2 2 9 2" xfId="38335" xr:uid="{00000000-0005-0000-0000-00000A960000}"/>
    <cellStyle name="표준 8 2 20" xfId="38336" xr:uid="{00000000-0005-0000-0000-00000B960000}"/>
    <cellStyle name="표준 8 2 21" xfId="38337" xr:uid="{00000000-0005-0000-0000-00000C960000}"/>
    <cellStyle name="표준 8 2 22" xfId="38338" xr:uid="{00000000-0005-0000-0000-00000D960000}"/>
    <cellStyle name="표준 8 2 23" xfId="38339" xr:uid="{00000000-0005-0000-0000-00000E960000}"/>
    <cellStyle name="표준 8 2 3" xfId="38340" xr:uid="{00000000-0005-0000-0000-00000F960000}"/>
    <cellStyle name="표준 8 2 3 10" xfId="38341" xr:uid="{00000000-0005-0000-0000-000010960000}"/>
    <cellStyle name="표준 8 2 3 10 2" xfId="38342" xr:uid="{00000000-0005-0000-0000-000011960000}"/>
    <cellStyle name="표준 8 2 3 11" xfId="38343" xr:uid="{00000000-0005-0000-0000-000012960000}"/>
    <cellStyle name="표준 8 2 3 12" xfId="38344" xr:uid="{00000000-0005-0000-0000-000013960000}"/>
    <cellStyle name="표준 8 2 3 2" xfId="38345" xr:uid="{00000000-0005-0000-0000-000014960000}"/>
    <cellStyle name="표준 8 2 3 2 10" xfId="38346" xr:uid="{00000000-0005-0000-0000-000015960000}"/>
    <cellStyle name="표준 8 2 3 2 11" xfId="38347" xr:uid="{00000000-0005-0000-0000-000016960000}"/>
    <cellStyle name="표준 8 2 3 2 2" xfId="38348" xr:uid="{00000000-0005-0000-0000-000017960000}"/>
    <cellStyle name="표준 8 2 3 2 2 2" xfId="38349" xr:uid="{00000000-0005-0000-0000-000018960000}"/>
    <cellStyle name="표준 8 2 3 2 2 2 2" xfId="38350" xr:uid="{00000000-0005-0000-0000-000019960000}"/>
    <cellStyle name="표준 8 2 3 2 2 2 2 2" xfId="38351" xr:uid="{00000000-0005-0000-0000-00001A960000}"/>
    <cellStyle name="표준 8 2 3 2 2 2 2 2 2" xfId="38352" xr:uid="{00000000-0005-0000-0000-00001B960000}"/>
    <cellStyle name="표준 8 2 3 2 2 2 2 3" xfId="38353" xr:uid="{00000000-0005-0000-0000-00001C960000}"/>
    <cellStyle name="표준 8 2 3 2 2 2 2 3 2" xfId="38354" xr:uid="{00000000-0005-0000-0000-00001D960000}"/>
    <cellStyle name="표준 8 2 3 2 2 2 2 4" xfId="38355" xr:uid="{00000000-0005-0000-0000-00001E960000}"/>
    <cellStyle name="표준 8 2 3 2 2 2 2 5" xfId="38356" xr:uid="{00000000-0005-0000-0000-00001F960000}"/>
    <cellStyle name="표준 8 2 3 2 2 2 3" xfId="38357" xr:uid="{00000000-0005-0000-0000-000020960000}"/>
    <cellStyle name="표준 8 2 3 2 2 2 3 2" xfId="38358" xr:uid="{00000000-0005-0000-0000-000021960000}"/>
    <cellStyle name="표준 8 2 3 2 2 2 4" xfId="38359" xr:uid="{00000000-0005-0000-0000-000022960000}"/>
    <cellStyle name="표준 8 2 3 2 2 2 4 2" xfId="38360" xr:uid="{00000000-0005-0000-0000-000023960000}"/>
    <cellStyle name="표준 8 2 3 2 2 2 5" xfId="38361" xr:uid="{00000000-0005-0000-0000-000024960000}"/>
    <cellStyle name="표준 8 2 3 2 2 2 5 2" xfId="38362" xr:uid="{00000000-0005-0000-0000-000025960000}"/>
    <cellStyle name="표준 8 2 3 2 2 2 6" xfId="38363" xr:uid="{00000000-0005-0000-0000-000026960000}"/>
    <cellStyle name="표준 8 2 3 2 2 2 7" xfId="38364" xr:uid="{00000000-0005-0000-0000-000027960000}"/>
    <cellStyle name="표준 8 2 3 2 2 3" xfId="38365" xr:uid="{00000000-0005-0000-0000-000028960000}"/>
    <cellStyle name="표준 8 2 3 2 2 3 2" xfId="38366" xr:uid="{00000000-0005-0000-0000-000029960000}"/>
    <cellStyle name="표준 8 2 3 2 2 3 2 2" xfId="38367" xr:uid="{00000000-0005-0000-0000-00002A960000}"/>
    <cellStyle name="표준 8 2 3 2 2 3 3" xfId="38368" xr:uid="{00000000-0005-0000-0000-00002B960000}"/>
    <cellStyle name="표준 8 2 3 2 2 3 3 2" xfId="38369" xr:uid="{00000000-0005-0000-0000-00002C960000}"/>
    <cellStyle name="표준 8 2 3 2 2 3 4" xfId="38370" xr:uid="{00000000-0005-0000-0000-00002D960000}"/>
    <cellStyle name="표준 8 2 3 2 2 3 5" xfId="38371" xr:uid="{00000000-0005-0000-0000-00002E960000}"/>
    <cellStyle name="표준 8 2 3 2 2 4" xfId="38372" xr:uid="{00000000-0005-0000-0000-00002F960000}"/>
    <cellStyle name="표준 8 2 3 2 2 4 2" xfId="38373" xr:uid="{00000000-0005-0000-0000-000030960000}"/>
    <cellStyle name="표준 8 2 3 2 2 5" xfId="38374" xr:uid="{00000000-0005-0000-0000-000031960000}"/>
    <cellStyle name="표준 8 2 3 2 2 5 2" xfId="38375" xr:uid="{00000000-0005-0000-0000-000032960000}"/>
    <cellStyle name="표준 8 2 3 2 2 6" xfId="38376" xr:uid="{00000000-0005-0000-0000-000033960000}"/>
    <cellStyle name="표준 8 2 3 2 2 6 2" xfId="38377" xr:uid="{00000000-0005-0000-0000-000034960000}"/>
    <cellStyle name="표준 8 2 3 2 2 7" xfId="38378" xr:uid="{00000000-0005-0000-0000-000035960000}"/>
    <cellStyle name="표준 8 2 3 2 2 8" xfId="38379" xr:uid="{00000000-0005-0000-0000-000036960000}"/>
    <cellStyle name="표준 8 2 3 2 3" xfId="38380" xr:uid="{00000000-0005-0000-0000-000037960000}"/>
    <cellStyle name="표준 8 2 3 2 3 2" xfId="38381" xr:uid="{00000000-0005-0000-0000-000038960000}"/>
    <cellStyle name="표준 8 2 3 2 3 2 2" xfId="38382" xr:uid="{00000000-0005-0000-0000-000039960000}"/>
    <cellStyle name="표준 8 2 3 2 3 2 2 2" xfId="38383" xr:uid="{00000000-0005-0000-0000-00003A960000}"/>
    <cellStyle name="표준 8 2 3 2 3 2 2 2 2" xfId="38384" xr:uid="{00000000-0005-0000-0000-00003B960000}"/>
    <cellStyle name="표준 8 2 3 2 3 2 2 3" xfId="38385" xr:uid="{00000000-0005-0000-0000-00003C960000}"/>
    <cellStyle name="표준 8 2 3 2 3 2 2 3 2" xfId="38386" xr:uid="{00000000-0005-0000-0000-00003D960000}"/>
    <cellStyle name="표준 8 2 3 2 3 2 2 4" xfId="38387" xr:uid="{00000000-0005-0000-0000-00003E960000}"/>
    <cellStyle name="표준 8 2 3 2 3 2 2 5" xfId="38388" xr:uid="{00000000-0005-0000-0000-00003F960000}"/>
    <cellStyle name="표준 8 2 3 2 3 2 3" xfId="38389" xr:uid="{00000000-0005-0000-0000-000040960000}"/>
    <cellStyle name="표준 8 2 3 2 3 2 3 2" xfId="38390" xr:uid="{00000000-0005-0000-0000-000041960000}"/>
    <cellStyle name="표준 8 2 3 2 3 2 4" xfId="38391" xr:uid="{00000000-0005-0000-0000-000042960000}"/>
    <cellStyle name="표준 8 2 3 2 3 2 4 2" xfId="38392" xr:uid="{00000000-0005-0000-0000-000043960000}"/>
    <cellStyle name="표준 8 2 3 2 3 2 5" xfId="38393" xr:uid="{00000000-0005-0000-0000-000044960000}"/>
    <cellStyle name="표준 8 2 3 2 3 2 5 2" xfId="38394" xr:uid="{00000000-0005-0000-0000-000045960000}"/>
    <cellStyle name="표준 8 2 3 2 3 2 6" xfId="38395" xr:uid="{00000000-0005-0000-0000-000046960000}"/>
    <cellStyle name="표준 8 2 3 2 3 2 7" xfId="38396" xr:uid="{00000000-0005-0000-0000-000047960000}"/>
    <cellStyle name="표준 8 2 3 2 3 3" xfId="38397" xr:uid="{00000000-0005-0000-0000-000048960000}"/>
    <cellStyle name="표준 8 2 3 2 3 3 2" xfId="38398" xr:uid="{00000000-0005-0000-0000-000049960000}"/>
    <cellStyle name="표준 8 2 3 2 3 3 2 2" xfId="38399" xr:uid="{00000000-0005-0000-0000-00004A960000}"/>
    <cellStyle name="표준 8 2 3 2 3 3 3" xfId="38400" xr:uid="{00000000-0005-0000-0000-00004B960000}"/>
    <cellStyle name="표준 8 2 3 2 3 3 3 2" xfId="38401" xr:uid="{00000000-0005-0000-0000-00004C960000}"/>
    <cellStyle name="표준 8 2 3 2 3 3 4" xfId="38402" xr:uid="{00000000-0005-0000-0000-00004D960000}"/>
    <cellStyle name="표준 8 2 3 2 3 3 5" xfId="38403" xr:uid="{00000000-0005-0000-0000-00004E960000}"/>
    <cellStyle name="표준 8 2 3 2 3 4" xfId="38404" xr:uid="{00000000-0005-0000-0000-00004F960000}"/>
    <cellStyle name="표준 8 2 3 2 3 4 2" xfId="38405" xr:uid="{00000000-0005-0000-0000-000050960000}"/>
    <cellStyle name="표준 8 2 3 2 3 5" xfId="38406" xr:uid="{00000000-0005-0000-0000-000051960000}"/>
    <cellStyle name="표준 8 2 3 2 3 5 2" xfId="38407" xr:uid="{00000000-0005-0000-0000-000052960000}"/>
    <cellStyle name="표준 8 2 3 2 3 6" xfId="38408" xr:uid="{00000000-0005-0000-0000-000053960000}"/>
    <cellStyle name="표준 8 2 3 2 3 6 2" xfId="38409" xr:uid="{00000000-0005-0000-0000-000054960000}"/>
    <cellStyle name="표준 8 2 3 2 3 7" xfId="38410" xr:uid="{00000000-0005-0000-0000-000055960000}"/>
    <cellStyle name="표준 8 2 3 2 3 8" xfId="38411" xr:uid="{00000000-0005-0000-0000-000056960000}"/>
    <cellStyle name="표준 8 2 3 2 4" xfId="38412" xr:uid="{00000000-0005-0000-0000-000057960000}"/>
    <cellStyle name="표준 8 2 3 2 4 2" xfId="38413" xr:uid="{00000000-0005-0000-0000-000058960000}"/>
    <cellStyle name="표준 8 2 3 2 4 2 2" xfId="38414" xr:uid="{00000000-0005-0000-0000-000059960000}"/>
    <cellStyle name="표준 8 2 3 2 4 2 2 2" xfId="38415" xr:uid="{00000000-0005-0000-0000-00005A960000}"/>
    <cellStyle name="표준 8 2 3 2 4 2 3" xfId="38416" xr:uid="{00000000-0005-0000-0000-00005B960000}"/>
    <cellStyle name="표준 8 2 3 2 4 2 3 2" xfId="38417" xr:uid="{00000000-0005-0000-0000-00005C960000}"/>
    <cellStyle name="표준 8 2 3 2 4 2 4" xfId="38418" xr:uid="{00000000-0005-0000-0000-00005D960000}"/>
    <cellStyle name="표준 8 2 3 2 4 2 5" xfId="38419" xr:uid="{00000000-0005-0000-0000-00005E960000}"/>
    <cellStyle name="표준 8 2 3 2 4 3" xfId="38420" xr:uid="{00000000-0005-0000-0000-00005F960000}"/>
    <cellStyle name="표준 8 2 3 2 4 3 2" xfId="38421" xr:uid="{00000000-0005-0000-0000-000060960000}"/>
    <cellStyle name="표준 8 2 3 2 4 4" xfId="38422" xr:uid="{00000000-0005-0000-0000-000061960000}"/>
    <cellStyle name="표준 8 2 3 2 4 4 2" xfId="38423" xr:uid="{00000000-0005-0000-0000-000062960000}"/>
    <cellStyle name="표준 8 2 3 2 4 5" xfId="38424" xr:uid="{00000000-0005-0000-0000-000063960000}"/>
    <cellStyle name="표준 8 2 3 2 4 5 2" xfId="38425" xr:uid="{00000000-0005-0000-0000-000064960000}"/>
    <cellStyle name="표준 8 2 3 2 4 6" xfId="38426" xr:uid="{00000000-0005-0000-0000-000065960000}"/>
    <cellStyle name="표준 8 2 3 2 4 7" xfId="38427" xr:uid="{00000000-0005-0000-0000-000066960000}"/>
    <cellStyle name="표준 8 2 3 2 5" xfId="38428" xr:uid="{00000000-0005-0000-0000-000067960000}"/>
    <cellStyle name="표준 8 2 3 2 5 2" xfId="38429" xr:uid="{00000000-0005-0000-0000-000068960000}"/>
    <cellStyle name="표준 8 2 3 2 5 2 2" xfId="38430" xr:uid="{00000000-0005-0000-0000-000069960000}"/>
    <cellStyle name="표준 8 2 3 2 5 2 2 2" xfId="38431" xr:uid="{00000000-0005-0000-0000-00006A960000}"/>
    <cellStyle name="표준 8 2 3 2 5 2 3" xfId="38432" xr:uid="{00000000-0005-0000-0000-00006B960000}"/>
    <cellStyle name="표준 8 2 3 2 5 2 3 2" xfId="38433" xr:uid="{00000000-0005-0000-0000-00006C960000}"/>
    <cellStyle name="표준 8 2 3 2 5 2 4" xfId="38434" xr:uid="{00000000-0005-0000-0000-00006D960000}"/>
    <cellStyle name="표준 8 2 3 2 5 2 5" xfId="38435" xr:uid="{00000000-0005-0000-0000-00006E960000}"/>
    <cellStyle name="표준 8 2 3 2 5 3" xfId="38436" xr:uid="{00000000-0005-0000-0000-00006F960000}"/>
    <cellStyle name="표준 8 2 3 2 5 3 2" xfId="38437" xr:uid="{00000000-0005-0000-0000-000070960000}"/>
    <cellStyle name="표준 8 2 3 2 5 4" xfId="38438" xr:uid="{00000000-0005-0000-0000-000071960000}"/>
    <cellStyle name="표준 8 2 3 2 5 4 2" xfId="38439" xr:uid="{00000000-0005-0000-0000-000072960000}"/>
    <cellStyle name="표준 8 2 3 2 5 5" xfId="38440" xr:uid="{00000000-0005-0000-0000-000073960000}"/>
    <cellStyle name="표준 8 2 3 2 5 5 2" xfId="38441" xr:uid="{00000000-0005-0000-0000-000074960000}"/>
    <cellStyle name="표준 8 2 3 2 5 6" xfId="38442" xr:uid="{00000000-0005-0000-0000-000075960000}"/>
    <cellStyle name="표준 8 2 3 2 5 7" xfId="38443" xr:uid="{00000000-0005-0000-0000-000076960000}"/>
    <cellStyle name="표준 8 2 3 2 6" xfId="38444" xr:uid="{00000000-0005-0000-0000-000077960000}"/>
    <cellStyle name="표준 8 2 3 2 6 2" xfId="38445" xr:uid="{00000000-0005-0000-0000-000078960000}"/>
    <cellStyle name="표준 8 2 3 2 6 2 2" xfId="38446" xr:uid="{00000000-0005-0000-0000-000079960000}"/>
    <cellStyle name="표준 8 2 3 2 6 3" xfId="38447" xr:uid="{00000000-0005-0000-0000-00007A960000}"/>
    <cellStyle name="표준 8 2 3 2 6 3 2" xfId="38448" xr:uid="{00000000-0005-0000-0000-00007B960000}"/>
    <cellStyle name="표준 8 2 3 2 6 4" xfId="38449" xr:uid="{00000000-0005-0000-0000-00007C960000}"/>
    <cellStyle name="표준 8 2 3 2 6 5" xfId="38450" xr:uid="{00000000-0005-0000-0000-00007D960000}"/>
    <cellStyle name="표준 8 2 3 2 7" xfId="38451" xr:uid="{00000000-0005-0000-0000-00007E960000}"/>
    <cellStyle name="표준 8 2 3 2 7 2" xfId="38452" xr:uid="{00000000-0005-0000-0000-00007F960000}"/>
    <cellStyle name="표준 8 2 3 2 8" xfId="38453" xr:uid="{00000000-0005-0000-0000-000080960000}"/>
    <cellStyle name="표준 8 2 3 2 8 2" xfId="38454" xr:uid="{00000000-0005-0000-0000-000081960000}"/>
    <cellStyle name="표준 8 2 3 2 9" xfId="38455" xr:uid="{00000000-0005-0000-0000-000082960000}"/>
    <cellStyle name="표준 8 2 3 2 9 2" xfId="38456" xr:uid="{00000000-0005-0000-0000-000083960000}"/>
    <cellStyle name="표준 8 2 3 3" xfId="38457" xr:uid="{00000000-0005-0000-0000-000084960000}"/>
    <cellStyle name="표준 8 2 3 3 2" xfId="38458" xr:uid="{00000000-0005-0000-0000-000085960000}"/>
    <cellStyle name="표준 8 2 3 3 2 2" xfId="38459" xr:uid="{00000000-0005-0000-0000-000086960000}"/>
    <cellStyle name="표준 8 2 3 3 2 2 2" xfId="38460" xr:uid="{00000000-0005-0000-0000-000087960000}"/>
    <cellStyle name="표준 8 2 3 3 2 2 2 2" xfId="38461" xr:uid="{00000000-0005-0000-0000-000088960000}"/>
    <cellStyle name="표준 8 2 3 3 2 2 3" xfId="38462" xr:uid="{00000000-0005-0000-0000-000089960000}"/>
    <cellStyle name="표준 8 2 3 3 2 2 3 2" xfId="38463" xr:uid="{00000000-0005-0000-0000-00008A960000}"/>
    <cellStyle name="표준 8 2 3 3 2 2 4" xfId="38464" xr:uid="{00000000-0005-0000-0000-00008B960000}"/>
    <cellStyle name="표준 8 2 3 3 2 2 5" xfId="38465" xr:uid="{00000000-0005-0000-0000-00008C960000}"/>
    <cellStyle name="표준 8 2 3 3 2 3" xfId="38466" xr:uid="{00000000-0005-0000-0000-00008D960000}"/>
    <cellStyle name="표준 8 2 3 3 2 3 2" xfId="38467" xr:uid="{00000000-0005-0000-0000-00008E960000}"/>
    <cellStyle name="표준 8 2 3 3 2 4" xfId="38468" xr:uid="{00000000-0005-0000-0000-00008F960000}"/>
    <cellStyle name="표준 8 2 3 3 2 4 2" xfId="38469" xr:uid="{00000000-0005-0000-0000-000090960000}"/>
    <cellStyle name="표준 8 2 3 3 2 5" xfId="38470" xr:uid="{00000000-0005-0000-0000-000091960000}"/>
    <cellStyle name="표준 8 2 3 3 2 5 2" xfId="38471" xr:uid="{00000000-0005-0000-0000-000092960000}"/>
    <cellStyle name="표준 8 2 3 3 2 6" xfId="38472" xr:uid="{00000000-0005-0000-0000-000093960000}"/>
    <cellStyle name="표준 8 2 3 3 2 7" xfId="38473" xr:uid="{00000000-0005-0000-0000-000094960000}"/>
    <cellStyle name="표준 8 2 3 3 3" xfId="38474" xr:uid="{00000000-0005-0000-0000-000095960000}"/>
    <cellStyle name="표준 8 2 3 3 3 2" xfId="38475" xr:uid="{00000000-0005-0000-0000-000096960000}"/>
    <cellStyle name="표준 8 2 3 3 3 2 2" xfId="38476" xr:uid="{00000000-0005-0000-0000-000097960000}"/>
    <cellStyle name="표준 8 2 3 3 3 3" xfId="38477" xr:uid="{00000000-0005-0000-0000-000098960000}"/>
    <cellStyle name="표준 8 2 3 3 3 3 2" xfId="38478" xr:uid="{00000000-0005-0000-0000-000099960000}"/>
    <cellStyle name="표준 8 2 3 3 3 4" xfId="38479" xr:uid="{00000000-0005-0000-0000-00009A960000}"/>
    <cellStyle name="표준 8 2 3 3 3 5" xfId="38480" xr:uid="{00000000-0005-0000-0000-00009B960000}"/>
    <cellStyle name="표준 8 2 3 3 4" xfId="38481" xr:uid="{00000000-0005-0000-0000-00009C960000}"/>
    <cellStyle name="표준 8 2 3 3 4 2" xfId="38482" xr:uid="{00000000-0005-0000-0000-00009D960000}"/>
    <cellStyle name="표준 8 2 3 3 5" xfId="38483" xr:uid="{00000000-0005-0000-0000-00009E960000}"/>
    <cellStyle name="표준 8 2 3 3 5 2" xfId="38484" xr:uid="{00000000-0005-0000-0000-00009F960000}"/>
    <cellStyle name="표준 8 2 3 3 6" xfId="38485" xr:uid="{00000000-0005-0000-0000-0000A0960000}"/>
    <cellStyle name="표준 8 2 3 3 6 2" xfId="38486" xr:uid="{00000000-0005-0000-0000-0000A1960000}"/>
    <cellStyle name="표준 8 2 3 3 7" xfId="38487" xr:uid="{00000000-0005-0000-0000-0000A2960000}"/>
    <cellStyle name="표준 8 2 3 3 8" xfId="38488" xr:uid="{00000000-0005-0000-0000-0000A3960000}"/>
    <cellStyle name="표준 8 2 3 4" xfId="38489" xr:uid="{00000000-0005-0000-0000-0000A4960000}"/>
    <cellStyle name="표준 8 2 3 4 2" xfId="38490" xr:uid="{00000000-0005-0000-0000-0000A5960000}"/>
    <cellStyle name="표준 8 2 3 4 2 2" xfId="38491" xr:uid="{00000000-0005-0000-0000-0000A6960000}"/>
    <cellStyle name="표준 8 2 3 4 2 2 2" xfId="38492" xr:uid="{00000000-0005-0000-0000-0000A7960000}"/>
    <cellStyle name="표준 8 2 3 4 2 2 2 2" xfId="38493" xr:uid="{00000000-0005-0000-0000-0000A8960000}"/>
    <cellStyle name="표준 8 2 3 4 2 2 3" xfId="38494" xr:uid="{00000000-0005-0000-0000-0000A9960000}"/>
    <cellStyle name="표준 8 2 3 4 2 2 3 2" xfId="38495" xr:uid="{00000000-0005-0000-0000-0000AA960000}"/>
    <cellStyle name="표준 8 2 3 4 2 2 4" xfId="38496" xr:uid="{00000000-0005-0000-0000-0000AB960000}"/>
    <cellStyle name="표준 8 2 3 4 2 2 5" xfId="38497" xr:uid="{00000000-0005-0000-0000-0000AC960000}"/>
    <cellStyle name="표준 8 2 3 4 2 3" xfId="38498" xr:uid="{00000000-0005-0000-0000-0000AD960000}"/>
    <cellStyle name="표준 8 2 3 4 2 3 2" xfId="38499" xr:uid="{00000000-0005-0000-0000-0000AE960000}"/>
    <cellStyle name="표준 8 2 3 4 2 4" xfId="38500" xr:uid="{00000000-0005-0000-0000-0000AF960000}"/>
    <cellStyle name="표준 8 2 3 4 2 4 2" xfId="38501" xr:uid="{00000000-0005-0000-0000-0000B0960000}"/>
    <cellStyle name="표준 8 2 3 4 2 5" xfId="38502" xr:uid="{00000000-0005-0000-0000-0000B1960000}"/>
    <cellStyle name="표준 8 2 3 4 2 5 2" xfId="38503" xr:uid="{00000000-0005-0000-0000-0000B2960000}"/>
    <cellStyle name="표준 8 2 3 4 2 6" xfId="38504" xr:uid="{00000000-0005-0000-0000-0000B3960000}"/>
    <cellStyle name="표준 8 2 3 4 2 7" xfId="38505" xr:uid="{00000000-0005-0000-0000-0000B4960000}"/>
    <cellStyle name="표준 8 2 3 4 3" xfId="38506" xr:uid="{00000000-0005-0000-0000-0000B5960000}"/>
    <cellStyle name="표준 8 2 3 4 3 2" xfId="38507" xr:uid="{00000000-0005-0000-0000-0000B6960000}"/>
    <cellStyle name="표준 8 2 3 4 3 2 2" xfId="38508" xr:uid="{00000000-0005-0000-0000-0000B7960000}"/>
    <cellStyle name="표준 8 2 3 4 3 3" xfId="38509" xr:uid="{00000000-0005-0000-0000-0000B8960000}"/>
    <cellStyle name="표준 8 2 3 4 3 3 2" xfId="38510" xr:uid="{00000000-0005-0000-0000-0000B9960000}"/>
    <cellStyle name="표준 8 2 3 4 3 4" xfId="38511" xr:uid="{00000000-0005-0000-0000-0000BA960000}"/>
    <cellStyle name="표준 8 2 3 4 3 5" xfId="38512" xr:uid="{00000000-0005-0000-0000-0000BB960000}"/>
    <cellStyle name="표준 8 2 3 4 4" xfId="38513" xr:uid="{00000000-0005-0000-0000-0000BC960000}"/>
    <cellStyle name="표준 8 2 3 4 4 2" xfId="38514" xr:uid="{00000000-0005-0000-0000-0000BD960000}"/>
    <cellStyle name="표준 8 2 3 4 5" xfId="38515" xr:uid="{00000000-0005-0000-0000-0000BE960000}"/>
    <cellStyle name="표준 8 2 3 4 5 2" xfId="38516" xr:uid="{00000000-0005-0000-0000-0000BF960000}"/>
    <cellStyle name="표준 8 2 3 4 6" xfId="38517" xr:uid="{00000000-0005-0000-0000-0000C0960000}"/>
    <cellStyle name="표준 8 2 3 4 6 2" xfId="38518" xr:uid="{00000000-0005-0000-0000-0000C1960000}"/>
    <cellStyle name="표준 8 2 3 4 7" xfId="38519" xr:uid="{00000000-0005-0000-0000-0000C2960000}"/>
    <cellStyle name="표준 8 2 3 4 8" xfId="38520" xr:uid="{00000000-0005-0000-0000-0000C3960000}"/>
    <cellStyle name="표준 8 2 3 5" xfId="38521" xr:uid="{00000000-0005-0000-0000-0000C4960000}"/>
    <cellStyle name="표준 8 2 3 5 2" xfId="38522" xr:uid="{00000000-0005-0000-0000-0000C5960000}"/>
    <cellStyle name="표준 8 2 3 5 2 2" xfId="38523" xr:uid="{00000000-0005-0000-0000-0000C6960000}"/>
    <cellStyle name="표준 8 2 3 5 2 2 2" xfId="38524" xr:uid="{00000000-0005-0000-0000-0000C7960000}"/>
    <cellStyle name="표준 8 2 3 5 2 3" xfId="38525" xr:uid="{00000000-0005-0000-0000-0000C8960000}"/>
    <cellStyle name="표준 8 2 3 5 2 3 2" xfId="38526" xr:uid="{00000000-0005-0000-0000-0000C9960000}"/>
    <cellStyle name="표준 8 2 3 5 2 4" xfId="38527" xr:uid="{00000000-0005-0000-0000-0000CA960000}"/>
    <cellStyle name="표준 8 2 3 5 2 5" xfId="38528" xr:uid="{00000000-0005-0000-0000-0000CB960000}"/>
    <cellStyle name="표준 8 2 3 5 3" xfId="38529" xr:uid="{00000000-0005-0000-0000-0000CC960000}"/>
    <cellStyle name="표준 8 2 3 5 3 2" xfId="38530" xr:uid="{00000000-0005-0000-0000-0000CD960000}"/>
    <cellStyle name="표준 8 2 3 5 4" xfId="38531" xr:uid="{00000000-0005-0000-0000-0000CE960000}"/>
    <cellStyle name="표준 8 2 3 5 4 2" xfId="38532" xr:uid="{00000000-0005-0000-0000-0000CF960000}"/>
    <cellStyle name="표준 8 2 3 5 5" xfId="38533" xr:uid="{00000000-0005-0000-0000-0000D0960000}"/>
    <cellStyle name="표준 8 2 3 5 5 2" xfId="38534" xr:uid="{00000000-0005-0000-0000-0000D1960000}"/>
    <cellStyle name="표준 8 2 3 5 6" xfId="38535" xr:uid="{00000000-0005-0000-0000-0000D2960000}"/>
    <cellStyle name="표준 8 2 3 5 7" xfId="38536" xr:uid="{00000000-0005-0000-0000-0000D3960000}"/>
    <cellStyle name="표준 8 2 3 6" xfId="38537" xr:uid="{00000000-0005-0000-0000-0000D4960000}"/>
    <cellStyle name="표준 8 2 3 6 2" xfId="38538" xr:uid="{00000000-0005-0000-0000-0000D5960000}"/>
    <cellStyle name="표준 8 2 3 6 2 2" xfId="38539" xr:uid="{00000000-0005-0000-0000-0000D6960000}"/>
    <cellStyle name="표준 8 2 3 6 2 2 2" xfId="38540" xr:uid="{00000000-0005-0000-0000-0000D7960000}"/>
    <cellStyle name="표준 8 2 3 6 2 3" xfId="38541" xr:uid="{00000000-0005-0000-0000-0000D8960000}"/>
    <cellStyle name="표준 8 2 3 6 2 3 2" xfId="38542" xr:uid="{00000000-0005-0000-0000-0000D9960000}"/>
    <cellStyle name="표준 8 2 3 6 2 4" xfId="38543" xr:uid="{00000000-0005-0000-0000-0000DA960000}"/>
    <cellStyle name="표준 8 2 3 6 2 5" xfId="38544" xr:uid="{00000000-0005-0000-0000-0000DB960000}"/>
    <cellStyle name="표준 8 2 3 6 3" xfId="38545" xr:uid="{00000000-0005-0000-0000-0000DC960000}"/>
    <cellStyle name="표준 8 2 3 6 3 2" xfId="38546" xr:uid="{00000000-0005-0000-0000-0000DD960000}"/>
    <cellStyle name="표준 8 2 3 6 4" xfId="38547" xr:uid="{00000000-0005-0000-0000-0000DE960000}"/>
    <cellStyle name="표준 8 2 3 6 4 2" xfId="38548" xr:uid="{00000000-0005-0000-0000-0000DF960000}"/>
    <cellStyle name="표준 8 2 3 6 5" xfId="38549" xr:uid="{00000000-0005-0000-0000-0000E0960000}"/>
    <cellStyle name="표준 8 2 3 6 5 2" xfId="38550" xr:uid="{00000000-0005-0000-0000-0000E1960000}"/>
    <cellStyle name="표준 8 2 3 6 6" xfId="38551" xr:uid="{00000000-0005-0000-0000-0000E2960000}"/>
    <cellStyle name="표준 8 2 3 6 7" xfId="38552" xr:uid="{00000000-0005-0000-0000-0000E3960000}"/>
    <cellStyle name="표준 8 2 3 7" xfId="38553" xr:uid="{00000000-0005-0000-0000-0000E4960000}"/>
    <cellStyle name="표준 8 2 3 7 2" xfId="38554" xr:uid="{00000000-0005-0000-0000-0000E5960000}"/>
    <cellStyle name="표준 8 2 3 7 2 2" xfId="38555" xr:uid="{00000000-0005-0000-0000-0000E6960000}"/>
    <cellStyle name="표준 8 2 3 7 3" xfId="38556" xr:uid="{00000000-0005-0000-0000-0000E7960000}"/>
    <cellStyle name="표준 8 2 3 7 3 2" xfId="38557" xr:uid="{00000000-0005-0000-0000-0000E8960000}"/>
    <cellStyle name="표준 8 2 3 7 4" xfId="38558" xr:uid="{00000000-0005-0000-0000-0000E9960000}"/>
    <cellStyle name="표준 8 2 3 7 5" xfId="38559" xr:uid="{00000000-0005-0000-0000-0000EA960000}"/>
    <cellStyle name="표준 8 2 3 8" xfId="38560" xr:uid="{00000000-0005-0000-0000-0000EB960000}"/>
    <cellStyle name="표준 8 2 3 8 2" xfId="38561" xr:uid="{00000000-0005-0000-0000-0000EC960000}"/>
    <cellStyle name="표준 8 2 3 9" xfId="38562" xr:uid="{00000000-0005-0000-0000-0000ED960000}"/>
    <cellStyle name="표준 8 2 3 9 2" xfId="38563" xr:uid="{00000000-0005-0000-0000-0000EE960000}"/>
    <cellStyle name="표준 8 2 4" xfId="38564" xr:uid="{00000000-0005-0000-0000-0000EF960000}"/>
    <cellStyle name="표준 8 2 4 10" xfId="38565" xr:uid="{00000000-0005-0000-0000-0000F0960000}"/>
    <cellStyle name="표준 8 2 4 10 2" xfId="38566" xr:uid="{00000000-0005-0000-0000-0000F1960000}"/>
    <cellStyle name="표준 8 2 4 11" xfId="38567" xr:uid="{00000000-0005-0000-0000-0000F2960000}"/>
    <cellStyle name="표준 8 2 4 12" xfId="38568" xr:uid="{00000000-0005-0000-0000-0000F3960000}"/>
    <cellStyle name="표준 8 2 4 2" xfId="38569" xr:uid="{00000000-0005-0000-0000-0000F4960000}"/>
    <cellStyle name="표준 8 2 4 2 10" xfId="38570" xr:uid="{00000000-0005-0000-0000-0000F5960000}"/>
    <cellStyle name="표준 8 2 4 2 11" xfId="38571" xr:uid="{00000000-0005-0000-0000-0000F6960000}"/>
    <cellStyle name="표준 8 2 4 2 2" xfId="38572" xr:uid="{00000000-0005-0000-0000-0000F7960000}"/>
    <cellStyle name="표준 8 2 4 2 2 2" xfId="38573" xr:uid="{00000000-0005-0000-0000-0000F8960000}"/>
    <cellStyle name="표준 8 2 4 2 2 2 2" xfId="38574" xr:uid="{00000000-0005-0000-0000-0000F9960000}"/>
    <cellStyle name="표준 8 2 4 2 2 2 2 2" xfId="38575" xr:uid="{00000000-0005-0000-0000-0000FA960000}"/>
    <cellStyle name="표준 8 2 4 2 2 2 2 2 2" xfId="38576" xr:uid="{00000000-0005-0000-0000-0000FB960000}"/>
    <cellStyle name="표준 8 2 4 2 2 2 2 3" xfId="38577" xr:uid="{00000000-0005-0000-0000-0000FC960000}"/>
    <cellStyle name="표준 8 2 4 2 2 2 2 3 2" xfId="38578" xr:uid="{00000000-0005-0000-0000-0000FD960000}"/>
    <cellStyle name="표준 8 2 4 2 2 2 2 4" xfId="38579" xr:uid="{00000000-0005-0000-0000-0000FE960000}"/>
    <cellStyle name="표준 8 2 4 2 2 2 2 5" xfId="38580" xr:uid="{00000000-0005-0000-0000-0000FF960000}"/>
    <cellStyle name="표준 8 2 4 2 2 2 3" xfId="38581" xr:uid="{00000000-0005-0000-0000-000000970000}"/>
    <cellStyle name="표준 8 2 4 2 2 2 3 2" xfId="38582" xr:uid="{00000000-0005-0000-0000-000001970000}"/>
    <cellStyle name="표준 8 2 4 2 2 2 4" xfId="38583" xr:uid="{00000000-0005-0000-0000-000002970000}"/>
    <cellStyle name="표준 8 2 4 2 2 2 4 2" xfId="38584" xr:uid="{00000000-0005-0000-0000-000003970000}"/>
    <cellStyle name="표준 8 2 4 2 2 2 5" xfId="38585" xr:uid="{00000000-0005-0000-0000-000004970000}"/>
    <cellStyle name="표준 8 2 4 2 2 2 5 2" xfId="38586" xr:uid="{00000000-0005-0000-0000-000005970000}"/>
    <cellStyle name="표준 8 2 4 2 2 2 6" xfId="38587" xr:uid="{00000000-0005-0000-0000-000006970000}"/>
    <cellStyle name="표준 8 2 4 2 2 2 7" xfId="38588" xr:uid="{00000000-0005-0000-0000-000007970000}"/>
    <cellStyle name="표준 8 2 4 2 2 3" xfId="38589" xr:uid="{00000000-0005-0000-0000-000008970000}"/>
    <cellStyle name="표준 8 2 4 2 2 3 2" xfId="38590" xr:uid="{00000000-0005-0000-0000-000009970000}"/>
    <cellStyle name="표준 8 2 4 2 2 3 2 2" xfId="38591" xr:uid="{00000000-0005-0000-0000-00000A970000}"/>
    <cellStyle name="표준 8 2 4 2 2 3 3" xfId="38592" xr:uid="{00000000-0005-0000-0000-00000B970000}"/>
    <cellStyle name="표준 8 2 4 2 2 3 3 2" xfId="38593" xr:uid="{00000000-0005-0000-0000-00000C970000}"/>
    <cellStyle name="표준 8 2 4 2 2 3 4" xfId="38594" xr:uid="{00000000-0005-0000-0000-00000D970000}"/>
    <cellStyle name="표준 8 2 4 2 2 3 5" xfId="38595" xr:uid="{00000000-0005-0000-0000-00000E970000}"/>
    <cellStyle name="표준 8 2 4 2 2 4" xfId="38596" xr:uid="{00000000-0005-0000-0000-00000F970000}"/>
    <cellStyle name="표준 8 2 4 2 2 4 2" xfId="38597" xr:uid="{00000000-0005-0000-0000-000010970000}"/>
    <cellStyle name="표준 8 2 4 2 2 5" xfId="38598" xr:uid="{00000000-0005-0000-0000-000011970000}"/>
    <cellStyle name="표준 8 2 4 2 2 5 2" xfId="38599" xr:uid="{00000000-0005-0000-0000-000012970000}"/>
    <cellStyle name="표준 8 2 4 2 2 6" xfId="38600" xr:uid="{00000000-0005-0000-0000-000013970000}"/>
    <cellStyle name="표준 8 2 4 2 2 6 2" xfId="38601" xr:uid="{00000000-0005-0000-0000-000014970000}"/>
    <cellStyle name="표준 8 2 4 2 2 7" xfId="38602" xr:uid="{00000000-0005-0000-0000-000015970000}"/>
    <cellStyle name="표준 8 2 4 2 2 8" xfId="38603" xr:uid="{00000000-0005-0000-0000-000016970000}"/>
    <cellStyle name="표준 8 2 4 2 3" xfId="38604" xr:uid="{00000000-0005-0000-0000-000017970000}"/>
    <cellStyle name="표준 8 2 4 2 3 2" xfId="38605" xr:uid="{00000000-0005-0000-0000-000018970000}"/>
    <cellStyle name="표준 8 2 4 2 3 2 2" xfId="38606" xr:uid="{00000000-0005-0000-0000-000019970000}"/>
    <cellStyle name="표준 8 2 4 2 3 2 2 2" xfId="38607" xr:uid="{00000000-0005-0000-0000-00001A970000}"/>
    <cellStyle name="표준 8 2 4 2 3 2 2 2 2" xfId="38608" xr:uid="{00000000-0005-0000-0000-00001B970000}"/>
    <cellStyle name="표준 8 2 4 2 3 2 2 3" xfId="38609" xr:uid="{00000000-0005-0000-0000-00001C970000}"/>
    <cellStyle name="표준 8 2 4 2 3 2 2 3 2" xfId="38610" xr:uid="{00000000-0005-0000-0000-00001D970000}"/>
    <cellStyle name="표준 8 2 4 2 3 2 2 4" xfId="38611" xr:uid="{00000000-0005-0000-0000-00001E970000}"/>
    <cellStyle name="표준 8 2 4 2 3 2 2 5" xfId="38612" xr:uid="{00000000-0005-0000-0000-00001F970000}"/>
    <cellStyle name="표준 8 2 4 2 3 2 3" xfId="38613" xr:uid="{00000000-0005-0000-0000-000020970000}"/>
    <cellStyle name="표준 8 2 4 2 3 2 3 2" xfId="38614" xr:uid="{00000000-0005-0000-0000-000021970000}"/>
    <cellStyle name="표준 8 2 4 2 3 2 4" xfId="38615" xr:uid="{00000000-0005-0000-0000-000022970000}"/>
    <cellStyle name="표준 8 2 4 2 3 2 4 2" xfId="38616" xr:uid="{00000000-0005-0000-0000-000023970000}"/>
    <cellStyle name="표준 8 2 4 2 3 2 5" xfId="38617" xr:uid="{00000000-0005-0000-0000-000024970000}"/>
    <cellStyle name="표준 8 2 4 2 3 2 5 2" xfId="38618" xr:uid="{00000000-0005-0000-0000-000025970000}"/>
    <cellStyle name="표준 8 2 4 2 3 2 6" xfId="38619" xr:uid="{00000000-0005-0000-0000-000026970000}"/>
    <cellStyle name="표준 8 2 4 2 3 2 7" xfId="38620" xr:uid="{00000000-0005-0000-0000-000027970000}"/>
    <cellStyle name="표준 8 2 4 2 3 3" xfId="38621" xr:uid="{00000000-0005-0000-0000-000028970000}"/>
    <cellStyle name="표준 8 2 4 2 3 3 2" xfId="38622" xr:uid="{00000000-0005-0000-0000-000029970000}"/>
    <cellStyle name="표준 8 2 4 2 3 3 2 2" xfId="38623" xr:uid="{00000000-0005-0000-0000-00002A970000}"/>
    <cellStyle name="표준 8 2 4 2 3 3 3" xfId="38624" xr:uid="{00000000-0005-0000-0000-00002B970000}"/>
    <cellStyle name="표준 8 2 4 2 3 3 3 2" xfId="38625" xr:uid="{00000000-0005-0000-0000-00002C970000}"/>
    <cellStyle name="표준 8 2 4 2 3 3 4" xfId="38626" xr:uid="{00000000-0005-0000-0000-00002D970000}"/>
    <cellStyle name="표준 8 2 4 2 3 3 5" xfId="38627" xr:uid="{00000000-0005-0000-0000-00002E970000}"/>
    <cellStyle name="표준 8 2 4 2 3 4" xfId="38628" xr:uid="{00000000-0005-0000-0000-00002F970000}"/>
    <cellStyle name="표준 8 2 4 2 3 4 2" xfId="38629" xr:uid="{00000000-0005-0000-0000-000030970000}"/>
    <cellStyle name="표준 8 2 4 2 3 5" xfId="38630" xr:uid="{00000000-0005-0000-0000-000031970000}"/>
    <cellStyle name="표준 8 2 4 2 3 5 2" xfId="38631" xr:uid="{00000000-0005-0000-0000-000032970000}"/>
    <cellStyle name="표준 8 2 4 2 3 6" xfId="38632" xr:uid="{00000000-0005-0000-0000-000033970000}"/>
    <cellStyle name="표준 8 2 4 2 3 6 2" xfId="38633" xr:uid="{00000000-0005-0000-0000-000034970000}"/>
    <cellStyle name="표준 8 2 4 2 3 7" xfId="38634" xr:uid="{00000000-0005-0000-0000-000035970000}"/>
    <cellStyle name="표준 8 2 4 2 3 8" xfId="38635" xr:uid="{00000000-0005-0000-0000-000036970000}"/>
    <cellStyle name="표준 8 2 4 2 4" xfId="38636" xr:uid="{00000000-0005-0000-0000-000037970000}"/>
    <cellStyle name="표준 8 2 4 2 4 2" xfId="38637" xr:uid="{00000000-0005-0000-0000-000038970000}"/>
    <cellStyle name="표준 8 2 4 2 4 2 2" xfId="38638" xr:uid="{00000000-0005-0000-0000-000039970000}"/>
    <cellStyle name="표준 8 2 4 2 4 2 2 2" xfId="38639" xr:uid="{00000000-0005-0000-0000-00003A970000}"/>
    <cellStyle name="표준 8 2 4 2 4 2 3" xfId="38640" xr:uid="{00000000-0005-0000-0000-00003B970000}"/>
    <cellStyle name="표준 8 2 4 2 4 2 3 2" xfId="38641" xr:uid="{00000000-0005-0000-0000-00003C970000}"/>
    <cellStyle name="표준 8 2 4 2 4 2 4" xfId="38642" xr:uid="{00000000-0005-0000-0000-00003D970000}"/>
    <cellStyle name="표준 8 2 4 2 4 2 5" xfId="38643" xr:uid="{00000000-0005-0000-0000-00003E970000}"/>
    <cellStyle name="표준 8 2 4 2 4 3" xfId="38644" xr:uid="{00000000-0005-0000-0000-00003F970000}"/>
    <cellStyle name="표준 8 2 4 2 4 3 2" xfId="38645" xr:uid="{00000000-0005-0000-0000-000040970000}"/>
    <cellStyle name="표준 8 2 4 2 4 4" xfId="38646" xr:uid="{00000000-0005-0000-0000-000041970000}"/>
    <cellStyle name="표준 8 2 4 2 4 4 2" xfId="38647" xr:uid="{00000000-0005-0000-0000-000042970000}"/>
    <cellStyle name="표준 8 2 4 2 4 5" xfId="38648" xr:uid="{00000000-0005-0000-0000-000043970000}"/>
    <cellStyle name="표준 8 2 4 2 4 5 2" xfId="38649" xr:uid="{00000000-0005-0000-0000-000044970000}"/>
    <cellStyle name="표준 8 2 4 2 4 6" xfId="38650" xr:uid="{00000000-0005-0000-0000-000045970000}"/>
    <cellStyle name="표준 8 2 4 2 4 7" xfId="38651" xr:uid="{00000000-0005-0000-0000-000046970000}"/>
    <cellStyle name="표준 8 2 4 2 5" xfId="38652" xr:uid="{00000000-0005-0000-0000-000047970000}"/>
    <cellStyle name="표준 8 2 4 2 5 2" xfId="38653" xr:uid="{00000000-0005-0000-0000-000048970000}"/>
    <cellStyle name="표준 8 2 4 2 5 2 2" xfId="38654" xr:uid="{00000000-0005-0000-0000-000049970000}"/>
    <cellStyle name="표준 8 2 4 2 5 2 2 2" xfId="38655" xr:uid="{00000000-0005-0000-0000-00004A970000}"/>
    <cellStyle name="표준 8 2 4 2 5 2 3" xfId="38656" xr:uid="{00000000-0005-0000-0000-00004B970000}"/>
    <cellStyle name="표준 8 2 4 2 5 2 3 2" xfId="38657" xr:uid="{00000000-0005-0000-0000-00004C970000}"/>
    <cellStyle name="표준 8 2 4 2 5 2 4" xfId="38658" xr:uid="{00000000-0005-0000-0000-00004D970000}"/>
    <cellStyle name="표준 8 2 4 2 5 2 5" xfId="38659" xr:uid="{00000000-0005-0000-0000-00004E970000}"/>
    <cellStyle name="표준 8 2 4 2 5 3" xfId="38660" xr:uid="{00000000-0005-0000-0000-00004F970000}"/>
    <cellStyle name="표준 8 2 4 2 5 3 2" xfId="38661" xr:uid="{00000000-0005-0000-0000-000050970000}"/>
    <cellStyle name="표준 8 2 4 2 5 4" xfId="38662" xr:uid="{00000000-0005-0000-0000-000051970000}"/>
    <cellStyle name="표준 8 2 4 2 5 4 2" xfId="38663" xr:uid="{00000000-0005-0000-0000-000052970000}"/>
    <cellStyle name="표준 8 2 4 2 5 5" xfId="38664" xr:uid="{00000000-0005-0000-0000-000053970000}"/>
    <cellStyle name="표준 8 2 4 2 5 5 2" xfId="38665" xr:uid="{00000000-0005-0000-0000-000054970000}"/>
    <cellStyle name="표준 8 2 4 2 5 6" xfId="38666" xr:uid="{00000000-0005-0000-0000-000055970000}"/>
    <cellStyle name="표준 8 2 4 2 5 7" xfId="38667" xr:uid="{00000000-0005-0000-0000-000056970000}"/>
    <cellStyle name="표준 8 2 4 2 6" xfId="38668" xr:uid="{00000000-0005-0000-0000-000057970000}"/>
    <cellStyle name="표준 8 2 4 2 6 2" xfId="38669" xr:uid="{00000000-0005-0000-0000-000058970000}"/>
    <cellStyle name="표준 8 2 4 2 6 2 2" xfId="38670" xr:uid="{00000000-0005-0000-0000-000059970000}"/>
    <cellStyle name="표준 8 2 4 2 6 3" xfId="38671" xr:uid="{00000000-0005-0000-0000-00005A970000}"/>
    <cellStyle name="표준 8 2 4 2 6 3 2" xfId="38672" xr:uid="{00000000-0005-0000-0000-00005B970000}"/>
    <cellStyle name="표준 8 2 4 2 6 4" xfId="38673" xr:uid="{00000000-0005-0000-0000-00005C970000}"/>
    <cellStyle name="표준 8 2 4 2 6 5" xfId="38674" xr:uid="{00000000-0005-0000-0000-00005D970000}"/>
    <cellStyle name="표준 8 2 4 2 7" xfId="38675" xr:uid="{00000000-0005-0000-0000-00005E970000}"/>
    <cellStyle name="표준 8 2 4 2 7 2" xfId="38676" xr:uid="{00000000-0005-0000-0000-00005F970000}"/>
    <cellStyle name="표준 8 2 4 2 8" xfId="38677" xr:uid="{00000000-0005-0000-0000-000060970000}"/>
    <cellStyle name="표준 8 2 4 2 8 2" xfId="38678" xr:uid="{00000000-0005-0000-0000-000061970000}"/>
    <cellStyle name="표준 8 2 4 2 9" xfId="38679" xr:uid="{00000000-0005-0000-0000-000062970000}"/>
    <cellStyle name="표준 8 2 4 2 9 2" xfId="38680" xr:uid="{00000000-0005-0000-0000-000063970000}"/>
    <cellStyle name="표준 8 2 4 3" xfId="38681" xr:uid="{00000000-0005-0000-0000-000064970000}"/>
    <cellStyle name="표준 8 2 4 3 2" xfId="38682" xr:uid="{00000000-0005-0000-0000-000065970000}"/>
    <cellStyle name="표준 8 2 4 3 2 2" xfId="38683" xr:uid="{00000000-0005-0000-0000-000066970000}"/>
    <cellStyle name="표준 8 2 4 3 2 2 2" xfId="38684" xr:uid="{00000000-0005-0000-0000-000067970000}"/>
    <cellStyle name="표준 8 2 4 3 2 2 2 2" xfId="38685" xr:uid="{00000000-0005-0000-0000-000068970000}"/>
    <cellStyle name="표준 8 2 4 3 2 2 3" xfId="38686" xr:uid="{00000000-0005-0000-0000-000069970000}"/>
    <cellStyle name="표준 8 2 4 3 2 2 3 2" xfId="38687" xr:uid="{00000000-0005-0000-0000-00006A970000}"/>
    <cellStyle name="표준 8 2 4 3 2 2 4" xfId="38688" xr:uid="{00000000-0005-0000-0000-00006B970000}"/>
    <cellStyle name="표준 8 2 4 3 2 2 5" xfId="38689" xr:uid="{00000000-0005-0000-0000-00006C970000}"/>
    <cellStyle name="표준 8 2 4 3 2 3" xfId="38690" xr:uid="{00000000-0005-0000-0000-00006D970000}"/>
    <cellStyle name="표준 8 2 4 3 2 3 2" xfId="38691" xr:uid="{00000000-0005-0000-0000-00006E970000}"/>
    <cellStyle name="표준 8 2 4 3 2 4" xfId="38692" xr:uid="{00000000-0005-0000-0000-00006F970000}"/>
    <cellStyle name="표준 8 2 4 3 2 4 2" xfId="38693" xr:uid="{00000000-0005-0000-0000-000070970000}"/>
    <cellStyle name="표준 8 2 4 3 2 5" xfId="38694" xr:uid="{00000000-0005-0000-0000-000071970000}"/>
    <cellStyle name="표준 8 2 4 3 2 5 2" xfId="38695" xr:uid="{00000000-0005-0000-0000-000072970000}"/>
    <cellStyle name="표준 8 2 4 3 2 6" xfId="38696" xr:uid="{00000000-0005-0000-0000-000073970000}"/>
    <cellStyle name="표준 8 2 4 3 2 7" xfId="38697" xr:uid="{00000000-0005-0000-0000-000074970000}"/>
    <cellStyle name="표준 8 2 4 3 3" xfId="38698" xr:uid="{00000000-0005-0000-0000-000075970000}"/>
    <cellStyle name="표준 8 2 4 3 3 2" xfId="38699" xr:uid="{00000000-0005-0000-0000-000076970000}"/>
    <cellStyle name="표준 8 2 4 3 3 2 2" xfId="38700" xr:uid="{00000000-0005-0000-0000-000077970000}"/>
    <cellStyle name="표준 8 2 4 3 3 3" xfId="38701" xr:uid="{00000000-0005-0000-0000-000078970000}"/>
    <cellStyle name="표준 8 2 4 3 3 3 2" xfId="38702" xr:uid="{00000000-0005-0000-0000-000079970000}"/>
    <cellStyle name="표준 8 2 4 3 3 4" xfId="38703" xr:uid="{00000000-0005-0000-0000-00007A970000}"/>
    <cellStyle name="표준 8 2 4 3 3 5" xfId="38704" xr:uid="{00000000-0005-0000-0000-00007B970000}"/>
    <cellStyle name="표준 8 2 4 3 4" xfId="38705" xr:uid="{00000000-0005-0000-0000-00007C970000}"/>
    <cellStyle name="표준 8 2 4 3 4 2" xfId="38706" xr:uid="{00000000-0005-0000-0000-00007D970000}"/>
    <cellStyle name="표준 8 2 4 3 5" xfId="38707" xr:uid="{00000000-0005-0000-0000-00007E970000}"/>
    <cellStyle name="표준 8 2 4 3 5 2" xfId="38708" xr:uid="{00000000-0005-0000-0000-00007F970000}"/>
    <cellStyle name="표준 8 2 4 3 6" xfId="38709" xr:uid="{00000000-0005-0000-0000-000080970000}"/>
    <cellStyle name="표준 8 2 4 3 6 2" xfId="38710" xr:uid="{00000000-0005-0000-0000-000081970000}"/>
    <cellStyle name="표준 8 2 4 3 7" xfId="38711" xr:uid="{00000000-0005-0000-0000-000082970000}"/>
    <cellStyle name="표준 8 2 4 3 8" xfId="38712" xr:uid="{00000000-0005-0000-0000-000083970000}"/>
    <cellStyle name="표준 8 2 4 4" xfId="38713" xr:uid="{00000000-0005-0000-0000-000084970000}"/>
    <cellStyle name="표준 8 2 4 4 2" xfId="38714" xr:uid="{00000000-0005-0000-0000-000085970000}"/>
    <cellStyle name="표준 8 2 4 4 2 2" xfId="38715" xr:uid="{00000000-0005-0000-0000-000086970000}"/>
    <cellStyle name="표준 8 2 4 4 2 2 2" xfId="38716" xr:uid="{00000000-0005-0000-0000-000087970000}"/>
    <cellStyle name="표준 8 2 4 4 2 2 2 2" xfId="38717" xr:uid="{00000000-0005-0000-0000-000088970000}"/>
    <cellStyle name="표준 8 2 4 4 2 2 3" xfId="38718" xr:uid="{00000000-0005-0000-0000-000089970000}"/>
    <cellStyle name="표준 8 2 4 4 2 2 3 2" xfId="38719" xr:uid="{00000000-0005-0000-0000-00008A970000}"/>
    <cellStyle name="표준 8 2 4 4 2 2 4" xfId="38720" xr:uid="{00000000-0005-0000-0000-00008B970000}"/>
    <cellStyle name="표준 8 2 4 4 2 2 5" xfId="38721" xr:uid="{00000000-0005-0000-0000-00008C970000}"/>
    <cellStyle name="표준 8 2 4 4 2 3" xfId="38722" xr:uid="{00000000-0005-0000-0000-00008D970000}"/>
    <cellStyle name="표준 8 2 4 4 2 3 2" xfId="38723" xr:uid="{00000000-0005-0000-0000-00008E970000}"/>
    <cellStyle name="표준 8 2 4 4 2 4" xfId="38724" xr:uid="{00000000-0005-0000-0000-00008F970000}"/>
    <cellStyle name="표준 8 2 4 4 2 4 2" xfId="38725" xr:uid="{00000000-0005-0000-0000-000090970000}"/>
    <cellStyle name="표준 8 2 4 4 2 5" xfId="38726" xr:uid="{00000000-0005-0000-0000-000091970000}"/>
    <cellStyle name="표준 8 2 4 4 2 5 2" xfId="38727" xr:uid="{00000000-0005-0000-0000-000092970000}"/>
    <cellStyle name="표준 8 2 4 4 2 6" xfId="38728" xr:uid="{00000000-0005-0000-0000-000093970000}"/>
    <cellStyle name="표준 8 2 4 4 2 7" xfId="38729" xr:uid="{00000000-0005-0000-0000-000094970000}"/>
    <cellStyle name="표준 8 2 4 4 3" xfId="38730" xr:uid="{00000000-0005-0000-0000-000095970000}"/>
    <cellStyle name="표준 8 2 4 4 3 2" xfId="38731" xr:uid="{00000000-0005-0000-0000-000096970000}"/>
    <cellStyle name="표준 8 2 4 4 3 2 2" xfId="38732" xr:uid="{00000000-0005-0000-0000-000097970000}"/>
    <cellStyle name="표준 8 2 4 4 3 3" xfId="38733" xr:uid="{00000000-0005-0000-0000-000098970000}"/>
    <cellStyle name="표준 8 2 4 4 3 3 2" xfId="38734" xr:uid="{00000000-0005-0000-0000-000099970000}"/>
    <cellStyle name="표준 8 2 4 4 3 4" xfId="38735" xr:uid="{00000000-0005-0000-0000-00009A970000}"/>
    <cellStyle name="표준 8 2 4 4 3 5" xfId="38736" xr:uid="{00000000-0005-0000-0000-00009B970000}"/>
    <cellStyle name="표준 8 2 4 4 4" xfId="38737" xr:uid="{00000000-0005-0000-0000-00009C970000}"/>
    <cellStyle name="표준 8 2 4 4 4 2" xfId="38738" xr:uid="{00000000-0005-0000-0000-00009D970000}"/>
    <cellStyle name="표준 8 2 4 4 5" xfId="38739" xr:uid="{00000000-0005-0000-0000-00009E970000}"/>
    <cellStyle name="표준 8 2 4 4 5 2" xfId="38740" xr:uid="{00000000-0005-0000-0000-00009F970000}"/>
    <cellStyle name="표준 8 2 4 4 6" xfId="38741" xr:uid="{00000000-0005-0000-0000-0000A0970000}"/>
    <cellStyle name="표준 8 2 4 4 6 2" xfId="38742" xr:uid="{00000000-0005-0000-0000-0000A1970000}"/>
    <cellStyle name="표준 8 2 4 4 7" xfId="38743" xr:uid="{00000000-0005-0000-0000-0000A2970000}"/>
    <cellStyle name="표준 8 2 4 4 8" xfId="38744" xr:uid="{00000000-0005-0000-0000-0000A3970000}"/>
    <cellStyle name="표준 8 2 4 5" xfId="38745" xr:uid="{00000000-0005-0000-0000-0000A4970000}"/>
    <cellStyle name="표준 8 2 4 5 2" xfId="38746" xr:uid="{00000000-0005-0000-0000-0000A5970000}"/>
    <cellStyle name="표준 8 2 4 5 2 2" xfId="38747" xr:uid="{00000000-0005-0000-0000-0000A6970000}"/>
    <cellStyle name="표준 8 2 4 5 2 2 2" xfId="38748" xr:uid="{00000000-0005-0000-0000-0000A7970000}"/>
    <cellStyle name="표준 8 2 4 5 2 3" xfId="38749" xr:uid="{00000000-0005-0000-0000-0000A8970000}"/>
    <cellStyle name="표준 8 2 4 5 2 3 2" xfId="38750" xr:uid="{00000000-0005-0000-0000-0000A9970000}"/>
    <cellStyle name="표준 8 2 4 5 2 4" xfId="38751" xr:uid="{00000000-0005-0000-0000-0000AA970000}"/>
    <cellStyle name="표준 8 2 4 5 2 5" xfId="38752" xr:uid="{00000000-0005-0000-0000-0000AB970000}"/>
    <cellStyle name="표준 8 2 4 5 3" xfId="38753" xr:uid="{00000000-0005-0000-0000-0000AC970000}"/>
    <cellStyle name="표준 8 2 4 5 3 2" xfId="38754" xr:uid="{00000000-0005-0000-0000-0000AD970000}"/>
    <cellStyle name="표준 8 2 4 5 4" xfId="38755" xr:uid="{00000000-0005-0000-0000-0000AE970000}"/>
    <cellStyle name="표준 8 2 4 5 4 2" xfId="38756" xr:uid="{00000000-0005-0000-0000-0000AF970000}"/>
    <cellStyle name="표준 8 2 4 5 5" xfId="38757" xr:uid="{00000000-0005-0000-0000-0000B0970000}"/>
    <cellStyle name="표준 8 2 4 5 5 2" xfId="38758" xr:uid="{00000000-0005-0000-0000-0000B1970000}"/>
    <cellStyle name="표준 8 2 4 5 6" xfId="38759" xr:uid="{00000000-0005-0000-0000-0000B2970000}"/>
    <cellStyle name="표준 8 2 4 5 7" xfId="38760" xr:uid="{00000000-0005-0000-0000-0000B3970000}"/>
    <cellStyle name="표준 8 2 4 6" xfId="38761" xr:uid="{00000000-0005-0000-0000-0000B4970000}"/>
    <cellStyle name="표준 8 2 4 6 2" xfId="38762" xr:uid="{00000000-0005-0000-0000-0000B5970000}"/>
    <cellStyle name="표준 8 2 4 6 2 2" xfId="38763" xr:uid="{00000000-0005-0000-0000-0000B6970000}"/>
    <cellStyle name="표준 8 2 4 6 2 2 2" xfId="38764" xr:uid="{00000000-0005-0000-0000-0000B7970000}"/>
    <cellStyle name="표준 8 2 4 6 2 3" xfId="38765" xr:uid="{00000000-0005-0000-0000-0000B8970000}"/>
    <cellStyle name="표준 8 2 4 6 2 3 2" xfId="38766" xr:uid="{00000000-0005-0000-0000-0000B9970000}"/>
    <cellStyle name="표준 8 2 4 6 2 4" xfId="38767" xr:uid="{00000000-0005-0000-0000-0000BA970000}"/>
    <cellStyle name="표준 8 2 4 6 2 5" xfId="38768" xr:uid="{00000000-0005-0000-0000-0000BB970000}"/>
    <cellStyle name="표준 8 2 4 6 3" xfId="38769" xr:uid="{00000000-0005-0000-0000-0000BC970000}"/>
    <cellStyle name="표준 8 2 4 6 3 2" xfId="38770" xr:uid="{00000000-0005-0000-0000-0000BD970000}"/>
    <cellStyle name="표준 8 2 4 6 4" xfId="38771" xr:uid="{00000000-0005-0000-0000-0000BE970000}"/>
    <cellStyle name="표준 8 2 4 6 4 2" xfId="38772" xr:uid="{00000000-0005-0000-0000-0000BF970000}"/>
    <cellStyle name="표준 8 2 4 6 5" xfId="38773" xr:uid="{00000000-0005-0000-0000-0000C0970000}"/>
    <cellStyle name="표준 8 2 4 6 5 2" xfId="38774" xr:uid="{00000000-0005-0000-0000-0000C1970000}"/>
    <cellStyle name="표준 8 2 4 6 6" xfId="38775" xr:uid="{00000000-0005-0000-0000-0000C2970000}"/>
    <cellStyle name="표준 8 2 4 6 7" xfId="38776" xr:uid="{00000000-0005-0000-0000-0000C3970000}"/>
    <cellStyle name="표준 8 2 4 7" xfId="38777" xr:uid="{00000000-0005-0000-0000-0000C4970000}"/>
    <cellStyle name="표준 8 2 4 7 2" xfId="38778" xr:uid="{00000000-0005-0000-0000-0000C5970000}"/>
    <cellStyle name="표준 8 2 4 7 2 2" xfId="38779" xr:uid="{00000000-0005-0000-0000-0000C6970000}"/>
    <cellStyle name="표준 8 2 4 7 3" xfId="38780" xr:uid="{00000000-0005-0000-0000-0000C7970000}"/>
    <cellStyle name="표준 8 2 4 7 3 2" xfId="38781" xr:uid="{00000000-0005-0000-0000-0000C8970000}"/>
    <cellStyle name="표준 8 2 4 7 4" xfId="38782" xr:uid="{00000000-0005-0000-0000-0000C9970000}"/>
    <cellStyle name="표준 8 2 4 7 5" xfId="38783" xr:uid="{00000000-0005-0000-0000-0000CA970000}"/>
    <cellStyle name="표준 8 2 4 8" xfId="38784" xr:uid="{00000000-0005-0000-0000-0000CB970000}"/>
    <cellStyle name="표준 8 2 4 8 2" xfId="38785" xr:uid="{00000000-0005-0000-0000-0000CC970000}"/>
    <cellStyle name="표준 8 2 4 9" xfId="38786" xr:uid="{00000000-0005-0000-0000-0000CD970000}"/>
    <cellStyle name="표준 8 2 4 9 2" xfId="38787" xr:uid="{00000000-0005-0000-0000-0000CE970000}"/>
    <cellStyle name="표준 8 2 5" xfId="38788" xr:uid="{00000000-0005-0000-0000-0000CF970000}"/>
    <cellStyle name="표준 8 2 5 10" xfId="38789" xr:uid="{00000000-0005-0000-0000-0000D0970000}"/>
    <cellStyle name="표준 8 2 5 10 2" xfId="38790" xr:uid="{00000000-0005-0000-0000-0000D1970000}"/>
    <cellStyle name="표준 8 2 5 11" xfId="38791" xr:uid="{00000000-0005-0000-0000-0000D2970000}"/>
    <cellStyle name="표준 8 2 5 12" xfId="38792" xr:uid="{00000000-0005-0000-0000-0000D3970000}"/>
    <cellStyle name="표준 8 2 5 2" xfId="38793" xr:uid="{00000000-0005-0000-0000-0000D4970000}"/>
    <cellStyle name="표준 8 2 5 2 10" xfId="38794" xr:uid="{00000000-0005-0000-0000-0000D5970000}"/>
    <cellStyle name="표준 8 2 5 2 11" xfId="38795" xr:uid="{00000000-0005-0000-0000-0000D6970000}"/>
    <cellStyle name="표준 8 2 5 2 2" xfId="38796" xr:uid="{00000000-0005-0000-0000-0000D7970000}"/>
    <cellStyle name="표준 8 2 5 2 2 2" xfId="38797" xr:uid="{00000000-0005-0000-0000-0000D8970000}"/>
    <cellStyle name="표준 8 2 5 2 2 2 2" xfId="38798" xr:uid="{00000000-0005-0000-0000-0000D9970000}"/>
    <cellStyle name="표준 8 2 5 2 2 2 2 2" xfId="38799" xr:uid="{00000000-0005-0000-0000-0000DA970000}"/>
    <cellStyle name="표준 8 2 5 2 2 2 2 2 2" xfId="38800" xr:uid="{00000000-0005-0000-0000-0000DB970000}"/>
    <cellStyle name="표준 8 2 5 2 2 2 2 3" xfId="38801" xr:uid="{00000000-0005-0000-0000-0000DC970000}"/>
    <cellStyle name="표준 8 2 5 2 2 2 2 3 2" xfId="38802" xr:uid="{00000000-0005-0000-0000-0000DD970000}"/>
    <cellStyle name="표준 8 2 5 2 2 2 2 4" xfId="38803" xr:uid="{00000000-0005-0000-0000-0000DE970000}"/>
    <cellStyle name="표준 8 2 5 2 2 2 2 5" xfId="38804" xr:uid="{00000000-0005-0000-0000-0000DF970000}"/>
    <cellStyle name="표준 8 2 5 2 2 2 3" xfId="38805" xr:uid="{00000000-0005-0000-0000-0000E0970000}"/>
    <cellStyle name="표준 8 2 5 2 2 2 3 2" xfId="38806" xr:uid="{00000000-0005-0000-0000-0000E1970000}"/>
    <cellStyle name="표준 8 2 5 2 2 2 4" xfId="38807" xr:uid="{00000000-0005-0000-0000-0000E2970000}"/>
    <cellStyle name="표준 8 2 5 2 2 2 4 2" xfId="38808" xr:uid="{00000000-0005-0000-0000-0000E3970000}"/>
    <cellStyle name="표준 8 2 5 2 2 2 5" xfId="38809" xr:uid="{00000000-0005-0000-0000-0000E4970000}"/>
    <cellStyle name="표준 8 2 5 2 2 2 5 2" xfId="38810" xr:uid="{00000000-0005-0000-0000-0000E5970000}"/>
    <cellStyle name="표준 8 2 5 2 2 2 6" xfId="38811" xr:uid="{00000000-0005-0000-0000-0000E6970000}"/>
    <cellStyle name="표준 8 2 5 2 2 2 7" xfId="38812" xr:uid="{00000000-0005-0000-0000-0000E7970000}"/>
    <cellStyle name="표준 8 2 5 2 2 3" xfId="38813" xr:uid="{00000000-0005-0000-0000-0000E8970000}"/>
    <cellStyle name="표준 8 2 5 2 2 3 2" xfId="38814" xr:uid="{00000000-0005-0000-0000-0000E9970000}"/>
    <cellStyle name="표준 8 2 5 2 2 3 2 2" xfId="38815" xr:uid="{00000000-0005-0000-0000-0000EA970000}"/>
    <cellStyle name="표준 8 2 5 2 2 3 3" xfId="38816" xr:uid="{00000000-0005-0000-0000-0000EB970000}"/>
    <cellStyle name="표준 8 2 5 2 2 3 3 2" xfId="38817" xr:uid="{00000000-0005-0000-0000-0000EC970000}"/>
    <cellStyle name="표준 8 2 5 2 2 3 4" xfId="38818" xr:uid="{00000000-0005-0000-0000-0000ED970000}"/>
    <cellStyle name="표준 8 2 5 2 2 3 5" xfId="38819" xr:uid="{00000000-0005-0000-0000-0000EE970000}"/>
    <cellStyle name="표준 8 2 5 2 2 4" xfId="38820" xr:uid="{00000000-0005-0000-0000-0000EF970000}"/>
    <cellStyle name="표준 8 2 5 2 2 4 2" xfId="38821" xr:uid="{00000000-0005-0000-0000-0000F0970000}"/>
    <cellStyle name="표준 8 2 5 2 2 5" xfId="38822" xr:uid="{00000000-0005-0000-0000-0000F1970000}"/>
    <cellStyle name="표준 8 2 5 2 2 5 2" xfId="38823" xr:uid="{00000000-0005-0000-0000-0000F2970000}"/>
    <cellStyle name="표준 8 2 5 2 2 6" xfId="38824" xr:uid="{00000000-0005-0000-0000-0000F3970000}"/>
    <cellStyle name="표준 8 2 5 2 2 6 2" xfId="38825" xr:uid="{00000000-0005-0000-0000-0000F4970000}"/>
    <cellStyle name="표준 8 2 5 2 2 7" xfId="38826" xr:uid="{00000000-0005-0000-0000-0000F5970000}"/>
    <cellStyle name="표준 8 2 5 2 2 8" xfId="38827" xr:uid="{00000000-0005-0000-0000-0000F6970000}"/>
    <cellStyle name="표준 8 2 5 2 3" xfId="38828" xr:uid="{00000000-0005-0000-0000-0000F7970000}"/>
    <cellStyle name="표준 8 2 5 2 3 2" xfId="38829" xr:uid="{00000000-0005-0000-0000-0000F8970000}"/>
    <cellStyle name="표준 8 2 5 2 3 2 2" xfId="38830" xr:uid="{00000000-0005-0000-0000-0000F9970000}"/>
    <cellStyle name="표준 8 2 5 2 3 2 2 2" xfId="38831" xr:uid="{00000000-0005-0000-0000-0000FA970000}"/>
    <cellStyle name="표준 8 2 5 2 3 2 2 2 2" xfId="38832" xr:uid="{00000000-0005-0000-0000-0000FB970000}"/>
    <cellStyle name="표준 8 2 5 2 3 2 2 3" xfId="38833" xr:uid="{00000000-0005-0000-0000-0000FC970000}"/>
    <cellStyle name="표준 8 2 5 2 3 2 2 3 2" xfId="38834" xr:uid="{00000000-0005-0000-0000-0000FD970000}"/>
    <cellStyle name="표준 8 2 5 2 3 2 2 4" xfId="38835" xr:uid="{00000000-0005-0000-0000-0000FE970000}"/>
    <cellStyle name="표준 8 2 5 2 3 2 2 5" xfId="38836" xr:uid="{00000000-0005-0000-0000-0000FF970000}"/>
    <cellStyle name="표준 8 2 5 2 3 2 3" xfId="38837" xr:uid="{00000000-0005-0000-0000-000000980000}"/>
    <cellStyle name="표준 8 2 5 2 3 2 3 2" xfId="38838" xr:uid="{00000000-0005-0000-0000-000001980000}"/>
    <cellStyle name="표준 8 2 5 2 3 2 4" xfId="38839" xr:uid="{00000000-0005-0000-0000-000002980000}"/>
    <cellStyle name="표준 8 2 5 2 3 2 4 2" xfId="38840" xr:uid="{00000000-0005-0000-0000-000003980000}"/>
    <cellStyle name="표준 8 2 5 2 3 2 5" xfId="38841" xr:uid="{00000000-0005-0000-0000-000004980000}"/>
    <cellStyle name="표준 8 2 5 2 3 2 5 2" xfId="38842" xr:uid="{00000000-0005-0000-0000-000005980000}"/>
    <cellStyle name="표준 8 2 5 2 3 2 6" xfId="38843" xr:uid="{00000000-0005-0000-0000-000006980000}"/>
    <cellStyle name="표준 8 2 5 2 3 2 7" xfId="38844" xr:uid="{00000000-0005-0000-0000-000007980000}"/>
    <cellStyle name="표준 8 2 5 2 3 3" xfId="38845" xr:uid="{00000000-0005-0000-0000-000008980000}"/>
    <cellStyle name="표준 8 2 5 2 3 3 2" xfId="38846" xr:uid="{00000000-0005-0000-0000-000009980000}"/>
    <cellStyle name="표준 8 2 5 2 3 3 2 2" xfId="38847" xr:uid="{00000000-0005-0000-0000-00000A980000}"/>
    <cellStyle name="표준 8 2 5 2 3 3 3" xfId="38848" xr:uid="{00000000-0005-0000-0000-00000B980000}"/>
    <cellStyle name="표준 8 2 5 2 3 3 3 2" xfId="38849" xr:uid="{00000000-0005-0000-0000-00000C980000}"/>
    <cellStyle name="표준 8 2 5 2 3 3 4" xfId="38850" xr:uid="{00000000-0005-0000-0000-00000D980000}"/>
    <cellStyle name="표준 8 2 5 2 3 3 5" xfId="38851" xr:uid="{00000000-0005-0000-0000-00000E980000}"/>
    <cellStyle name="표준 8 2 5 2 3 4" xfId="38852" xr:uid="{00000000-0005-0000-0000-00000F980000}"/>
    <cellStyle name="표준 8 2 5 2 3 4 2" xfId="38853" xr:uid="{00000000-0005-0000-0000-000010980000}"/>
    <cellStyle name="표준 8 2 5 2 3 5" xfId="38854" xr:uid="{00000000-0005-0000-0000-000011980000}"/>
    <cellStyle name="표준 8 2 5 2 3 5 2" xfId="38855" xr:uid="{00000000-0005-0000-0000-000012980000}"/>
    <cellStyle name="표준 8 2 5 2 3 6" xfId="38856" xr:uid="{00000000-0005-0000-0000-000013980000}"/>
    <cellStyle name="표준 8 2 5 2 3 6 2" xfId="38857" xr:uid="{00000000-0005-0000-0000-000014980000}"/>
    <cellStyle name="표준 8 2 5 2 3 7" xfId="38858" xr:uid="{00000000-0005-0000-0000-000015980000}"/>
    <cellStyle name="표준 8 2 5 2 3 8" xfId="38859" xr:uid="{00000000-0005-0000-0000-000016980000}"/>
    <cellStyle name="표준 8 2 5 2 4" xfId="38860" xr:uid="{00000000-0005-0000-0000-000017980000}"/>
    <cellStyle name="표준 8 2 5 2 4 2" xfId="38861" xr:uid="{00000000-0005-0000-0000-000018980000}"/>
    <cellStyle name="표준 8 2 5 2 4 2 2" xfId="38862" xr:uid="{00000000-0005-0000-0000-000019980000}"/>
    <cellStyle name="표준 8 2 5 2 4 2 2 2" xfId="38863" xr:uid="{00000000-0005-0000-0000-00001A980000}"/>
    <cellStyle name="표준 8 2 5 2 4 2 3" xfId="38864" xr:uid="{00000000-0005-0000-0000-00001B980000}"/>
    <cellStyle name="표준 8 2 5 2 4 2 3 2" xfId="38865" xr:uid="{00000000-0005-0000-0000-00001C980000}"/>
    <cellStyle name="표준 8 2 5 2 4 2 4" xfId="38866" xr:uid="{00000000-0005-0000-0000-00001D980000}"/>
    <cellStyle name="표준 8 2 5 2 4 2 5" xfId="38867" xr:uid="{00000000-0005-0000-0000-00001E980000}"/>
    <cellStyle name="표준 8 2 5 2 4 3" xfId="38868" xr:uid="{00000000-0005-0000-0000-00001F980000}"/>
    <cellStyle name="표준 8 2 5 2 4 3 2" xfId="38869" xr:uid="{00000000-0005-0000-0000-000020980000}"/>
    <cellStyle name="표준 8 2 5 2 4 4" xfId="38870" xr:uid="{00000000-0005-0000-0000-000021980000}"/>
    <cellStyle name="표준 8 2 5 2 4 4 2" xfId="38871" xr:uid="{00000000-0005-0000-0000-000022980000}"/>
    <cellStyle name="표준 8 2 5 2 4 5" xfId="38872" xr:uid="{00000000-0005-0000-0000-000023980000}"/>
    <cellStyle name="표준 8 2 5 2 4 5 2" xfId="38873" xr:uid="{00000000-0005-0000-0000-000024980000}"/>
    <cellStyle name="표준 8 2 5 2 4 6" xfId="38874" xr:uid="{00000000-0005-0000-0000-000025980000}"/>
    <cellStyle name="표준 8 2 5 2 4 7" xfId="38875" xr:uid="{00000000-0005-0000-0000-000026980000}"/>
    <cellStyle name="표준 8 2 5 2 5" xfId="38876" xr:uid="{00000000-0005-0000-0000-000027980000}"/>
    <cellStyle name="표준 8 2 5 2 5 2" xfId="38877" xr:uid="{00000000-0005-0000-0000-000028980000}"/>
    <cellStyle name="표준 8 2 5 2 5 2 2" xfId="38878" xr:uid="{00000000-0005-0000-0000-000029980000}"/>
    <cellStyle name="표준 8 2 5 2 5 2 2 2" xfId="38879" xr:uid="{00000000-0005-0000-0000-00002A980000}"/>
    <cellStyle name="표준 8 2 5 2 5 2 3" xfId="38880" xr:uid="{00000000-0005-0000-0000-00002B980000}"/>
    <cellStyle name="표준 8 2 5 2 5 2 3 2" xfId="38881" xr:uid="{00000000-0005-0000-0000-00002C980000}"/>
    <cellStyle name="표준 8 2 5 2 5 2 4" xfId="38882" xr:uid="{00000000-0005-0000-0000-00002D980000}"/>
    <cellStyle name="표준 8 2 5 2 5 2 5" xfId="38883" xr:uid="{00000000-0005-0000-0000-00002E980000}"/>
    <cellStyle name="표준 8 2 5 2 5 3" xfId="38884" xr:uid="{00000000-0005-0000-0000-00002F980000}"/>
    <cellStyle name="표준 8 2 5 2 5 3 2" xfId="38885" xr:uid="{00000000-0005-0000-0000-000030980000}"/>
    <cellStyle name="표준 8 2 5 2 5 4" xfId="38886" xr:uid="{00000000-0005-0000-0000-000031980000}"/>
    <cellStyle name="표준 8 2 5 2 5 4 2" xfId="38887" xr:uid="{00000000-0005-0000-0000-000032980000}"/>
    <cellStyle name="표준 8 2 5 2 5 5" xfId="38888" xr:uid="{00000000-0005-0000-0000-000033980000}"/>
    <cellStyle name="표준 8 2 5 2 5 5 2" xfId="38889" xr:uid="{00000000-0005-0000-0000-000034980000}"/>
    <cellStyle name="표준 8 2 5 2 5 6" xfId="38890" xr:uid="{00000000-0005-0000-0000-000035980000}"/>
    <cellStyle name="표준 8 2 5 2 5 7" xfId="38891" xr:uid="{00000000-0005-0000-0000-000036980000}"/>
    <cellStyle name="표준 8 2 5 2 6" xfId="38892" xr:uid="{00000000-0005-0000-0000-000037980000}"/>
    <cellStyle name="표준 8 2 5 2 6 2" xfId="38893" xr:uid="{00000000-0005-0000-0000-000038980000}"/>
    <cellStyle name="표준 8 2 5 2 6 2 2" xfId="38894" xr:uid="{00000000-0005-0000-0000-000039980000}"/>
    <cellStyle name="표준 8 2 5 2 6 3" xfId="38895" xr:uid="{00000000-0005-0000-0000-00003A980000}"/>
    <cellStyle name="표준 8 2 5 2 6 3 2" xfId="38896" xr:uid="{00000000-0005-0000-0000-00003B980000}"/>
    <cellStyle name="표준 8 2 5 2 6 4" xfId="38897" xr:uid="{00000000-0005-0000-0000-00003C980000}"/>
    <cellStyle name="표준 8 2 5 2 6 5" xfId="38898" xr:uid="{00000000-0005-0000-0000-00003D980000}"/>
    <cellStyle name="표준 8 2 5 2 7" xfId="38899" xr:uid="{00000000-0005-0000-0000-00003E980000}"/>
    <cellStyle name="표준 8 2 5 2 7 2" xfId="38900" xr:uid="{00000000-0005-0000-0000-00003F980000}"/>
    <cellStyle name="표준 8 2 5 2 8" xfId="38901" xr:uid="{00000000-0005-0000-0000-000040980000}"/>
    <cellStyle name="표준 8 2 5 2 8 2" xfId="38902" xr:uid="{00000000-0005-0000-0000-000041980000}"/>
    <cellStyle name="표준 8 2 5 2 9" xfId="38903" xr:uid="{00000000-0005-0000-0000-000042980000}"/>
    <cellStyle name="표준 8 2 5 2 9 2" xfId="38904" xr:uid="{00000000-0005-0000-0000-000043980000}"/>
    <cellStyle name="표준 8 2 5 3" xfId="38905" xr:uid="{00000000-0005-0000-0000-000044980000}"/>
    <cellStyle name="표준 8 2 5 3 2" xfId="38906" xr:uid="{00000000-0005-0000-0000-000045980000}"/>
    <cellStyle name="표준 8 2 5 3 2 2" xfId="38907" xr:uid="{00000000-0005-0000-0000-000046980000}"/>
    <cellStyle name="표준 8 2 5 3 2 2 2" xfId="38908" xr:uid="{00000000-0005-0000-0000-000047980000}"/>
    <cellStyle name="표준 8 2 5 3 2 2 2 2" xfId="38909" xr:uid="{00000000-0005-0000-0000-000048980000}"/>
    <cellStyle name="표준 8 2 5 3 2 2 3" xfId="38910" xr:uid="{00000000-0005-0000-0000-000049980000}"/>
    <cellStyle name="표준 8 2 5 3 2 2 3 2" xfId="38911" xr:uid="{00000000-0005-0000-0000-00004A980000}"/>
    <cellStyle name="표준 8 2 5 3 2 2 4" xfId="38912" xr:uid="{00000000-0005-0000-0000-00004B980000}"/>
    <cellStyle name="표준 8 2 5 3 2 2 5" xfId="38913" xr:uid="{00000000-0005-0000-0000-00004C980000}"/>
    <cellStyle name="표준 8 2 5 3 2 3" xfId="38914" xr:uid="{00000000-0005-0000-0000-00004D980000}"/>
    <cellStyle name="표준 8 2 5 3 2 3 2" xfId="38915" xr:uid="{00000000-0005-0000-0000-00004E980000}"/>
    <cellStyle name="표준 8 2 5 3 2 4" xfId="38916" xr:uid="{00000000-0005-0000-0000-00004F980000}"/>
    <cellStyle name="표준 8 2 5 3 2 4 2" xfId="38917" xr:uid="{00000000-0005-0000-0000-000050980000}"/>
    <cellStyle name="표준 8 2 5 3 2 5" xfId="38918" xr:uid="{00000000-0005-0000-0000-000051980000}"/>
    <cellStyle name="표준 8 2 5 3 2 5 2" xfId="38919" xr:uid="{00000000-0005-0000-0000-000052980000}"/>
    <cellStyle name="표준 8 2 5 3 2 6" xfId="38920" xr:uid="{00000000-0005-0000-0000-000053980000}"/>
    <cellStyle name="표준 8 2 5 3 2 7" xfId="38921" xr:uid="{00000000-0005-0000-0000-000054980000}"/>
    <cellStyle name="표준 8 2 5 3 3" xfId="38922" xr:uid="{00000000-0005-0000-0000-000055980000}"/>
    <cellStyle name="표준 8 2 5 3 3 2" xfId="38923" xr:uid="{00000000-0005-0000-0000-000056980000}"/>
    <cellStyle name="표준 8 2 5 3 3 2 2" xfId="38924" xr:uid="{00000000-0005-0000-0000-000057980000}"/>
    <cellStyle name="표준 8 2 5 3 3 3" xfId="38925" xr:uid="{00000000-0005-0000-0000-000058980000}"/>
    <cellStyle name="표준 8 2 5 3 3 3 2" xfId="38926" xr:uid="{00000000-0005-0000-0000-000059980000}"/>
    <cellStyle name="표준 8 2 5 3 3 4" xfId="38927" xr:uid="{00000000-0005-0000-0000-00005A980000}"/>
    <cellStyle name="표준 8 2 5 3 3 5" xfId="38928" xr:uid="{00000000-0005-0000-0000-00005B980000}"/>
    <cellStyle name="표준 8 2 5 3 4" xfId="38929" xr:uid="{00000000-0005-0000-0000-00005C980000}"/>
    <cellStyle name="표준 8 2 5 3 4 2" xfId="38930" xr:uid="{00000000-0005-0000-0000-00005D980000}"/>
    <cellStyle name="표준 8 2 5 3 5" xfId="38931" xr:uid="{00000000-0005-0000-0000-00005E980000}"/>
    <cellStyle name="표준 8 2 5 3 5 2" xfId="38932" xr:uid="{00000000-0005-0000-0000-00005F980000}"/>
    <cellStyle name="표준 8 2 5 3 6" xfId="38933" xr:uid="{00000000-0005-0000-0000-000060980000}"/>
    <cellStyle name="표준 8 2 5 3 6 2" xfId="38934" xr:uid="{00000000-0005-0000-0000-000061980000}"/>
    <cellStyle name="표준 8 2 5 3 7" xfId="38935" xr:uid="{00000000-0005-0000-0000-000062980000}"/>
    <cellStyle name="표준 8 2 5 3 8" xfId="38936" xr:uid="{00000000-0005-0000-0000-000063980000}"/>
    <cellStyle name="표준 8 2 5 4" xfId="38937" xr:uid="{00000000-0005-0000-0000-000064980000}"/>
    <cellStyle name="표준 8 2 5 4 2" xfId="38938" xr:uid="{00000000-0005-0000-0000-000065980000}"/>
    <cellStyle name="표준 8 2 5 4 2 2" xfId="38939" xr:uid="{00000000-0005-0000-0000-000066980000}"/>
    <cellStyle name="표준 8 2 5 4 2 2 2" xfId="38940" xr:uid="{00000000-0005-0000-0000-000067980000}"/>
    <cellStyle name="표준 8 2 5 4 2 2 2 2" xfId="38941" xr:uid="{00000000-0005-0000-0000-000068980000}"/>
    <cellStyle name="표준 8 2 5 4 2 2 3" xfId="38942" xr:uid="{00000000-0005-0000-0000-000069980000}"/>
    <cellStyle name="표준 8 2 5 4 2 2 3 2" xfId="38943" xr:uid="{00000000-0005-0000-0000-00006A980000}"/>
    <cellStyle name="표준 8 2 5 4 2 2 4" xfId="38944" xr:uid="{00000000-0005-0000-0000-00006B980000}"/>
    <cellStyle name="표준 8 2 5 4 2 2 5" xfId="38945" xr:uid="{00000000-0005-0000-0000-00006C980000}"/>
    <cellStyle name="표준 8 2 5 4 2 3" xfId="38946" xr:uid="{00000000-0005-0000-0000-00006D980000}"/>
    <cellStyle name="표준 8 2 5 4 2 3 2" xfId="38947" xr:uid="{00000000-0005-0000-0000-00006E980000}"/>
    <cellStyle name="표준 8 2 5 4 2 4" xfId="38948" xr:uid="{00000000-0005-0000-0000-00006F980000}"/>
    <cellStyle name="표준 8 2 5 4 2 4 2" xfId="38949" xr:uid="{00000000-0005-0000-0000-000070980000}"/>
    <cellStyle name="표준 8 2 5 4 2 5" xfId="38950" xr:uid="{00000000-0005-0000-0000-000071980000}"/>
    <cellStyle name="표준 8 2 5 4 2 5 2" xfId="38951" xr:uid="{00000000-0005-0000-0000-000072980000}"/>
    <cellStyle name="표준 8 2 5 4 2 6" xfId="38952" xr:uid="{00000000-0005-0000-0000-000073980000}"/>
    <cellStyle name="표준 8 2 5 4 2 7" xfId="38953" xr:uid="{00000000-0005-0000-0000-000074980000}"/>
    <cellStyle name="표준 8 2 5 4 3" xfId="38954" xr:uid="{00000000-0005-0000-0000-000075980000}"/>
    <cellStyle name="표준 8 2 5 4 3 2" xfId="38955" xr:uid="{00000000-0005-0000-0000-000076980000}"/>
    <cellStyle name="표준 8 2 5 4 3 2 2" xfId="38956" xr:uid="{00000000-0005-0000-0000-000077980000}"/>
    <cellStyle name="표준 8 2 5 4 3 3" xfId="38957" xr:uid="{00000000-0005-0000-0000-000078980000}"/>
    <cellStyle name="표준 8 2 5 4 3 3 2" xfId="38958" xr:uid="{00000000-0005-0000-0000-000079980000}"/>
    <cellStyle name="표준 8 2 5 4 3 4" xfId="38959" xr:uid="{00000000-0005-0000-0000-00007A980000}"/>
    <cellStyle name="표준 8 2 5 4 3 5" xfId="38960" xr:uid="{00000000-0005-0000-0000-00007B980000}"/>
    <cellStyle name="표준 8 2 5 4 4" xfId="38961" xr:uid="{00000000-0005-0000-0000-00007C980000}"/>
    <cellStyle name="표준 8 2 5 4 4 2" xfId="38962" xr:uid="{00000000-0005-0000-0000-00007D980000}"/>
    <cellStyle name="표준 8 2 5 4 5" xfId="38963" xr:uid="{00000000-0005-0000-0000-00007E980000}"/>
    <cellStyle name="표준 8 2 5 4 5 2" xfId="38964" xr:uid="{00000000-0005-0000-0000-00007F980000}"/>
    <cellStyle name="표준 8 2 5 4 6" xfId="38965" xr:uid="{00000000-0005-0000-0000-000080980000}"/>
    <cellStyle name="표준 8 2 5 4 6 2" xfId="38966" xr:uid="{00000000-0005-0000-0000-000081980000}"/>
    <cellStyle name="표준 8 2 5 4 7" xfId="38967" xr:uid="{00000000-0005-0000-0000-000082980000}"/>
    <cellStyle name="표준 8 2 5 4 8" xfId="38968" xr:uid="{00000000-0005-0000-0000-000083980000}"/>
    <cellStyle name="표준 8 2 5 5" xfId="38969" xr:uid="{00000000-0005-0000-0000-000084980000}"/>
    <cellStyle name="표준 8 2 5 5 2" xfId="38970" xr:uid="{00000000-0005-0000-0000-000085980000}"/>
    <cellStyle name="표준 8 2 5 5 2 2" xfId="38971" xr:uid="{00000000-0005-0000-0000-000086980000}"/>
    <cellStyle name="표준 8 2 5 5 2 2 2" xfId="38972" xr:uid="{00000000-0005-0000-0000-000087980000}"/>
    <cellStyle name="표준 8 2 5 5 2 3" xfId="38973" xr:uid="{00000000-0005-0000-0000-000088980000}"/>
    <cellStyle name="표준 8 2 5 5 2 3 2" xfId="38974" xr:uid="{00000000-0005-0000-0000-000089980000}"/>
    <cellStyle name="표준 8 2 5 5 2 4" xfId="38975" xr:uid="{00000000-0005-0000-0000-00008A980000}"/>
    <cellStyle name="표준 8 2 5 5 2 5" xfId="38976" xr:uid="{00000000-0005-0000-0000-00008B980000}"/>
    <cellStyle name="표준 8 2 5 5 3" xfId="38977" xr:uid="{00000000-0005-0000-0000-00008C980000}"/>
    <cellStyle name="표준 8 2 5 5 3 2" xfId="38978" xr:uid="{00000000-0005-0000-0000-00008D980000}"/>
    <cellStyle name="표준 8 2 5 5 4" xfId="38979" xr:uid="{00000000-0005-0000-0000-00008E980000}"/>
    <cellStyle name="표준 8 2 5 5 4 2" xfId="38980" xr:uid="{00000000-0005-0000-0000-00008F980000}"/>
    <cellStyle name="표준 8 2 5 5 5" xfId="38981" xr:uid="{00000000-0005-0000-0000-000090980000}"/>
    <cellStyle name="표준 8 2 5 5 5 2" xfId="38982" xr:uid="{00000000-0005-0000-0000-000091980000}"/>
    <cellStyle name="표준 8 2 5 5 6" xfId="38983" xr:uid="{00000000-0005-0000-0000-000092980000}"/>
    <cellStyle name="표준 8 2 5 5 7" xfId="38984" xr:uid="{00000000-0005-0000-0000-000093980000}"/>
    <cellStyle name="표준 8 2 5 6" xfId="38985" xr:uid="{00000000-0005-0000-0000-000094980000}"/>
    <cellStyle name="표준 8 2 5 6 2" xfId="38986" xr:uid="{00000000-0005-0000-0000-000095980000}"/>
    <cellStyle name="표준 8 2 5 6 2 2" xfId="38987" xr:uid="{00000000-0005-0000-0000-000096980000}"/>
    <cellStyle name="표준 8 2 5 6 2 2 2" xfId="38988" xr:uid="{00000000-0005-0000-0000-000097980000}"/>
    <cellStyle name="표준 8 2 5 6 2 3" xfId="38989" xr:uid="{00000000-0005-0000-0000-000098980000}"/>
    <cellStyle name="표준 8 2 5 6 2 3 2" xfId="38990" xr:uid="{00000000-0005-0000-0000-000099980000}"/>
    <cellStyle name="표준 8 2 5 6 2 4" xfId="38991" xr:uid="{00000000-0005-0000-0000-00009A980000}"/>
    <cellStyle name="표준 8 2 5 6 2 5" xfId="38992" xr:uid="{00000000-0005-0000-0000-00009B980000}"/>
    <cellStyle name="표준 8 2 5 6 3" xfId="38993" xr:uid="{00000000-0005-0000-0000-00009C980000}"/>
    <cellStyle name="표준 8 2 5 6 3 2" xfId="38994" xr:uid="{00000000-0005-0000-0000-00009D980000}"/>
    <cellStyle name="표준 8 2 5 6 4" xfId="38995" xr:uid="{00000000-0005-0000-0000-00009E980000}"/>
    <cellStyle name="표준 8 2 5 6 4 2" xfId="38996" xr:uid="{00000000-0005-0000-0000-00009F980000}"/>
    <cellStyle name="표준 8 2 5 6 5" xfId="38997" xr:uid="{00000000-0005-0000-0000-0000A0980000}"/>
    <cellStyle name="표준 8 2 5 6 5 2" xfId="38998" xr:uid="{00000000-0005-0000-0000-0000A1980000}"/>
    <cellStyle name="표준 8 2 5 6 6" xfId="38999" xr:uid="{00000000-0005-0000-0000-0000A2980000}"/>
    <cellStyle name="표준 8 2 5 6 7" xfId="39000" xr:uid="{00000000-0005-0000-0000-0000A3980000}"/>
    <cellStyle name="표준 8 2 5 7" xfId="39001" xr:uid="{00000000-0005-0000-0000-0000A4980000}"/>
    <cellStyle name="표준 8 2 5 7 2" xfId="39002" xr:uid="{00000000-0005-0000-0000-0000A5980000}"/>
    <cellStyle name="표준 8 2 5 7 2 2" xfId="39003" xr:uid="{00000000-0005-0000-0000-0000A6980000}"/>
    <cellStyle name="표준 8 2 5 7 3" xfId="39004" xr:uid="{00000000-0005-0000-0000-0000A7980000}"/>
    <cellStyle name="표준 8 2 5 7 3 2" xfId="39005" xr:uid="{00000000-0005-0000-0000-0000A8980000}"/>
    <cellStyle name="표준 8 2 5 7 4" xfId="39006" xr:uid="{00000000-0005-0000-0000-0000A9980000}"/>
    <cellStyle name="표준 8 2 5 7 5" xfId="39007" xr:uid="{00000000-0005-0000-0000-0000AA980000}"/>
    <cellStyle name="표준 8 2 5 8" xfId="39008" xr:uid="{00000000-0005-0000-0000-0000AB980000}"/>
    <cellStyle name="표준 8 2 5 8 2" xfId="39009" xr:uid="{00000000-0005-0000-0000-0000AC980000}"/>
    <cellStyle name="표준 8 2 5 9" xfId="39010" xr:uid="{00000000-0005-0000-0000-0000AD980000}"/>
    <cellStyle name="표준 8 2 5 9 2" xfId="39011" xr:uid="{00000000-0005-0000-0000-0000AE980000}"/>
    <cellStyle name="표준 8 2 6" xfId="39012" xr:uid="{00000000-0005-0000-0000-0000AF980000}"/>
    <cellStyle name="표준 8 2 6 10" xfId="39013" xr:uid="{00000000-0005-0000-0000-0000B0980000}"/>
    <cellStyle name="표준 8 2 6 10 2" xfId="39014" xr:uid="{00000000-0005-0000-0000-0000B1980000}"/>
    <cellStyle name="표준 8 2 6 11" xfId="39015" xr:uid="{00000000-0005-0000-0000-0000B2980000}"/>
    <cellStyle name="표준 8 2 6 12" xfId="39016" xr:uid="{00000000-0005-0000-0000-0000B3980000}"/>
    <cellStyle name="표준 8 2 6 2" xfId="39017" xr:uid="{00000000-0005-0000-0000-0000B4980000}"/>
    <cellStyle name="표준 8 2 6 2 10" xfId="39018" xr:uid="{00000000-0005-0000-0000-0000B5980000}"/>
    <cellStyle name="표준 8 2 6 2 11" xfId="39019" xr:uid="{00000000-0005-0000-0000-0000B6980000}"/>
    <cellStyle name="표준 8 2 6 2 2" xfId="39020" xr:uid="{00000000-0005-0000-0000-0000B7980000}"/>
    <cellStyle name="표준 8 2 6 2 2 2" xfId="39021" xr:uid="{00000000-0005-0000-0000-0000B8980000}"/>
    <cellStyle name="표준 8 2 6 2 2 2 2" xfId="39022" xr:uid="{00000000-0005-0000-0000-0000B9980000}"/>
    <cellStyle name="표준 8 2 6 2 2 2 2 2" xfId="39023" xr:uid="{00000000-0005-0000-0000-0000BA980000}"/>
    <cellStyle name="표준 8 2 6 2 2 2 2 2 2" xfId="39024" xr:uid="{00000000-0005-0000-0000-0000BB980000}"/>
    <cellStyle name="표준 8 2 6 2 2 2 2 3" xfId="39025" xr:uid="{00000000-0005-0000-0000-0000BC980000}"/>
    <cellStyle name="표준 8 2 6 2 2 2 2 3 2" xfId="39026" xr:uid="{00000000-0005-0000-0000-0000BD980000}"/>
    <cellStyle name="표준 8 2 6 2 2 2 2 4" xfId="39027" xr:uid="{00000000-0005-0000-0000-0000BE980000}"/>
    <cellStyle name="표준 8 2 6 2 2 2 2 5" xfId="39028" xr:uid="{00000000-0005-0000-0000-0000BF980000}"/>
    <cellStyle name="표준 8 2 6 2 2 2 3" xfId="39029" xr:uid="{00000000-0005-0000-0000-0000C0980000}"/>
    <cellStyle name="표준 8 2 6 2 2 2 3 2" xfId="39030" xr:uid="{00000000-0005-0000-0000-0000C1980000}"/>
    <cellStyle name="표준 8 2 6 2 2 2 4" xfId="39031" xr:uid="{00000000-0005-0000-0000-0000C2980000}"/>
    <cellStyle name="표준 8 2 6 2 2 2 4 2" xfId="39032" xr:uid="{00000000-0005-0000-0000-0000C3980000}"/>
    <cellStyle name="표준 8 2 6 2 2 2 5" xfId="39033" xr:uid="{00000000-0005-0000-0000-0000C4980000}"/>
    <cellStyle name="표준 8 2 6 2 2 2 5 2" xfId="39034" xr:uid="{00000000-0005-0000-0000-0000C5980000}"/>
    <cellStyle name="표준 8 2 6 2 2 2 6" xfId="39035" xr:uid="{00000000-0005-0000-0000-0000C6980000}"/>
    <cellStyle name="표준 8 2 6 2 2 2 7" xfId="39036" xr:uid="{00000000-0005-0000-0000-0000C7980000}"/>
    <cellStyle name="표준 8 2 6 2 2 3" xfId="39037" xr:uid="{00000000-0005-0000-0000-0000C8980000}"/>
    <cellStyle name="표준 8 2 6 2 2 3 2" xfId="39038" xr:uid="{00000000-0005-0000-0000-0000C9980000}"/>
    <cellStyle name="표준 8 2 6 2 2 3 2 2" xfId="39039" xr:uid="{00000000-0005-0000-0000-0000CA980000}"/>
    <cellStyle name="표준 8 2 6 2 2 3 3" xfId="39040" xr:uid="{00000000-0005-0000-0000-0000CB980000}"/>
    <cellStyle name="표준 8 2 6 2 2 3 3 2" xfId="39041" xr:uid="{00000000-0005-0000-0000-0000CC980000}"/>
    <cellStyle name="표준 8 2 6 2 2 3 4" xfId="39042" xr:uid="{00000000-0005-0000-0000-0000CD980000}"/>
    <cellStyle name="표준 8 2 6 2 2 3 5" xfId="39043" xr:uid="{00000000-0005-0000-0000-0000CE980000}"/>
    <cellStyle name="표준 8 2 6 2 2 4" xfId="39044" xr:uid="{00000000-0005-0000-0000-0000CF980000}"/>
    <cellStyle name="표준 8 2 6 2 2 4 2" xfId="39045" xr:uid="{00000000-0005-0000-0000-0000D0980000}"/>
    <cellStyle name="표준 8 2 6 2 2 5" xfId="39046" xr:uid="{00000000-0005-0000-0000-0000D1980000}"/>
    <cellStyle name="표준 8 2 6 2 2 5 2" xfId="39047" xr:uid="{00000000-0005-0000-0000-0000D2980000}"/>
    <cellStyle name="표준 8 2 6 2 2 6" xfId="39048" xr:uid="{00000000-0005-0000-0000-0000D3980000}"/>
    <cellStyle name="표준 8 2 6 2 2 6 2" xfId="39049" xr:uid="{00000000-0005-0000-0000-0000D4980000}"/>
    <cellStyle name="표준 8 2 6 2 2 7" xfId="39050" xr:uid="{00000000-0005-0000-0000-0000D5980000}"/>
    <cellStyle name="표준 8 2 6 2 2 8" xfId="39051" xr:uid="{00000000-0005-0000-0000-0000D6980000}"/>
    <cellStyle name="표준 8 2 6 2 3" xfId="39052" xr:uid="{00000000-0005-0000-0000-0000D7980000}"/>
    <cellStyle name="표준 8 2 6 2 3 2" xfId="39053" xr:uid="{00000000-0005-0000-0000-0000D8980000}"/>
    <cellStyle name="표준 8 2 6 2 3 2 2" xfId="39054" xr:uid="{00000000-0005-0000-0000-0000D9980000}"/>
    <cellStyle name="표준 8 2 6 2 3 2 2 2" xfId="39055" xr:uid="{00000000-0005-0000-0000-0000DA980000}"/>
    <cellStyle name="표준 8 2 6 2 3 2 2 2 2" xfId="39056" xr:uid="{00000000-0005-0000-0000-0000DB980000}"/>
    <cellStyle name="표준 8 2 6 2 3 2 2 3" xfId="39057" xr:uid="{00000000-0005-0000-0000-0000DC980000}"/>
    <cellStyle name="표준 8 2 6 2 3 2 2 3 2" xfId="39058" xr:uid="{00000000-0005-0000-0000-0000DD980000}"/>
    <cellStyle name="표준 8 2 6 2 3 2 2 4" xfId="39059" xr:uid="{00000000-0005-0000-0000-0000DE980000}"/>
    <cellStyle name="표준 8 2 6 2 3 2 2 5" xfId="39060" xr:uid="{00000000-0005-0000-0000-0000DF980000}"/>
    <cellStyle name="표준 8 2 6 2 3 2 3" xfId="39061" xr:uid="{00000000-0005-0000-0000-0000E0980000}"/>
    <cellStyle name="표준 8 2 6 2 3 2 3 2" xfId="39062" xr:uid="{00000000-0005-0000-0000-0000E1980000}"/>
    <cellStyle name="표준 8 2 6 2 3 2 4" xfId="39063" xr:uid="{00000000-0005-0000-0000-0000E2980000}"/>
    <cellStyle name="표준 8 2 6 2 3 2 4 2" xfId="39064" xr:uid="{00000000-0005-0000-0000-0000E3980000}"/>
    <cellStyle name="표준 8 2 6 2 3 2 5" xfId="39065" xr:uid="{00000000-0005-0000-0000-0000E4980000}"/>
    <cellStyle name="표준 8 2 6 2 3 2 5 2" xfId="39066" xr:uid="{00000000-0005-0000-0000-0000E5980000}"/>
    <cellStyle name="표준 8 2 6 2 3 2 6" xfId="39067" xr:uid="{00000000-0005-0000-0000-0000E6980000}"/>
    <cellStyle name="표준 8 2 6 2 3 2 7" xfId="39068" xr:uid="{00000000-0005-0000-0000-0000E7980000}"/>
    <cellStyle name="표준 8 2 6 2 3 3" xfId="39069" xr:uid="{00000000-0005-0000-0000-0000E8980000}"/>
    <cellStyle name="표준 8 2 6 2 3 3 2" xfId="39070" xr:uid="{00000000-0005-0000-0000-0000E9980000}"/>
    <cellStyle name="표준 8 2 6 2 3 3 2 2" xfId="39071" xr:uid="{00000000-0005-0000-0000-0000EA980000}"/>
    <cellStyle name="표준 8 2 6 2 3 3 3" xfId="39072" xr:uid="{00000000-0005-0000-0000-0000EB980000}"/>
    <cellStyle name="표준 8 2 6 2 3 3 3 2" xfId="39073" xr:uid="{00000000-0005-0000-0000-0000EC980000}"/>
    <cellStyle name="표준 8 2 6 2 3 3 4" xfId="39074" xr:uid="{00000000-0005-0000-0000-0000ED980000}"/>
    <cellStyle name="표준 8 2 6 2 3 3 5" xfId="39075" xr:uid="{00000000-0005-0000-0000-0000EE980000}"/>
    <cellStyle name="표준 8 2 6 2 3 4" xfId="39076" xr:uid="{00000000-0005-0000-0000-0000EF980000}"/>
    <cellStyle name="표준 8 2 6 2 3 4 2" xfId="39077" xr:uid="{00000000-0005-0000-0000-0000F0980000}"/>
    <cellStyle name="표준 8 2 6 2 3 5" xfId="39078" xr:uid="{00000000-0005-0000-0000-0000F1980000}"/>
    <cellStyle name="표준 8 2 6 2 3 5 2" xfId="39079" xr:uid="{00000000-0005-0000-0000-0000F2980000}"/>
    <cellStyle name="표준 8 2 6 2 3 6" xfId="39080" xr:uid="{00000000-0005-0000-0000-0000F3980000}"/>
    <cellStyle name="표준 8 2 6 2 3 6 2" xfId="39081" xr:uid="{00000000-0005-0000-0000-0000F4980000}"/>
    <cellStyle name="표준 8 2 6 2 3 7" xfId="39082" xr:uid="{00000000-0005-0000-0000-0000F5980000}"/>
    <cellStyle name="표준 8 2 6 2 3 8" xfId="39083" xr:uid="{00000000-0005-0000-0000-0000F6980000}"/>
    <cellStyle name="표준 8 2 6 2 4" xfId="39084" xr:uid="{00000000-0005-0000-0000-0000F7980000}"/>
    <cellStyle name="표준 8 2 6 2 4 2" xfId="39085" xr:uid="{00000000-0005-0000-0000-0000F8980000}"/>
    <cellStyle name="표준 8 2 6 2 4 2 2" xfId="39086" xr:uid="{00000000-0005-0000-0000-0000F9980000}"/>
    <cellStyle name="표준 8 2 6 2 4 2 2 2" xfId="39087" xr:uid="{00000000-0005-0000-0000-0000FA980000}"/>
    <cellStyle name="표준 8 2 6 2 4 2 3" xfId="39088" xr:uid="{00000000-0005-0000-0000-0000FB980000}"/>
    <cellStyle name="표준 8 2 6 2 4 2 3 2" xfId="39089" xr:uid="{00000000-0005-0000-0000-0000FC980000}"/>
    <cellStyle name="표준 8 2 6 2 4 2 4" xfId="39090" xr:uid="{00000000-0005-0000-0000-0000FD980000}"/>
    <cellStyle name="표준 8 2 6 2 4 2 5" xfId="39091" xr:uid="{00000000-0005-0000-0000-0000FE980000}"/>
    <cellStyle name="표준 8 2 6 2 4 3" xfId="39092" xr:uid="{00000000-0005-0000-0000-0000FF980000}"/>
    <cellStyle name="표준 8 2 6 2 4 3 2" xfId="39093" xr:uid="{00000000-0005-0000-0000-000000990000}"/>
    <cellStyle name="표준 8 2 6 2 4 4" xfId="39094" xr:uid="{00000000-0005-0000-0000-000001990000}"/>
    <cellStyle name="표준 8 2 6 2 4 4 2" xfId="39095" xr:uid="{00000000-0005-0000-0000-000002990000}"/>
    <cellStyle name="표준 8 2 6 2 4 5" xfId="39096" xr:uid="{00000000-0005-0000-0000-000003990000}"/>
    <cellStyle name="표준 8 2 6 2 4 5 2" xfId="39097" xr:uid="{00000000-0005-0000-0000-000004990000}"/>
    <cellStyle name="표준 8 2 6 2 4 6" xfId="39098" xr:uid="{00000000-0005-0000-0000-000005990000}"/>
    <cellStyle name="표준 8 2 6 2 4 7" xfId="39099" xr:uid="{00000000-0005-0000-0000-000006990000}"/>
    <cellStyle name="표준 8 2 6 2 5" xfId="39100" xr:uid="{00000000-0005-0000-0000-000007990000}"/>
    <cellStyle name="표준 8 2 6 2 5 2" xfId="39101" xr:uid="{00000000-0005-0000-0000-000008990000}"/>
    <cellStyle name="표준 8 2 6 2 5 2 2" xfId="39102" xr:uid="{00000000-0005-0000-0000-000009990000}"/>
    <cellStyle name="표준 8 2 6 2 5 2 2 2" xfId="39103" xr:uid="{00000000-0005-0000-0000-00000A990000}"/>
    <cellStyle name="표준 8 2 6 2 5 2 3" xfId="39104" xr:uid="{00000000-0005-0000-0000-00000B990000}"/>
    <cellStyle name="표준 8 2 6 2 5 2 3 2" xfId="39105" xr:uid="{00000000-0005-0000-0000-00000C990000}"/>
    <cellStyle name="표준 8 2 6 2 5 2 4" xfId="39106" xr:uid="{00000000-0005-0000-0000-00000D990000}"/>
    <cellStyle name="표준 8 2 6 2 5 2 5" xfId="39107" xr:uid="{00000000-0005-0000-0000-00000E990000}"/>
    <cellStyle name="표준 8 2 6 2 5 3" xfId="39108" xr:uid="{00000000-0005-0000-0000-00000F990000}"/>
    <cellStyle name="표준 8 2 6 2 5 3 2" xfId="39109" xr:uid="{00000000-0005-0000-0000-000010990000}"/>
    <cellStyle name="표준 8 2 6 2 5 4" xfId="39110" xr:uid="{00000000-0005-0000-0000-000011990000}"/>
    <cellStyle name="표준 8 2 6 2 5 4 2" xfId="39111" xr:uid="{00000000-0005-0000-0000-000012990000}"/>
    <cellStyle name="표준 8 2 6 2 5 5" xfId="39112" xr:uid="{00000000-0005-0000-0000-000013990000}"/>
    <cellStyle name="표준 8 2 6 2 5 5 2" xfId="39113" xr:uid="{00000000-0005-0000-0000-000014990000}"/>
    <cellStyle name="표준 8 2 6 2 5 6" xfId="39114" xr:uid="{00000000-0005-0000-0000-000015990000}"/>
    <cellStyle name="표준 8 2 6 2 5 7" xfId="39115" xr:uid="{00000000-0005-0000-0000-000016990000}"/>
    <cellStyle name="표준 8 2 6 2 6" xfId="39116" xr:uid="{00000000-0005-0000-0000-000017990000}"/>
    <cellStyle name="표준 8 2 6 2 6 2" xfId="39117" xr:uid="{00000000-0005-0000-0000-000018990000}"/>
    <cellStyle name="표준 8 2 6 2 6 2 2" xfId="39118" xr:uid="{00000000-0005-0000-0000-000019990000}"/>
    <cellStyle name="표준 8 2 6 2 6 3" xfId="39119" xr:uid="{00000000-0005-0000-0000-00001A990000}"/>
    <cellStyle name="표준 8 2 6 2 6 3 2" xfId="39120" xr:uid="{00000000-0005-0000-0000-00001B990000}"/>
    <cellStyle name="표준 8 2 6 2 6 4" xfId="39121" xr:uid="{00000000-0005-0000-0000-00001C990000}"/>
    <cellStyle name="표준 8 2 6 2 6 5" xfId="39122" xr:uid="{00000000-0005-0000-0000-00001D990000}"/>
    <cellStyle name="표준 8 2 6 2 7" xfId="39123" xr:uid="{00000000-0005-0000-0000-00001E990000}"/>
    <cellStyle name="표준 8 2 6 2 7 2" xfId="39124" xr:uid="{00000000-0005-0000-0000-00001F990000}"/>
    <cellStyle name="표준 8 2 6 2 8" xfId="39125" xr:uid="{00000000-0005-0000-0000-000020990000}"/>
    <cellStyle name="표준 8 2 6 2 8 2" xfId="39126" xr:uid="{00000000-0005-0000-0000-000021990000}"/>
    <cellStyle name="표준 8 2 6 2 9" xfId="39127" xr:uid="{00000000-0005-0000-0000-000022990000}"/>
    <cellStyle name="표준 8 2 6 2 9 2" xfId="39128" xr:uid="{00000000-0005-0000-0000-000023990000}"/>
    <cellStyle name="표준 8 2 6 3" xfId="39129" xr:uid="{00000000-0005-0000-0000-000024990000}"/>
    <cellStyle name="표준 8 2 6 3 2" xfId="39130" xr:uid="{00000000-0005-0000-0000-000025990000}"/>
    <cellStyle name="표준 8 2 6 3 2 2" xfId="39131" xr:uid="{00000000-0005-0000-0000-000026990000}"/>
    <cellStyle name="표준 8 2 6 3 2 2 2" xfId="39132" xr:uid="{00000000-0005-0000-0000-000027990000}"/>
    <cellStyle name="표준 8 2 6 3 2 2 2 2" xfId="39133" xr:uid="{00000000-0005-0000-0000-000028990000}"/>
    <cellStyle name="표준 8 2 6 3 2 2 3" xfId="39134" xr:uid="{00000000-0005-0000-0000-000029990000}"/>
    <cellStyle name="표준 8 2 6 3 2 2 3 2" xfId="39135" xr:uid="{00000000-0005-0000-0000-00002A990000}"/>
    <cellStyle name="표준 8 2 6 3 2 2 4" xfId="39136" xr:uid="{00000000-0005-0000-0000-00002B990000}"/>
    <cellStyle name="표준 8 2 6 3 2 2 5" xfId="39137" xr:uid="{00000000-0005-0000-0000-00002C990000}"/>
    <cellStyle name="표준 8 2 6 3 2 3" xfId="39138" xr:uid="{00000000-0005-0000-0000-00002D990000}"/>
    <cellStyle name="표준 8 2 6 3 2 3 2" xfId="39139" xr:uid="{00000000-0005-0000-0000-00002E990000}"/>
    <cellStyle name="표준 8 2 6 3 2 4" xfId="39140" xr:uid="{00000000-0005-0000-0000-00002F990000}"/>
    <cellStyle name="표준 8 2 6 3 2 4 2" xfId="39141" xr:uid="{00000000-0005-0000-0000-000030990000}"/>
    <cellStyle name="표준 8 2 6 3 2 5" xfId="39142" xr:uid="{00000000-0005-0000-0000-000031990000}"/>
    <cellStyle name="표준 8 2 6 3 2 5 2" xfId="39143" xr:uid="{00000000-0005-0000-0000-000032990000}"/>
    <cellStyle name="표준 8 2 6 3 2 6" xfId="39144" xr:uid="{00000000-0005-0000-0000-000033990000}"/>
    <cellStyle name="표준 8 2 6 3 2 7" xfId="39145" xr:uid="{00000000-0005-0000-0000-000034990000}"/>
    <cellStyle name="표준 8 2 6 3 3" xfId="39146" xr:uid="{00000000-0005-0000-0000-000035990000}"/>
    <cellStyle name="표준 8 2 6 3 3 2" xfId="39147" xr:uid="{00000000-0005-0000-0000-000036990000}"/>
    <cellStyle name="표준 8 2 6 3 3 2 2" xfId="39148" xr:uid="{00000000-0005-0000-0000-000037990000}"/>
    <cellStyle name="표준 8 2 6 3 3 3" xfId="39149" xr:uid="{00000000-0005-0000-0000-000038990000}"/>
    <cellStyle name="표준 8 2 6 3 3 3 2" xfId="39150" xr:uid="{00000000-0005-0000-0000-000039990000}"/>
    <cellStyle name="표준 8 2 6 3 3 4" xfId="39151" xr:uid="{00000000-0005-0000-0000-00003A990000}"/>
    <cellStyle name="표준 8 2 6 3 3 5" xfId="39152" xr:uid="{00000000-0005-0000-0000-00003B990000}"/>
    <cellStyle name="표준 8 2 6 3 4" xfId="39153" xr:uid="{00000000-0005-0000-0000-00003C990000}"/>
    <cellStyle name="표준 8 2 6 3 4 2" xfId="39154" xr:uid="{00000000-0005-0000-0000-00003D990000}"/>
    <cellStyle name="표준 8 2 6 3 5" xfId="39155" xr:uid="{00000000-0005-0000-0000-00003E990000}"/>
    <cellStyle name="표준 8 2 6 3 5 2" xfId="39156" xr:uid="{00000000-0005-0000-0000-00003F990000}"/>
    <cellStyle name="표준 8 2 6 3 6" xfId="39157" xr:uid="{00000000-0005-0000-0000-000040990000}"/>
    <cellStyle name="표준 8 2 6 3 6 2" xfId="39158" xr:uid="{00000000-0005-0000-0000-000041990000}"/>
    <cellStyle name="표준 8 2 6 3 7" xfId="39159" xr:uid="{00000000-0005-0000-0000-000042990000}"/>
    <cellStyle name="표준 8 2 6 3 8" xfId="39160" xr:uid="{00000000-0005-0000-0000-000043990000}"/>
    <cellStyle name="표준 8 2 6 4" xfId="39161" xr:uid="{00000000-0005-0000-0000-000044990000}"/>
    <cellStyle name="표준 8 2 6 4 2" xfId="39162" xr:uid="{00000000-0005-0000-0000-000045990000}"/>
    <cellStyle name="표준 8 2 6 4 2 2" xfId="39163" xr:uid="{00000000-0005-0000-0000-000046990000}"/>
    <cellStyle name="표준 8 2 6 4 2 2 2" xfId="39164" xr:uid="{00000000-0005-0000-0000-000047990000}"/>
    <cellStyle name="표준 8 2 6 4 2 2 2 2" xfId="39165" xr:uid="{00000000-0005-0000-0000-000048990000}"/>
    <cellStyle name="표준 8 2 6 4 2 2 3" xfId="39166" xr:uid="{00000000-0005-0000-0000-000049990000}"/>
    <cellStyle name="표준 8 2 6 4 2 2 3 2" xfId="39167" xr:uid="{00000000-0005-0000-0000-00004A990000}"/>
    <cellStyle name="표준 8 2 6 4 2 2 4" xfId="39168" xr:uid="{00000000-0005-0000-0000-00004B990000}"/>
    <cellStyle name="표준 8 2 6 4 2 2 5" xfId="39169" xr:uid="{00000000-0005-0000-0000-00004C990000}"/>
    <cellStyle name="표준 8 2 6 4 2 3" xfId="39170" xr:uid="{00000000-0005-0000-0000-00004D990000}"/>
    <cellStyle name="표준 8 2 6 4 2 3 2" xfId="39171" xr:uid="{00000000-0005-0000-0000-00004E990000}"/>
    <cellStyle name="표준 8 2 6 4 2 4" xfId="39172" xr:uid="{00000000-0005-0000-0000-00004F990000}"/>
    <cellStyle name="표준 8 2 6 4 2 4 2" xfId="39173" xr:uid="{00000000-0005-0000-0000-000050990000}"/>
    <cellStyle name="표준 8 2 6 4 2 5" xfId="39174" xr:uid="{00000000-0005-0000-0000-000051990000}"/>
    <cellStyle name="표준 8 2 6 4 2 5 2" xfId="39175" xr:uid="{00000000-0005-0000-0000-000052990000}"/>
    <cellStyle name="표준 8 2 6 4 2 6" xfId="39176" xr:uid="{00000000-0005-0000-0000-000053990000}"/>
    <cellStyle name="표준 8 2 6 4 2 7" xfId="39177" xr:uid="{00000000-0005-0000-0000-000054990000}"/>
    <cellStyle name="표준 8 2 6 4 3" xfId="39178" xr:uid="{00000000-0005-0000-0000-000055990000}"/>
    <cellStyle name="표준 8 2 6 4 3 2" xfId="39179" xr:uid="{00000000-0005-0000-0000-000056990000}"/>
    <cellStyle name="표준 8 2 6 4 3 2 2" xfId="39180" xr:uid="{00000000-0005-0000-0000-000057990000}"/>
    <cellStyle name="표준 8 2 6 4 3 3" xfId="39181" xr:uid="{00000000-0005-0000-0000-000058990000}"/>
    <cellStyle name="표준 8 2 6 4 3 3 2" xfId="39182" xr:uid="{00000000-0005-0000-0000-000059990000}"/>
    <cellStyle name="표준 8 2 6 4 3 4" xfId="39183" xr:uid="{00000000-0005-0000-0000-00005A990000}"/>
    <cellStyle name="표준 8 2 6 4 3 5" xfId="39184" xr:uid="{00000000-0005-0000-0000-00005B990000}"/>
    <cellStyle name="표준 8 2 6 4 4" xfId="39185" xr:uid="{00000000-0005-0000-0000-00005C990000}"/>
    <cellStyle name="표준 8 2 6 4 4 2" xfId="39186" xr:uid="{00000000-0005-0000-0000-00005D990000}"/>
    <cellStyle name="표준 8 2 6 4 5" xfId="39187" xr:uid="{00000000-0005-0000-0000-00005E990000}"/>
    <cellStyle name="표준 8 2 6 4 5 2" xfId="39188" xr:uid="{00000000-0005-0000-0000-00005F990000}"/>
    <cellStyle name="표준 8 2 6 4 6" xfId="39189" xr:uid="{00000000-0005-0000-0000-000060990000}"/>
    <cellStyle name="표준 8 2 6 4 6 2" xfId="39190" xr:uid="{00000000-0005-0000-0000-000061990000}"/>
    <cellStyle name="표준 8 2 6 4 7" xfId="39191" xr:uid="{00000000-0005-0000-0000-000062990000}"/>
    <cellStyle name="표준 8 2 6 4 8" xfId="39192" xr:uid="{00000000-0005-0000-0000-000063990000}"/>
    <cellStyle name="표준 8 2 6 5" xfId="39193" xr:uid="{00000000-0005-0000-0000-000064990000}"/>
    <cellStyle name="표준 8 2 6 5 2" xfId="39194" xr:uid="{00000000-0005-0000-0000-000065990000}"/>
    <cellStyle name="표준 8 2 6 5 2 2" xfId="39195" xr:uid="{00000000-0005-0000-0000-000066990000}"/>
    <cellStyle name="표준 8 2 6 5 2 2 2" xfId="39196" xr:uid="{00000000-0005-0000-0000-000067990000}"/>
    <cellStyle name="표준 8 2 6 5 2 3" xfId="39197" xr:uid="{00000000-0005-0000-0000-000068990000}"/>
    <cellStyle name="표준 8 2 6 5 2 3 2" xfId="39198" xr:uid="{00000000-0005-0000-0000-000069990000}"/>
    <cellStyle name="표준 8 2 6 5 2 4" xfId="39199" xr:uid="{00000000-0005-0000-0000-00006A990000}"/>
    <cellStyle name="표준 8 2 6 5 2 5" xfId="39200" xr:uid="{00000000-0005-0000-0000-00006B990000}"/>
    <cellStyle name="표준 8 2 6 5 3" xfId="39201" xr:uid="{00000000-0005-0000-0000-00006C990000}"/>
    <cellStyle name="표준 8 2 6 5 3 2" xfId="39202" xr:uid="{00000000-0005-0000-0000-00006D990000}"/>
    <cellStyle name="표준 8 2 6 5 4" xfId="39203" xr:uid="{00000000-0005-0000-0000-00006E990000}"/>
    <cellStyle name="표준 8 2 6 5 4 2" xfId="39204" xr:uid="{00000000-0005-0000-0000-00006F990000}"/>
    <cellStyle name="표준 8 2 6 5 5" xfId="39205" xr:uid="{00000000-0005-0000-0000-000070990000}"/>
    <cellStyle name="표준 8 2 6 5 5 2" xfId="39206" xr:uid="{00000000-0005-0000-0000-000071990000}"/>
    <cellStyle name="표준 8 2 6 5 6" xfId="39207" xr:uid="{00000000-0005-0000-0000-000072990000}"/>
    <cellStyle name="표준 8 2 6 5 7" xfId="39208" xr:uid="{00000000-0005-0000-0000-000073990000}"/>
    <cellStyle name="표준 8 2 6 6" xfId="39209" xr:uid="{00000000-0005-0000-0000-000074990000}"/>
    <cellStyle name="표준 8 2 6 6 2" xfId="39210" xr:uid="{00000000-0005-0000-0000-000075990000}"/>
    <cellStyle name="표준 8 2 6 6 2 2" xfId="39211" xr:uid="{00000000-0005-0000-0000-000076990000}"/>
    <cellStyle name="표준 8 2 6 6 2 2 2" xfId="39212" xr:uid="{00000000-0005-0000-0000-000077990000}"/>
    <cellStyle name="표준 8 2 6 6 2 3" xfId="39213" xr:uid="{00000000-0005-0000-0000-000078990000}"/>
    <cellStyle name="표준 8 2 6 6 2 3 2" xfId="39214" xr:uid="{00000000-0005-0000-0000-000079990000}"/>
    <cellStyle name="표준 8 2 6 6 2 4" xfId="39215" xr:uid="{00000000-0005-0000-0000-00007A990000}"/>
    <cellStyle name="표준 8 2 6 6 2 5" xfId="39216" xr:uid="{00000000-0005-0000-0000-00007B990000}"/>
    <cellStyle name="표준 8 2 6 6 3" xfId="39217" xr:uid="{00000000-0005-0000-0000-00007C990000}"/>
    <cellStyle name="표준 8 2 6 6 3 2" xfId="39218" xr:uid="{00000000-0005-0000-0000-00007D990000}"/>
    <cellStyle name="표준 8 2 6 6 4" xfId="39219" xr:uid="{00000000-0005-0000-0000-00007E990000}"/>
    <cellStyle name="표준 8 2 6 6 4 2" xfId="39220" xr:uid="{00000000-0005-0000-0000-00007F990000}"/>
    <cellStyle name="표준 8 2 6 6 5" xfId="39221" xr:uid="{00000000-0005-0000-0000-000080990000}"/>
    <cellStyle name="표준 8 2 6 6 5 2" xfId="39222" xr:uid="{00000000-0005-0000-0000-000081990000}"/>
    <cellStyle name="표준 8 2 6 6 6" xfId="39223" xr:uid="{00000000-0005-0000-0000-000082990000}"/>
    <cellStyle name="표준 8 2 6 6 7" xfId="39224" xr:uid="{00000000-0005-0000-0000-000083990000}"/>
    <cellStyle name="표준 8 2 6 7" xfId="39225" xr:uid="{00000000-0005-0000-0000-000084990000}"/>
    <cellStyle name="표준 8 2 6 7 2" xfId="39226" xr:uid="{00000000-0005-0000-0000-000085990000}"/>
    <cellStyle name="표준 8 2 6 7 2 2" xfId="39227" xr:uid="{00000000-0005-0000-0000-000086990000}"/>
    <cellStyle name="표준 8 2 6 7 3" xfId="39228" xr:uid="{00000000-0005-0000-0000-000087990000}"/>
    <cellStyle name="표준 8 2 6 7 3 2" xfId="39229" xr:uid="{00000000-0005-0000-0000-000088990000}"/>
    <cellStyle name="표준 8 2 6 7 4" xfId="39230" xr:uid="{00000000-0005-0000-0000-000089990000}"/>
    <cellStyle name="표준 8 2 6 7 5" xfId="39231" xr:uid="{00000000-0005-0000-0000-00008A990000}"/>
    <cellStyle name="표준 8 2 6 8" xfId="39232" xr:uid="{00000000-0005-0000-0000-00008B990000}"/>
    <cellStyle name="표준 8 2 6 8 2" xfId="39233" xr:uid="{00000000-0005-0000-0000-00008C990000}"/>
    <cellStyle name="표준 8 2 6 9" xfId="39234" xr:uid="{00000000-0005-0000-0000-00008D990000}"/>
    <cellStyle name="표준 8 2 6 9 2" xfId="39235" xr:uid="{00000000-0005-0000-0000-00008E990000}"/>
    <cellStyle name="표준 8 2 7" xfId="39236" xr:uid="{00000000-0005-0000-0000-00008F990000}"/>
    <cellStyle name="표준 8 2 7 10" xfId="39237" xr:uid="{00000000-0005-0000-0000-000090990000}"/>
    <cellStyle name="표준 8 2 7 10 2" xfId="39238" xr:uid="{00000000-0005-0000-0000-000091990000}"/>
    <cellStyle name="표준 8 2 7 11" xfId="39239" xr:uid="{00000000-0005-0000-0000-000092990000}"/>
    <cellStyle name="표준 8 2 7 12" xfId="39240" xr:uid="{00000000-0005-0000-0000-000093990000}"/>
    <cellStyle name="표준 8 2 7 2" xfId="39241" xr:uid="{00000000-0005-0000-0000-000094990000}"/>
    <cellStyle name="표준 8 2 7 2 10" xfId="39242" xr:uid="{00000000-0005-0000-0000-000095990000}"/>
    <cellStyle name="표준 8 2 7 2 11" xfId="39243" xr:uid="{00000000-0005-0000-0000-000096990000}"/>
    <cellStyle name="표준 8 2 7 2 2" xfId="39244" xr:uid="{00000000-0005-0000-0000-000097990000}"/>
    <cellStyle name="표준 8 2 7 2 2 2" xfId="39245" xr:uid="{00000000-0005-0000-0000-000098990000}"/>
    <cellStyle name="표준 8 2 7 2 2 2 2" xfId="39246" xr:uid="{00000000-0005-0000-0000-000099990000}"/>
    <cellStyle name="표준 8 2 7 2 2 2 2 2" xfId="39247" xr:uid="{00000000-0005-0000-0000-00009A990000}"/>
    <cellStyle name="표준 8 2 7 2 2 2 2 2 2" xfId="39248" xr:uid="{00000000-0005-0000-0000-00009B990000}"/>
    <cellStyle name="표준 8 2 7 2 2 2 2 3" xfId="39249" xr:uid="{00000000-0005-0000-0000-00009C990000}"/>
    <cellStyle name="표준 8 2 7 2 2 2 2 3 2" xfId="39250" xr:uid="{00000000-0005-0000-0000-00009D990000}"/>
    <cellStyle name="표준 8 2 7 2 2 2 2 4" xfId="39251" xr:uid="{00000000-0005-0000-0000-00009E990000}"/>
    <cellStyle name="표준 8 2 7 2 2 2 2 5" xfId="39252" xr:uid="{00000000-0005-0000-0000-00009F990000}"/>
    <cellStyle name="표준 8 2 7 2 2 2 3" xfId="39253" xr:uid="{00000000-0005-0000-0000-0000A0990000}"/>
    <cellStyle name="표준 8 2 7 2 2 2 3 2" xfId="39254" xr:uid="{00000000-0005-0000-0000-0000A1990000}"/>
    <cellStyle name="표준 8 2 7 2 2 2 4" xfId="39255" xr:uid="{00000000-0005-0000-0000-0000A2990000}"/>
    <cellStyle name="표준 8 2 7 2 2 2 4 2" xfId="39256" xr:uid="{00000000-0005-0000-0000-0000A3990000}"/>
    <cellStyle name="표준 8 2 7 2 2 2 5" xfId="39257" xr:uid="{00000000-0005-0000-0000-0000A4990000}"/>
    <cellStyle name="표준 8 2 7 2 2 2 5 2" xfId="39258" xr:uid="{00000000-0005-0000-0000-0000A5990000}"/>
    <cellStyle name="표준 8 2 7 2 2 2 6" xfId="39259" xr:uid="{00000000-0005-0000-0000-0000A6990000}"/>
    <cellStyle name="표준 8 2 7 2 2 2 7" xfId="39260" xr:uid="{00000000-0005-0000-0000-0000A7990000}"/>
    <cellStyle name="표준 8 2 7 2 2 3" xfId="39261" xr:uid="{00000000-0005-0000-0000-0000A8990000}"/>
    <cellStyle name="표준 8 2 7 2 2 3 2" xfId="39262" xr:uid="{00000000-0005-0000-0000-0000A9990000}"/>
    <cellStyle name="표준 8 2 7 2 2 3 2 2" xfId="39263" xr:uid="{00000000-0005-0000-0000-0000AA990000}"/>
    <cellStyle name="표준 8 2 7 2 2 3 3" xfId="39264" xr:uid="{00000000-0005-0000-0000-0000AB990000}"/>
    <cellStyle name="표준 8 2 7 2 2 3 3 2" xfId="39265" xr:uid="{00000000-0005-0000-0000-0000AC990000}"/>
    <cellStyle name="표준 8 2 7 2 2 3 4" xfId="39266" xr:uid="{00000000-0005-0000-0000-0000AD990000}"/>
    <cellStyle name="표준 8 2 7 2 2 3 5" xfId="39267" xr:uid="{00000000-0005-0000-0000-0000AE990000}"/>
    <cellStyle name="표준 8 2 7 2 2 4" xfId="39268" xr:uid="{00000000-0005-0000-0000-0000AF990000}"/>
    <cellStyle name="표준 8 2 7 2 2 4 2" xfId="39269" xr:uid="{00000000-0005-0000-0000-0000B0990000}"/>
    <cellStyle name="표준 8 2 7 2 2 5" xfId="39270" xr:uid="{00000000-0005-0000-0000-0000B1990000}"/>
    <cellStyle name="표준 8 2 7 2 2 5 2" xfId="39271" xr:uid="{00000000-0005-0000-0000-0000B2990000}"/>
    <cellStyle name="표준 8 2 7 2 2 6" xfId="39272" xr:uid="{00000000-0005-0000-0000-0000B3990000}"/>
    <cellStyle name="표준 8 2 7 2 2 6 2" xfId="39273" xr:uid="{00000000-0005-0000-0000-0000B4990000}"/>
    <cellStyle name="표준 8 2 7 2 2 7" xfId="39274" xr:uid="{00000000-0005-0000-0000-0000B5990000}"/>
    <cellStyle name="표준 8 2 7 2 2 8" xfId="39275" xr:uid="{00000000-0005-0000-0000-0000B6990000}"/>
    <cellStyle name="표준 8 2 7 2 3" xfId="39276" xr:uid="{00000000-0005-0000-0000-0000B7990000}"/>
    <cellStyle name="표준 8 2 7 2 3 2" xfId="39277" xr:uid="{00000000-0005-0000-0000-0000B8990000}"/>
    <cellStyle name="표준 8 2 7 2 3 2 2" xfId="39278" xr:uid="{00000000-0005-0000-0000-0000B9990000}"/>
    <cellStyle name="표준 8 2 7 2 3 2 2 2" xfId="39279" xr:uid="{00000000-0005-0000-0000-0000BA990000}"/>
    <cellStyle name="표준 8 2 7 2 3 2 2 2 2" xfId="39280" xr:uid="{00000000-0005-0000-0000-0000BB990000}"/>
    <cellStyle name="표준 8 2 7 2 3 2 2 3" xfId="39281" xr:uid="{00000000-0005-0000-0000-0000BC990000}"/>
    <cellStyle name="표준 8 2 7 2 3 2 2 3 2" xfId="39282" xr:uid="{00000000-0005-0000-0000-0000BD990000}"/>
    <cellStyle name="표준 8 2 7 2 3 2 2 4" xfId="39283" xr:uid="{00000000-0005-0000-0000-0000BE990000}"/>
    <cellStyle name="표준 8 2 7 2 3 2 2 5" xfId="39284" xr:uid="{00000000-0005-0000-0000-0000BF990000}"/>
    <cellStyle name="표준 8 2 7 2 3 2 3" xfId="39285" xr:uid="{00000000-0005-0000-0000-0000C0990000}"/>
    <cellStyle name="표준 8 2 7 2 3 2 3 2" xfId="39286" xr:uid="{00000000-0005-0000-0000-0000C1990000}"/>
    <cellStyle name="표준 8 2 7 2 3 2 4" xfId="39287" xr:uid="{00000000-0005-0000-0000-0000C2990000}"/>
    <cellStyle name="표준 8 2 7 2 3 2 4 2" xfId="39288" xr:uid="{00000000-0005-0000-0000-0000C3990000}"/>
    <cellStyle name="표준 8 2 7 2 3 2 5" xfId="39289" xr:uid="{00000000-0005-0000-0000-0000C4990000}"/>
    <cellStyle name="표준 8 2 7 2 3 2 5 2" xfId="39290" xr:uid="{00000000-0005-0000-0000-0000C5990000}"/>
    <cellStyle name="표준 8 2 7 2 3 2 6" xfId="39291" xr:uid="{00000000-0005-0000-0000-0000C6990000}"/>
    <cellStyle name="표준 8 2 7 2 3 2 7" xfId="39292" xr:uid="{00000000-0005-0000-0000-0000C7990000}"/>
    <cellStyle name="표준 8 2 7 2 3 3" xfId="39293" xr:uid="{00000000-0005-0000-0000-0000C8990000}"/>
    <cellStyle name="표준 8 2 7 2 3 3 2" xfId="39294" xr:uid="{00000000-0005-0000-0000-0000C9990000}"/>
    <cellStyle name="표준 8 2 7 2 3 3 2 2" xfId="39295" xr:uid="{00000000-0005-0000-0000-0000CA990000}"/>
    <cellStyle name="표준 8 2 7 2 3 3 3" xfId="39296" xr:uid="{00000000-0005-0000-0000-0000CB990000}"/>
    <cellStyle name="표준 8 2 7 2 3 3 3 2" xfId="39297" xr:uid="{00000000-0005-0000-0000-0000CC990000}"/>
    <cellStyle name="표준 8 2 7 2 3 3 4" xfId="39298" xr:uid="{00000000-0005-0000-0000-0000CD990000}"/>
    <cellStyle name="표준 8 2 7 2 3 3 5" xfId="39299" xr:uid="{00000000-0005-0000-0000-0000CE990000}"/>
    <cellStyle name="표준 8 2 7 2 3 4" xfId="39300" xr:uid="{00000000-0005-0000-0000-0000CF990000}"/>
    <cellStyle name="표준 8 2 7 2 3 4 2" xfId="39301" xr:uid="{00000000-0005-0000-0000-0000D0990000}"/>
    <cellStyle name="표준 8 2 7 2 3 5" xfId="39302" xr:uid="{00000000-0005-0000-0000-0000D1990000}"/>
    <cellStyle name="표준 8 2 7 2 3 5 2" xfId="39303" xr:uid="{00000000-0005-0000-0000-0000D2990000}"/>
    <cellStyle name="표준 8 2 7 2 3 6" xfId="39304" xr:uid="{00000000-0005-0000-0000-0000D3990000}"/>
    <cellStyle name="표준 8 2 7 2 3 6 2" xfId="39305" xr:uid="{00000000-0005-0000-0000-0000D4990000}"/>
    <cellStyle name="표준 8 2 7 2 3 7" xfId="39306" xr:uid="{00000000-0005-0000-0000-0000D5990000}"/>
    <cellStyle name="표준 8 2 7 2 3 8" xfId="39307" xr:uid="{00000000-0005-0000-0000-0000D6990000}"/>
    <cellStyle name="표준 8 2 7 2 4" xfId="39308" xr:uid="{00000000-0005-0000-0000-0000D7990000}"/>
    <cellStyle name="표준 8 2 7 2 4 2" xfId="39309" xr:uid="{00000000-0005-0000-0000-0000D8990000}"/>
    <cellStyle name="표준 8 2 7 2 4 2 2" xfId="39310" xr:uid="{00000000-0005-0000-0000-0000D9990000}"/>
    <cellStyle name="표준 8 2 7 2 4 2 2 2" xfId="39311" xr:uid="{00000000-0005-0000-0000-0000DA990000}"/>
    <cellStyle name="표준 8 2 7 2 4 2 3" xfId="39312" xr:uid="{00000000-0005-0000-0000-0000DB990000}"/>
    <cellStyle name="표준 8 2 7 2 4 2 3 2" xfId="39313" xr:uid="{00000000-0005-0000-0000-0000DC990000}"/>
    <cellStyle name="표준 8 2 7 2 4 2 4" xfId="39314" xr:uid="{00000000-0005-0000-0000-0000DD990000}"/>
    <cellStyle name="표준 8 2 7 2 4 2 5" xfId="39315" xr:uid="{00000000-0005-0000-0000-0000DE990000}"/>
    <cellStyle name="표준 8 2 7 2 4 3" xfId="39316" xr:uid="{00000000-0005-0000-0000-0000DF990000}"/>
    <cellStyle name="표준 8 2 7 2 4 3 2" xfId="39317" xr:uid="{00000000-0005-0000-0000-0000E0990000}"/>
    <cellStyle name="표준 8 2 7 2 4 4" xfId="39318" xr:uid="{00000000-0005-0000-0000-0000E1990000}"/>
    <cellStyle name="표준 8 2 7 2 4 4 2" xfId="39319" xr:uid="{00000000-0005-0000-0000-0000E2990000}"/>
    <cellStyle name="표준 8 2 7 2 4 5" xfId="39320" xr:uid="{00000000-0005-0000-0000-0000E3990000}"/>
    <cellStyle name="표준 8 2 7 2 4 5 2" xfId="39321" xr:uid="{00000000-0005-0000-0000-0000E4990000}"/>
    <cellStyle name="표준 8 2 7 2 4 6" xfId="39322" xr:uid="{00000000-0005-0000-0000-0000E5990000}"/>
    <cellStyle name="표준 8 2 7 2 4 7" xfId="39323" xr:uid="{00000000-0005-0000-0000-0000E6990000}"/>
    <cellStyle name="표준 8 2 7 2 5" xfId="39324" xr:uid="{00000000-0005-0000-0000-0000E7990000}"/>
    <cellStyle name="표준 8 2 7 2 5 2" xfId="39325" xr:uid="{00000000-0005-0000-0000-0000E8990000}"/>
    <cellStyle name="표준 8 2 7 2 5 2 2" xfId="39326" xr:uid="{00000000-0005-0000-0000-0000E9990000}"/>
    <cellStyle name="표준 8 2 7 2 5 2 2 2" xfId="39327" xr:uid="{00000000-0005-0000-0000-0000EA990000}"/>
    <cellStyle name="표준 8 2 7 2 5 2 3" xfId="39328" xr:uid="{00000000-0005-0000-0000-0000EB990000}"/>
    <cellStyle name="표준 8 2 7 2 5 2 3 2" xfId="39329" xr:uid="{00000000-0005-0000-0000-0000EC990000}"/>
    <cellStyle name="표준 8 2 7 2 5 2 4" xfId="39330" xr:uid="{00000000-0005-0000-0000-0000ED990000}"/>
    <cellStyle name="표준 8 2 7 2 5 2 5" xfId="39331" xr:uid="{00000000-0005-0000-0000-0000EE990000}"/>
    <cellStyle name="표준 8 2 7 2 5 3" xfId="39332" xr:uid="{00000000-0005-0000-0000-0000EF990000}"/>
    <cellStyle name="표준 8 2 7 2 5 3 2" xfId="39333" xr:uid="{00000000-0005-0000-0000-0000F0990000}"/>
    <cellStyle name="표준 8 2 7 2 5 4" xfId="39334" xr:uid="{00000000-0005-0000-0000-0000F1990000}"/>
    <cellStyle name="표준 8 2 7 2 5 4 2" xfId="39335" xr:uid="{00000000-0005-0000-0000-0000F2990000}"/>
    <cellStyle name="표준 8 2 7 2 5 5" xfId="39336" xr:uid="{00000000-0005-0000-0000-0000F3990000}"/>
    <cellStyle name="표준 8 2 7 2 5 5 2" xfId="39337" xr:uid="{00000000-0005-0000-0000-0000F4990000}"/>
    <cellStyle name="표준 8 2 7 2 5 6" xfId="39338" xr:uid="{00000000-0005-0000-0000-0000F5990000}"/>
    <cellStyle name="표준 8 2 7 2 5 7" xfId="39339" xr:uid="{00000000-0005-0000-0000-0000F6990000}"/>
    <cellStyle name="표준 8 2 7 2 6" xfId="39340" xr:uid="{00000000-0005-0000-0000-0000F7990000}"/>
    <cellStyle name="표준 8 2 7 2 6 2" xfId="39341" xr:uid="{00000000-0005-0000-0000-0000F8990000}"/>
    <cellStyle name="표준 8 2 7 2 6 2 2" xfId="39342" xr:uid="{00000000-0005-0000-0000-0000F9990000}"/>
    <cellStyle name="표준 8 2 7 2 6 3" xfId="39343" xr:uid="{00000000-0005-0000-0000-0000FA990000}"/>
    <cellStyle name="표준 8 2 7 2 6 3 2" xfId="39344" xr:uid="{00000000-0005-0000-0000-0000FB990000}"/>
    <cellStyle name="표준 8 2 7 2 6 4" xfId="39345" xr:uid="{00000000-0005-0000-0000-0000FC990000}"/>
    <cellStyle name="표준 8 2 7 2 6 5" xfId="39346" xr:uid="{00000000-0005-0000-0000-0000FD990000}"/>
    <cellStyle name="표준 8 2 7 2 7" xfId="39347" xr:uid="{00000000-0005-0000-0000-0000FE990000}"/>
    <cellStyle name="표준 8 2 7 2 7 2" xfId="39348" xr:uid="{00000000-0005-0000-0000-0000FF990000}"/>
    <cellStyle name="표준 8 2 7 2 8" xfId="39349" xr:uid="{00000000-0005-0000-0000-0000009A0000}"/>
    <cellStyle name="표준 8 2 7 2 8 2" xfId="39350" xr:uid="{00000000-0005-0000-0000-0000019A0000}"/>
    <cellStyle name="표준 8 2 7 2 9" xfId="39351" xr:uid="{00000000-0005-0000-0000-0000029A0000}"/>
    <cellStyle name="표준 8 2 7 2 9 2" xfId="39352" xr:uid="{00000000-0005-0000-0000-0000039A0000}"/>
    <cellStyle name="표준 8 2 7 3" xfId="39353" xr:uid="{00000000-0005-0000-0000-0000049A0000}"/>
    <cellStyle name="표준 8 2 7 3 2" xfId="39354" xr:uid="{00000000-0005-0000-0000-0000059A0000}"/>
    <cellStyle name="표준 8 2 7 3 2 2" xfId="39355" xr:uid="{00000000-0005-0000-0000-0000069A0000}"/>
    <cellStyle name="표준 8 2 7 3 2 2 2" xfId="39356" xr:uid="{00000000-0005-0000-0000-0000079A0000}"/>
    <cellStyle name="표준 8 2 7 3 2 2 2 2" xfId="39357" xr:uid="{00000000-0005-0000-0000-0000089A0000}"/>
    <cellStyle name="표준 8 2 7 3 2 2 3" xfId="39358" xr:uid="{00000000-0005-0000-0000-0000099A0000}"/>
    <cellStyle name="표준 8 2 7 3 2 2 3 2" xfId="39359" xr:uid="{00000000-0005-0000-0000-00000A9A0000}"/>
    <cellStyle name="표준 8 2 7 3 2 2 4" xfId="39360" xr:uid="{00000000-0005-0000-0000-00000B9A0000}"/>
    <cellStyle name="표준 8 2 7 3 2 2 5" xfId="39361" xr:uid="{00000000-0005-0000-0000-00000C9A0000}"/>
    <cellStyle name="표준 8 2 7 3 2 3" xfId="39362" xr:uid="{00000000-0005-0000-0000-00000D9A0000}"/>
    <cellStyle name="표준 8 2 7 3 2 3 2" xfId="39363" xr:uid="{00000000-0005-0000-0000-00000E9A0000}"/>
    <cellStyle name="표준 8 2 7 3 2 4" xfId="39364" xr:uid="{00000000-0005-0000-0000-00000F9A0000}"/>
    <cellStyle name="표준 8 2 7 3 2 4 2" xfId="39365" xr:uid="{00000000-0005-0000-0000-0000109A0000}"/>
    <cellStyle name="표준 8 2 7 3 2 5" xfId="39366" xr:uid="{00000000-0005-0000-0000-0000119A0000}"/>
    <cellStyle name="표준 8 2 7 3 2 5 2" xfId="39367" xr:uid="{00000000-0005-0000-0000-0000129A0000}"/>
    <cellStyle name="표준 8 2 7 3 2 6" xfId="39368" xr:uid="{00000000-0005-0000-0000-0000139A0000}"/>
    <cellStyle name="표준 8 2 7 3 2 7" xfId="39369" xr:uid="{00000000-0005-0000-0000-0000149A0000}"/>
    <cellStyle name="표준 8 2 7 3 3" xfId="39370" xr:uid="{00000000-0005-0000-0000-0000159A0000}"/>
    <cellStyle name="표준 8 2 7 3 3 2" xfId="39371" xr:uid="{00000000-0005-0000-0000-0000169A0000}"/>
    <cellStyle name="표준 8 2 7 3 3 2 2" xfId="39372" xr:uid="{00000000-0005-0000-0000-0000179A0000}"/>
    <cellStyle name="표준 8 2 7 3 3 3" xfId="39373" xr:uid="{00000000-0005-0000-0000-0000189A0000}"/>
    <cellStyle name="표준 8 2 7 3 3 3 2" xfId="39374" xr:uid="{00000000-0005-0000-0000-0000199A0000}"/>
    <cellStyle name="표준 8 2 7 3 3 4" xfId="39375" xr:uid="{00000000-0005-0000-0000-00001A9A0000}"/>
    <cellStyle name="표준 8 2 7 3 3 5" xfId="39376" xr:uid="{00000000-0005-0000-0000-00001B9A0000}"/>
    <cellStyle name="표준 8 2 7 3 4" xfId="39377" xr:uid="{00000000-0005-0000-0000-00001C9A0000}"/>
    <cellStyle name="표준 8 2 7 3 4 2" xfId="39378" xr:uid="{00000000-0005-0000-0000-00001D9A0000}"/>
    <cellStyle name="표준 8 2 7 3 5" xfId="39379" xr:uid="{00000000-0005-0000-0000-00001E9A0000}"/>
    <cellStyle name="표준 8 2 7 3 5 2" xfId="39380" xr:uid="{00000000-0005-0000-0000-00001F9A0000}"/>
    <cellStyle name="표준 8 2 7 3 6" xfId="39381" xr:uid="{00000000-0005-0000-0000-0000209A0000}"/>
    <cellStyle name="표준 8 2 7 3 6 2" xfId="39382" xr:uid="{00000000-0005-0000-0000-0000219A0000}"/>
    <cellStyle name="표준 8 2 7 3 7" xfId="39383" xr:uid="{00000000-0005-0000-0000-0000229A0000}"/>
    <cellStyle name="표준 8 2 7 3 8" xfId="39384" xr:uid="{00000000-0005-0000-0000-0000239A0000}"/>
    <cellStyle name="표준 8 2 7 4" xfId="39385" xr:uid="{00000000-0005-0000-0000-0000249A0000}"/>
    <cellStyle name="표준 8 2 7 4 2" xfId="39386" xr:uid="{00000000-0005-0000-0000-0000259A0000}"/>
    <cellStyle name="표준 8 2 7 4 2 2" xfId="39387" xr:uid="{00000000-0005-0000-0000-0000269A0000}"/>
    <cellStyle name="표준 8 2 7 4 2 2 2" xfId="39388" xr:uid="{00000000-0005-0000-0000-0000279A0000}"/>
    <cellStyle name="표준 8 2 7 4 2 2 2 2" xfId="39389" xr:uid="{00000000-0005-0000-0000-0000289A0000}"/>
    <cellStyle name="표준 8 2 7 4 2 2 3" xfId="39390" xr:uid="{00000000-0005-0000-0000-0000299A0000}"/>
    <cellStyle name="표준 8 2 7 4 2 2 3 2" xfId="39391" xr:uid="{00000000-0005-0000-0000-00002A9A0000}"/>
    <cellStyle name="표준 8 2 7 4 2 2 4" xfId="39392" xr:uid="{00000000-0005-0000-0000-00002B9A0000}"/>
    <cellStyle name="표준 8 2 7 4 2 2 5" xfId="39393" xr:uid="{00000000-0005-0000-0000-00002C9A0000}"/>
    <cellStyle name="표준 8 2 7 4 2 3" xfId="39394" xr:uid="{00000000-0005-0000-0000-00002D9A0000}"/>
    <cellStyle name="표준 8 2 7 4 2 3 2" xfId="39395" xr:uid="{00000000-0005-0000-0000-00002E9A0000}"/>
    <cellStyle name="표준 8 2 7 4 2 4" xfId="39396" xr:uid="{00000000-0005-0000-0000-00002F9A0000}"/>
    <cellStyle name="표준 8 2 7 4 2 4 2" xfId="39397" xr:uid="{00000000-0005-0000-0000-0000309A0000}"/>
    <cellStyle name="표준 8 2 7 4 2 5" xfId="39398" xr:uid="{00000000-0005-0000-0000-0000319A0000}"/>
    <cellStyle name="표준 8 2 7 4 2 5 2" xfId="39399" xr:uid="{00000000-0005-0000-0000-0000329A0000}"/>
    <cellStyle name="표준 8 2 7 4 2 6" xfId="39400" xr:uid="{00000000-0005-0000-0000-0000339A0000}"/>
    <cellStyle name="표준 8 2 7 4 2 7" xfId="39401" xr:uid="{00000000-0005-0000-0000-0000349A0000}"/>
    <cellStyle name="표준 8 2 7 4 3" xfId="39402" xr:uid="{00000000-0005-0000-0000-0000359A0000}"/>
    <cellStyle name="표준 8 2 7 4 3 2" xfId="39403" xr:uid="{00000000-0005-0000-0000-0000369A0000}"/>
    <cellStyle name="표준 8 2 7 4 3 2 2" xfId="39404" xr:uid="{00000000-0005-0000-0000-0000379A0000}"/>
    <cellStyle name="표준 8 2 7 4 3 3" xfId="39405" xr:uid="{00000000-0005-0000-0000-0000389A0000}"/>
    <cellStyle name="표준 8 2 7 4 3 3 2" xfId="39406" xr:uid="{00000000-0005-0000-0000-0000399A0000}"/>
    <cellStyle name="표준 8 2 7 4 3 4" xfId="39407" xr:uid="{00000000-0005-0000-0000-00003A9A0000}"/>
    <cellStyle name="표준 8 2 7 4 3 5" xfId="39408" xr:uid="{00000000-0005-0000-0000-00003B9A0000}"/>
    <cellStyle name="표준 8 2 7 4 4" xfId="39409" xr:uid="{00000000-0005-0000-0000-00003C9A0000}"/>
    <cellStyle name="표준 8 2 7 4 4 2" xfId="39410" xr:uid="{00000000-0005-0000-0000-00003D9A0000}"/>
    <cellStyle name="표준 8 2 7 4 5" xfId="39411" xr:uid="{00000000-0005-0000-0000-00003E9A0000}"/>
    <cellStyle name="표준 8 2 7 4 5 2" xfId="39412" xr:uid="{00000000-0005-0000-0000-00003F9A0000}"/>
    <cellStyle name="표준 8 2 7 4 6" xfId="39413" xr:uid="{00000000-0005-0000-0000-0000409A0000}"/>
    <cellStyle name="표준 8 2 7 4 6 2" xfId="39414" xr:uid="{00000000-0005-0000-0000-0000419A0000}"/>
    <cellStyle name="표준 8 2 7 4 7" xfId="39415" xr:uid="{00000000-0005-0000-0000-0000429A0000}"/>
    <cellStyle name="표준 8 2 7 4 8" xfId="39416" xr:uid="{00000000-0005-0000-0000-0000439A0000}"/>
    <cellStyle name="표준 8 2 7 5" xfId="39417" xr:uid="{00000000-0005-0000-0000-0000449A0000}"/>
    <cellStyle name="표준 8 2 7 5 2" xfId="39418" xr:uid="{00000000-0005-0000-0000-0000459A0000}"/>
    <cellStyle name="표준 8 2 7 5 2 2" xfId="39419" xr:uid="{00000000-0005-0000-0000-0000469A0000}"/>
    <cellStyle name="표준 8 2 7 5 2 2 2" xfId="39420" xr:uid="{00000000-0005-0000-0000-0000479A0000}"/>
    <cellStyle name="표준 8 2 7 5 2 3" xfId="39421" xr:uid="{00000000-0005-0000-0000-0000489A0000}"/>
    <cellStyle name="표준 8 2 7 5 2 3 2" xfId="39422" xr:uid="{00000000-0005-0000-0000-0000499A0000}"/>
    <cellStyle name="표준 8 2 7 5 2 4" xfId="39423" xr:uid="{00000000-0005-0000-0000-00004A9A0000}"/>
    <cellStyle name="표준 8 2 7 5 2 5" xfId="39424" xr:uid="{00000000-0005-0000-0000-00004B9A0000}"/>
    <cellStyle name="표준 8 2 7 5 3" xfId="39425" xr:uid="{00000000-0005-0000-0000-00004C9A0000}"/>
    <cellStyle name="표준 8 2 7 5 3 2" xfId="39426" xr:uid="{00000000-0005-0000-0000-00004D9A0000}"/>
    <cellStyle name="표준 8 2 7 5 4" xfId="39427" xr:uid="{00000000-0005-0000-0000-00004E9A0000}"/>
    <cellStyle name="표준 8 2 7 5 4 2" xfId="39428" xr:uid="{00000000-0005-0000-0000-00004F9A0000}"/>
    <cellStyle name="표준 8 2 7 5 5" xfId="39429" xr:uid="{00000000-0005-0000-0000-0000509A0000}"/>
    <cellStyle name="표준 8 2 7 5 5 2" xfId="39430" xr:uid="{00000000-0005-0000-0000-0000519A0000}"/>
    <cellStyle name="표준 8 2 7 5 6" xfId="39431" xr:uid="{00000000-0005-0000-0000-0000529A0000}"/>
    <cellStyle name="표준 8 2 7 5 7" xfId="39432" xr:uid="{00000000-0005-0000-0000-0000539A0000}"/>
    <cellStyle name="표준 8 2 7 6" xfId="39433" xr:uid="{00000000-0005-0000-0000-0000549A0000}"/>
    <cellStyle name="표준 8 2 7 6 2" xfId="39434" xr:uid="{00000000-0005-0000-0000-0000559A0000}"/>
    <cellStyle name="표준 8 2 7 6 2 2" xfId="39435" xr:uid="{00000000-0005-0000-0000-0000569A0000}"/>
    <cellStyle name="표준 8 2 7 6 2 2 2" xfId="39436" xr:uid="{00000000-0005-0000-0000-0000579A0000}"/>
    <cellStyle name="표준 8 2 7 6 2 3" xfId="39437" xr:uid="{00000000-0005-0000-0000-0000589A0000}"/>
    <cellStyle name="표준 8 2 7 6 2 3 2" xfId="39438" xr:uid="{00000000-0005-0000-0000-0000599A0000}"/>
    <cellStyle name="표준 8 2 7 6 2 4" xfId="39439" xr:uid="{00000000-0005-0000-0000-00005A9A0000}"/>
    <cellStyle name="표준 8 2 7 6 2 5" xfId="39440" xr:uid="{00000000-0005-0000-0000-00005B9A0000}"/>
    <cellStyle name="표준 8 2 7 6 3" xfId="39441" xr:uid="{00000000-0005-0000-0000-00005C9A0000}"/>
    <cellStyle name="표준 8 2 7 6 3 2" xfId="39442" xr:uid="{00000000-0005-0000-0000-00005D9A0000}"/>
    <cellStyle name="표준 8 2 7 6 4" xfId="39443" xr:uid="{00000000-0005-0000-0000-00005E9A0000}"/>
    <cellStyle name="표준 8 2 7 6 4 2" xfId="39444" xr:uid="{00000000-0005-0000-0000-00005F9A0000}"/>
    <cellStyle name="표준 8 2 7 6 5" xfId="39445" xr:uid="{00000000-0005-0000-0000-0000609A0000}"/>
    <cellStyle name="표준 8 2 7 6 5 2" xfId="39446" xr:uid="{00000000-0005-0000-0000-0000619A0000}"/>
    <cellStyle name="표준 8 2 7 6 6" xfId="39447" xr:uid="{00000000-0005-0000-0000-0000629A0000}"/>
    <cellStyle name="표준 8 2 7 6 7" xfId="39448" xr:uid="{00000000-0005-0000-0000-0000639A0000}"/>
    <cellStyle name="표준 8 2 7 7" xfId="39449" xr:uid="{00000000-0005-0000-0000-0000649A0000}"/>
    <cellStyle name="표준 8 2 7 7 2" xfId="39450" xr:uid="{00000000-0005-0000-0000-0000659A0000}"/>
    <cellStyle name="표준 8 2 7 7 2 2" xfId="39451" xr:uid="{00000000-0005-0000-0000-0000669A0000}"/>
    <cellStyle name="표준 8 2 7 7 3" xfId="39452" xr:uid="{00000000-0005-0000-0000-0000679A0000}"/>
    <cellStyle name="표준 8 2 7 7 3 2" xfId="39453" xr:uid="{00000000-0005-0000-0000-0000689A0000}"/>
    <cellStyle name="표준 8 2 7 7 4" xfId="39454" xr:uid="{00000000-0005-0000-0000-0000699A0000}"/>
    <cellStyle name="표준 8 2 7 7 5" xfId="39455" xr:uid="{00000000-0005-0000-0000-00006A9A0000}"/>
    <cellStyle name="표준 8 2 7 8" xfId="39456" xr:uid="{00000000-0005-0000-0000-00006B9A0000}"/>
    <cellStyle name="표준 8 2 7 8 2" xfId="39457" xr:uid="{00000000-0005-0000-0000-00006C9A0000}"/>
    <cellStyle name="표준 8 2 7 9" xfId="39458" xr:uid="{00000000-0005-0000-0000-00006D9A0000}"/>
    <cellStyle name="표준 8 2 7 9 2" xfId="39459" xr:uid="{00000000-0005-0000-0000-00006E9A0000}"/>
    <cellStyle name="표준 8 2 8" xfId="39460" xr:uid="{00000000-0005-0000-0000-00006F9A0000}"/>
    <cellStyle name="표준 8 2 8 10" xfId="39461" xr:uid="{00000000-0005-0000-0000-0000709A0000}"/>
    <cellStyle name="표준 8 2 8 10 2" xfId="39462" xr:uid="{00000000-0005-0000-0000-0000719A0000}"/>
    <cellStyle name="표준 8 2 8 11" xfId="39463" xr:uid="{00000000-0005-0000-0000-0000729A0000}"/>
    <cellStyle name="표준 8 2 8 12" xfId="39464" xr:uid="{00000000-0005-0000-0000-0000739A0000}"/>
    <cellStyle name="표준 8 2 8 2" xfId="39465" xr:uid="{00000000-0005-0000-0000-0000749A0000}"/>
    <cellStyle name="표준 8 2 8 2 10" xfId="39466" xr:uid="{00000000-0005-0000-0000-0000759A0000}"/>
    <cellStyle name="표준 8 2 8 2 11" xfId="39467" xr:uid="{00000000-0005-0000-0000-0000769A0000}"/>
    <cellStyle name="표준 8 2 8 2 2" xfId="39468" xr:uid="{00000000-0005-0000-0000-0000779A0000}"/>
    <cellStyle name="표준 8 2 8 2 2 2" xfId="39469" xr:uid="{00000000-0005-0000-0000-0000789A0000}"/>
    <cellStyle name="표준 8 2 8 2 2 2 2" xfId="39470" xr:uid="{00000000-0005-0000-0000-0000799A0000}"/>
    <cellStyle name="표준 8 2 8 2 2 2 2 2" xfId="39471" xr:uid="{00000000-0005-0000-0000-00007A9A0000}"/>
    <cellStyle name="표준 8 2 8 2 2 2 2 2 2" xfId="39472" xr:uid="{00000000-0005-0000-0000-00007B9A0000}"/>
    <cellStyle name="표준 8 2 8 2 2 2 2 3" xfId="39473" xr:uid="{00000000-0005-0000-0000-00007C9A0000}"/>
    <cellStyle name="표준 8 2 8 2 2 2 2 3 2" xfId="39474" xr:uid="{00000000-0005-0000-0000-00007D9A0000}"/>
    <cellStyle name="표준 8 2 8 2 2 2 2 4" xfId="39475" xr:uid="{00000000-0005-0000-0000-00007E9A0000}"/>
    <cellStyle name="표준 8 2 8 2 2 2 2 5" xfId="39476" xr:uid="{00000000-0005-0000-0000-00007F9A0000}"/>
    <cellStyle name="표준 8 2 8 2 2 2 3" xfId="39477" xr:uid="{00000000-0005-0000-0000-0000809A0000}"/>
    <cellStyle name="표준 8 2 8 2 2 2 3 2" xfId="39478" xr:uid="{00000000-0005-0000-0000-0000819A0000}"/>
    <cellStyle name="표준 8 2 8 2 2 2 4" xfId="39479" xr:uid="{00000000-0005-0000-0000-0000829A0000}"/>
    <cellStyle name="표준 8 2 8 2 2 2 4 2" xfId="39480" xr:uid="{00000000-0005-0000-0000-0000839A0000}"/>
    <cellStyle name="표준 8 2 8 2 2 2 5" xfId="39481" xr:uid="{00000000-0005-0000-0000-0000849A0000}"/>
    <cellStyle name="표준 8 2 8 2 2 2 5 2" xfId="39482" xr:uid="{00000000-0005-0000-0000-0000859A0000}"/>
    <cellStyle name="표준 8 2 8 2 2 2 6" xfId="39483" xr:uid="{00000000-0005-0000-0000-0000869A0000}"/>
    <cellStyle name="표준 8 2 8 2 2 2 7" xfId="39484" xr:uid="{00000000-0005-0000-0000-0000879A0000}"/>
    <cellStyle name="표준 8 2 8 2 2 3" xfId="39485" xr:uid="{00000000-0005-0000-0000-0000889A0000}"/>
    <cellStyle name="표준 8 2 8 2 2 3 2" xfId="39486" xr:uid="{00000000-0005-0000-0000-0000899A0000}"/>
    <cellStyle name="표준 8 2 8 2 2 3 2 2" xfId="39487" xr:uid="{00000000-0005-0000-0000-00008A9A0000}"/>
    <cellStyle name="표준 8 2 8 2 2 3 3" xfId="39488" xr:uid="{00000000-0005-0000-0000-00008B9A0000}"/>
    <cellStyle name="표준 8 2 8 2 2 3 3 2" xfId="39489" xr:uid="{00000000-0005-0000-0000-00008C9A0000}"/>
    <cellStyle name="표준 8 2 8 2 2 3 4" xfId="39490" xr:uid="{00000000-0005-0000-0000-00008D9A0000}"/>
    <cellStyle name="표준 8 2 8 2 2 3 5" xfId="39491" xr:uid="{00000000-0005-0000-0000-00008E9A0000}"/>
    <cellStyle name="표준 8 2 8 2 2 4" xfId="39492" xr:uid="{00000000-0005-0000-0000-00008F9A0000}"/>
    <cellStyle name="표준 8 2 8 2 2 4 2" xfId="39493" xr:uid="{00000000-0005-0000-0000-0000909A0000}"/>
    <cellStyle name="표준 8 2 8 2 2 5" xfId="39494" xr:uid="{00000000-0005-0000-0000-0000919A0000}"/>
    <cellStyle name="표준 8 2 8 2 2 5 2" xfId="39495" xr:uid="{00000000-0005-0000-0000-0000929A0000}"/>
    <cellStyle name="표준 8 2 8 2 2 6" xfId="39496" xr:uid="{00000000-0005-0000-0000-0000939A0000}"/>
    <cellStyle name="표준 8 2 8 2 2 6 2" xfId="39497" xr:uid="{00000000-0005-0000-0000-0000949A0000}"/>
    <cellStyle name="표준 8 2 8 2 2 7" xfId="39498" xr:uid="{00000000-0005-0000-0000-0000959A0000}"/>
    <cellStyle name="표준 8 2 8 2 2 8" xfId="39499" xr:uid="{00000000-0005-0000-0000-0000969A0000}"/>
    <cellStyle name="표준 8 2 8 2 3" xfId="39500" xr:uid="{00000000-0005-0000-0000-0000979A0000}"/>
    <cellStyle name="표준 8 2 8 2 3 2" xfId="39501" xr:uid="{00000000-0005-0000-0000-0000989A0000}"/>
    <cellStyle name="표준 8 2 8 2 3 2 2" xfId="39502" xr:uid="{00000000-0005-0000-0000-0000999A0000}"/>
    <cellStyle name="표준 8 2 8 2 3 2 2 2" xfId="39503" xr:uid="{00000000-0005-0000-0000-00009A9A0000}"/>
    <cellStyle name="표준 8 2 8 2 3 2 2 2 2" xfId="39504" xr:uid="{00000000-0005-0000-0000-00009B9A0000}"/>
    <cellStyle name="표준 8 2 8 2 3 2 2 3" xfId="39505" xr:uid="{00000000-0005-0000-0000-00009C9A0000}"/>
    <cellStyle name="표준 8 2 8 2 3 2 2 3 2" xfId="39506" xr:uid="{00000000-0005-0000-0000-00009D9A0000}"/>
    <cellStyle name="표준 8 2 8 2 3 2 2 4" xfId="39507" xr:uid="{00000000-0005-0000-0000-00009E9A0000}"/>
    <cellStyle name="표준 8 2 8 2 3 2 2 5" xfId="39508" xr:uid="{00000000-0005-0000-0000-00009F9A0000}"/>
    <cellStyle name="표준 8 2 8 2 3 2 3" xfId="39509" xr:uid="{00000000-0005-0000-0000-0000A09A0000}"/>
    <cellStyle name="표준 8 2 8 2 3 2 3 2" xfId="39510" xr:uid="{00000000-0005-0000-0000-0000A19A0000}"/>
    <cellStyle name="표준 8 2 8 2 3 2 4" xfId="39511" xr:uid="{00000000-0005-0000-0000-0000A29A0000}"/>
    <cellStyle name="표준 8 2 8 2 3 2 4 2" xfId="39512" xr:uid="{00000000-0005-0000-0000-0000A39A0000}"/>
    <cellStyle name="표준 8 2 8 2 3 2 5" xfId="39513" xr:uid="{00000000-0005-0000-0000-0000A49A0000}"/>
    <cellStyle name="표준 8 2 8 2 3 2 5 2" xfId="39514" xr:uid="{00000000-0005-0000-0000-0000A59A0000}"/>
    <cellStyle name="표준 8 2 8 2 3 2 6" xfId="39515" xr:uid="{00000000-0005-0000-0000-0000A69A0000}"/>
    <cellStyle name="표준 8 2 8 2 3 2 7" xfId="39516" xr:uid="{00000000-0005-0000-0000-0000A79A0000}"/>
    <cellStyle name="표준 8 2 8 2 3 3" xfId="39517" xr:uid="{00000000-0005-0000-0000-0000A89A0000}"/>
    <cellStyle name="표준 8 2 8 2 3 3 2" xfId="39518" xr:uid="{00000000-0005-0000-0000-0000A99A0000}"/>
    <cellStyle name="표준 8 2 8 2 3 3 2 2" xfId="39519" xr:uid="{00000000-0005-0000-0000-0000AA9A0000}"/>
    <cellStyle name="표준 8 2 8 2 3 3 3" xfId="39520" xr:uid="{00000000-0005-0000-0000-0000AB9A0000}"/>
    <cellStyle name="표준 8 2 8 2 3 3 3 2" xfId="39521" xr:uid="{00000000-0005-0000-0000-0000AC9A0000}"/>
    <cellStyle name="표준 8 2 8 2 3 3 4" xfId="39522" xr:uid="{00000000-0005-0000-0000-0000AD9A0000}"/>
    <cellStyle name="표준 8 2 8 2 3 3 5" xfId="39523" xr:uid="{00000000-0005-0000-0000-0000AE9A0000}"/>
    <cellStyle name="표준 8 2 8 2 3 4" xfId="39524" xr:uid="{00000000-0005-0000-0000-0000AF9A0000}"/>
    <cellStyle name="표준 8 2 8 2 3 4 2" xfId="39525" xr:uid="{00000000-0005-0000-0000-0000B09A0000}"/>
    <cellStyle name="표준 8 2 8 2 3 5" xfId="39526" xr:uid="{00000000-0005-0000-0000-0000B19A0000}"/>
    <cellStyle name="표준 8 2 8 2 3 5 2" xfId="39527" xr:uid="{00000000-0005-0000-0000-0000B29A0000}"/>
    <cellStyle name="표준 8 2 8 2 3 6" xfId="39528" xr:uid="{00000000-0005-0000-0000-0000B39A0000}"/>
    <cellStyle name="표준 8 2 8 2 3 6 2" xfId="39529" xr:uid="{00000000-0005-0000-0000-0000B49A0000}"/>
    <cellStyle name="표준 8 2 8 2 3 7" xfId="39530" xr:uid="{00000000-0005-0000-0000-0000B59A0000}"/>
    <cellStyle name="표준 8 2 8 2 3 8" xfId="39531" xr:uid="{00000000-0005-0000-0000-0000B69A0000}"/>
    <cellStyle name="표준 8 2 8 2 4" xfId="39532" xr:uid="{00000000-0005-0000-0000-0000B79A0000}"/>
    <cellStyle name="표준 8 2 8 2 4 2" xfId="39533" xr:uid="{00000000-0005-0000-0000-0000B89A0000}"/>
    <cellStyle name="표준 8 2 8 2 4 2 2" xfId="39534" xr:uid="{00000000-0005-0000-0000-0000B99A0000}"/>
    <cellStyle name="표준 8 2 8 2 4 2 2 2" xfId="39535" xr:uid="{00000000-0005-0000-0000-0000BA9A0000}"/>
    <cellStyle name="표준 8 2 8 2 4 2 3" xfId="39536" xr:uid="{00000000-0005-0000-0000-0000BB9A0000}"/>
    <cellStyle name="표준 8 2 8 2 4 2 3 2" xfId="39537" xr:uid="{00000000-0005-0000-0000-0000BC9A0000}"/>
    <cellStyle name="표준 8 2 8 2 4 2 4" xfId="39538" xr:uid="{00000000-0005-0000-0000-0000BD9A0000}"/>
    <cellStyle name="표준 8 2 8 2 4 2 5" xfId="39539" xr:uid="{00000000-0005-0000-0000-0000BE9A0000}"/>
    <cellStyle name="표준 8 2 8 2 4 3" xfId="39540" xr:uid="{00000000-0005-0000-0000-0000BF9A0000}"/>
    <cellStyle name="표준 8 2 8 2 4 3 2" xfId="39541" xr:uid="{00000000-0005-0000-0000-0000C09A0000}"/>
    <cellStyle name="표준 8 2 8 2 4 4" xfId="39542" xr:uid="{00000000-0005-0000-0000-0000C19A0000}"/>
    <cellStyle name="표준 8 2 8 2 4 4 2" xfId="39543" xr:uid="{00000000-0005-0000-0000-0000C29A0000}"/>
    <cellStyle name="표준 8 2 8 2 4 5" xfId="39544" xr:uid="{00000000-0005-0000-0000-0000C39A0000}"/>
    <cellStyle name="표준 8 2 8 2 4 5 2" xfId="39545" xr:uid="{00000000-0005-0000-0000-0000C49A0000}"/>
    <cellStyle name="표준 8 2 8 2 4 6" xfId="39546" xr:uid="{00000000-0005-0000-0000-0000C59A0000}"/>
    <cellStyle name="표준 8 2 8 2 4 7" xfId="39547" xr:uid="{00000000-0005-0000-0000-0000C69A0000}"/>
    <cellStyle name="표준 8 2 8 2 5" xfId="39548" xr:uid="{00000000-0005-0000-0000-0000C79A0000}"/>
    <cellStyle name="표준 8 2 8 2 5 2" xfId="39549" xr:uid="{00000000-0005-0000-0000-0000C89A0000}"/>
    <cellStyle name="표준 8 2 8 2 5 2 2" xfId="39550" xr:uid="{00000000-0005-0000-0000-0000C99A0000}"/>
    <cellStyle name="표준 8 2 8 2 5 2 2 2" xfId="39551" xr:uid="{00000000-0005-0000-0000-0000CA9A0000}"/>
    <cellStyle name="표준 8 2 8 2 5 2 3" xfId="39552" xr:uid="{00000000-0005-0000-0000-0000CB9A0000}"/>
    <cellStyle name="표준 8 2 8 2 5 2 3 2" xfId="39553" xr:uid="{00000000-0005-0000-0000-0000CC9A0000}"/>
    <cellStyle name="표준 8 2 8 2 5 2 4" xfId="39554" xr:uid="{00000000-0005-0000-0000-0000CD9A0000}"/>
    <cellStyle name="표준 8 2 8 2 5 2 5" xfId="39555" xr:uid="{00000000-0005-0000-0000-0000CE9A0000}"/>
    <cellStyle name="표준 8 2 8 2 5 3" xfId="39556" xr:uid="{00000000-0005-0000-0000-0000CF9A0000}"/>
    <cellStyle name="표준 8 2 8 2 5 3 2" xfId="39557" xr:uid="{00000000-0005-0000-0000-0000D09A0000}"/>
    <cellStyle name="표준 8 2 8 2 5 4" xfId="39558" xr:uid="{00000000-0005-0000-0000-0000D19A0000}"/>
    <cellStyle name="표준 8 2 8 2 5 4 2" xfId="39559" xr:uid="{00000000-0005-0000-0000-0000D29A0000}"/>
    <cellStyle name="표준 8 2 8 2 5 5" xfId="39560" xr:uid="{00000000-0005-0000-0000-0000D39A0000}"/>
    <cellStyle name="표준 8 2 8 2 5 5 2" xfId="39561" xr:uid="{00000000-0005-0000-0000-0000D49A0000}"/>
    <cellStyle name="표준 8 2 8 2 5 6" xfId="39562" xr:uid="{00000000-0005-0000-0000-0000D59A0000}"/>
    <cellStyle name="표준 8 2 8 2 5 7" xfId="39563" xr:uid="{00000000-0005-0000-0000-0000D69A0000}"/>
    <cellStyle name="표준 8 2 8 2 6" xfId="39564" xr:uid="{00000000-0005-0000-0000-0000D79A0000}"/>
    <cellStyle name="표준 8 2 8 2 6 2" xfId="39565" xr:uid="{00000000-0005-0000-0000-0000D89A0000}"/>
    <cellStyle name="표준 8 2 8 2 6 2 2" xfId="39566" xr:uid="{00000000-0005-0000-0000-0000D99A0000}"/>
    <cellStyle name="표준 8 2 8 2 6 3" xfId="39567" xr:uid="{00000000-0005-0000-0000-0000DA9A0000}"/>
    <cellStyle name="표준 8 2 8 2 6 3 2" xfId="39568" xr:uid="{00000000-0005-0000-0000-0000DB9A0000}"/>
    <cellStyle name="표준 8 2 8 2 6 4" xfId="39569" xr:uid="{00000000-0005-0000-0000-0000DC9A0000}"/>
    <cellStyle name="표준 8 2 8 2 6 5" xfId="39570" xr:uid="{00000000-0005-0000-0000-0000DD9A0000}"/>
    <cellStyle name="표준 8 2 8 2 7" xfId="39571" xr:uid="{00000000-0005-0000-0000-0000DE9A0000}"/>
    <cellStyle name="표준 8 2 8 2 7 2" xfId="39572" xr:uid="{00000000-0005-0000-0000-0000DF9A0000}"/>
    <cellStyle name="표준 8 2 8 2 8" xfId="39573" xr:uid="{00000000-0005-0000-0000-0000E09A0000}"/>
    <cellStyle name="표준 8 2 8 2 8 2" xfId="39574" xr:uid="{00000000-0005-0000-0000-0000E19A0000}"/>
    <cellStyle name="표준 8 2 8 2 9" xfId="39575" xr:uid="{00000000-0005-0000-0000-0000E29A0000}"/>
    <cellStyle name="표준 8 2 8 2 9 2" xfId="39576" xr:uid="{00000000-0005-0000-0000-0000E39A0000}"/>
    <cellStyle name="표준 8 2 8 3" xfId="39577" xr:uid="{00000000-0005-0000-0000-0000E49A0000}"/>
    <cellStyle name="표준 8 2 8 3 2" xfId="39578" xr:uid="{00000000-0005-0000-0000-0000E59A0000}"/>
    <cellStyle name="표준 8 2 8 3 2 2" xfId="39579" xr:uid="{00000000-0005-0000-0000-0000E69A0000}"/>
    <cellStyle name="표준 8 2 8 3 2 2 2" xfId="39580" xr:uid="{00000000-0005-0000-0000-0000E79A0000}"/>
    <cellStyle name="표준 8 2 8 3 2 2 2 2" xfId="39581" xr:uid="{00000000-0005-0000-0000-0000E89A0000}"/>
    <cellStyle name="표준 8 2 8 3 2 2 3" xfId="39582" xr:uid="{00000000-0005-0000-0000-0000E99A0000}"/>
    <cellStyle name="표준 8 2 8 3 2 2 3 2" xfId="39583" xr:uid="{00000000-0005-0000-0000-0000EA9A0000}"/>
    <cellStyle name="표준 8 2 8 3 2 2 4" xfId="39584" xr:uid="{00000000-0005-0000-0000-0000EB9A0000}"/>
    <cellStyle name="표준 8 2 8 3 2 2 5" xfId="39585" xr:uid="{00000000-0005-0000-0000-0000EC9A0000}"/>
    <cellStyle name="표준 8 2 8 3 2 3" xfId="39586" xr:uid="{00000000-0005-0000-0000-0000ED9A0000}"/>
    <cellStyle name="표준 8 2 8 3 2 3 2" xfId="39587" xr:uid="{00000000-0005-0000-0000-0000EE9A0000}"/>
    <cellStyle name="표준 8 2 8 3 2 4" xfId="39588" xr:uid="{00000000-0005-0000-0000-0000EF9A0000}"/>
    <cellStyle name="표준 8 2 8 3 2 4 2" xfId="39589" xr:uid="{00000000-0005-0000-0000-0000F09A0000}"/>
    <cellStyle name="표준 8 2 8 3 2 5" xfId="39590" xr:uid="{00000000-0005-0000-0000-0000F19A0000}"/>
    <cellStyle name="표준 8 2 8 3 2 5 2" xfId="39591" xr:uid="{00000000-0005-0000-0000-0000F29A0000}"/>
    <cellStyle name="표준 8 2 8 3 2 6" xfId="39592" xr:uid="{00000000-0005-0000-0000-0000F39A0000}"/>
    <cellStyle name="표준 8 2 8 3 2 7" xfId="39593" xr:uid="{00000000-0005-0000-0000-0000F49A0000}"/>
    <cellStyle name="표준 8 2 8 3 3" xfId="39594" xr:uid="{00000000-0005-0000-0000-0000F59A0000}"/>
    <cellStyle name="표준 8 2 8 3 3 2" xfId="39595" xr:uid="{00000000-0005-0000-0000-0000F69A0000}"/>
    <cellStyle name="표준 8 2 8 3 3 2 2" xfId="39596" xr:uid="{00000000-0005-0000-0000-0000F79A0000}"/>
    <cellStyle name="표준 8 2 8 3 3 3" xfId="39597" xr:uid="{00000000-0005-0000-0000-0000F89A0000}"/>
    <cellStyle name="표준 8 2 8 3 3 3 2" xfId="39598" xr:uid="{00000000-0005-0000-0000-0000F99A0000}"/>
    <cellStyle name="표준 8 2 8 3 3 4" xfId="39599" xr:uid="{00000000-0005-0000-0000-0000FA9A0000}"/>
    <cellStyle name="표준 8 2 8 3 3 5" xfId="39600" xr:uid="{00000000-0005-0000-0000-0000FB9A0000}"/>
    <cellStyle name="표준 8 2 8 3 4" xfId="39601" xr:uid="{00000000-0005-0000-0000-0000FC9A0000}"/>
    <cellStyle name="표준 8 2 8 3 4 2" xfId="39602" xr:uid="{00000000-0005-0000-0000-0000FD9A0000}"/>
    <cellStyle name="표준 8 2 8 3 5" xfId="39603" xr:uid="{00000000-0005-0000-0000-0000FE9A0000}"/>
    <cellStyle name="표준 8 2 8 3 5 2" xfId="39604" xr:uid="{00000000-0005-0000-0000-0000FF9A0000}"/>
    <cellStyle name="표준 8 2 8 3 6" xfId="39605" xr:uid="{00000000-0005-0000-0000-0000009B0000}"/>
    <cellStyle name="표준 8 2 8 3 6 2" xfId="39606" xr:uid="{00000000-0005-0000-0000-0000019B0000}"/>
    <cellStyle name="표준 8 2 8 3 7" xfId="39607" xr:uid="{00000000-0005-0000-0000-0000029B0000}"/>
    <cellStyle name="표준 8 2 8 3 8" xfId="39608" xr:uid="{00000000-0005-0000-0000-0000039B0000}"/>
    <cellStyle name="표준 8 2 8 4" xfId="39609" xr:uid="{00000000-0005-0000-0000-0000049B0000}"/>
    <cellStyle name="표준 8 2 8 4 2" xfId="39610" xr:uid="{00000000-0005-0000-0000-0000059B0000}"/>
    <cellStyle name="표준 8 2 8 4 2 2" xfId="39611" xr:uid="{00000000-0005-0000-0000-0000069B0000}"/>
    <cellStyle name="표준 8 2 8 4 2 2 2" xfId="39612" xr:uid="{00000000-0005-0000-0000-0000079B0000}"/>
    <cellStyle name="표준 8 2 8 4 2 2 2 2" xfId="39613" xr:uid="{00000000-0005-0000-0000-0000089B0000}"/>
    <cellStyle name="표준 8 2 8 4 2 2 3" xfId="39614" xr:uid="{00000000-0005-0000-0000-0000099B0000}"/>
    <cellStyle name="표준 8 2 8 4 2 2 3 2" xfId="39615" xr:uid="{00000000-0005-0000-0000-00000A9B0000}"/>
    <cellStyle name="표준 8 2 8 4 2 2 4" xfId="39616" xr:uid="{00000000-0005-0000-0000-00000B9B0000}"/>
    <cellStyle name="표준 8 2 8 4 2 2 5" xfId="39617" xr:uid="{00000000-0005-0000-0000-00000C9B0000}"/>
    <cellStyle name="표준 8 2 8 4 2 3" xfId="39618" xr:uid="{00000000-0005-0000-0000-00000D9B0000}"/>
    <cellStyle name="표준 8 2 8 4 2 3 2" xfId="39619" xr:uid="{00000000-0005-0000-0000-00000E9B0000}"/>
    <cellStyle name="표준 8 2 8 4 2 4" xfId="39620" xr:uid="{00000000-0005-0000-0000-00000F9B0000}"/>
    <cellStyle name="표준 8 2 8 4 2 4 2" xfId="39621" xr:uid="{00000000-0005-0000-0000-0000109B0000}"/>
    <cellStyle name="표준 8 2 8 4 2 5" xfId="39622" xr:uid="{00000000-0005-0000-0000-0000119B0000}"/>
    <cellStyle name="표준 8 2 8 4 2 5 2" xfId="39623" xr:uid="{00000000-0005-0000-0000-0000129B0000}"/>
    <cellStyle name="표준 8 2 8 4 2 6" xfId="39624" xr:uid="{00000000-0005-0000-0000-0000139B0000}"/>
    <cellStyle name="표준 8 2 8 4 2 7" xfId="39625" xr:uid="{00000000-0005-0000-0000-0000149B0000}"/>
    <cellStyle name="표준 8 2 8 4 3" xfId="39626" xr:uid="{00000000-0005-0000-0000-0000159B0000}"/>
    <cellStyle name="표준 8 2 8 4 3 2" xfId="39627" xr:uid="{00000000-0005-0000-0000-0000169B0000}"/>
    <cellStyle name="표준 8 2 8 4 3 2 2" xfId="39628" xr:uid="{00000000-0005-0000-0000-0000179B0000}"/>
    <cellStyle name="표준 8 2 8 4 3 3" xfId="39629" xr:uid="{00000000-0005-0000-0000-0000189B0000}"/>
    <cellStyle name="표준 8 2 8 4 3 3 2" xfId="39630" xr:uid="{00000000-0005-0000-0000-0000199B0000}"/>
    <cellStyle name="표준 8 2 8 4 3 4" xfId="39631" xr:uid="{00000000-0005-0000-0000-00001A9B0000}"/>
    <cellStyle name="표준 8 2 8 4 3 5" xfId="39632" xr:uid="{00000000-0005-0000-0000-00001B9B0000}"/>
    <cellStyle name="표준 8 2 8 4 4" xfId="39633" xr:uid="{00000000-0005-0000-0000-00001C9B0000}"/>
    <cellStyle name="표준 8 2 8 4 4 2" xfId="39634" xr:uid="{00000000-0005-0000-0000-00001D9B0000}"/>
    <cellStyle name="표준 8 2 8 4 5" xfId="39635" xr:uid="{00000000-0005-0000-0000-00001E9B0000}"/>
    <cellStyle name="표준 8 2 8 4 5 2" xfId="39636" xr:uid="{00000000-0005-0000-0000-00001F9B0000}"/>
    <cellStyle name="표준 8 2 8 4 6" xfId="39637" xr:uid="{00000000-0005-0000-0000-0000209B0000}"/>
    <cellStyle name="표준 8 2 8 4 6 2" xfId="39638" xr:uid="{00000000-0005-0000-0000-0000219B0000}"/>
    <cellStyle name="표준 8 2 8 4 7" xfId="39639" xr:uid="{00000000-0005-0000-0000-0000229B0000}"/>
    <cellStyle name="표준 8 2 8 4 8" xfId="39640" xr:uid="{00000000-0005-0000-0000-0000239B0000}"/>
    <cellStyle name="표준 8 2 8 5" xfId="39641" xr:uid="{00000000-0005-0000-0000-0000249B0000}"/>
    <cellStyle name="표준 8 2 8 5 2" xfId="39642" xr:uid="{00000000-0005-0000-0000-0000259B0000}"/>
    <cellStyle name="표준 8 2 8 5 2 2" xfId="39643" xr:uid="{00000000-0005-0000-0000-0000269B0000}"/>
    <cellStyle name="표준 8 2 8 5 2 2 2" xfId="39644" xr:uid="{00000000-0005-0000-0000-0000279B0000}"/>
    <cellStyle name="표준 8 2 8 5 2 3" xfId="39645" xr:uid="{00000000-0005-0000-0000-0000289B0000}"/>
    <cellStyle name="표준 8 2 8 5 2 3 2" xfId="39646" xr:uid="{00000000-0005-0000-0000-0000299B0000}"/>
    <cellStyle name="표준 8 2 8 5 2 4" xfId="39647" xr:uid="{00000000-0005-0000-0000-00002A9B0000}"/>
    <cellStyle name="표준 8 2 8 5 2 5" xfId="39648" xr:uid="{00000000-0005-0000-0000-00002B9B0000}"/>
    <cellStyle name="표준 8 2 8 5 3" xfId="39649" xr:uid="{00000000-0005-0000-0000-00002C9B0000}"/>
    <cellStyle name="표준 8 2 8 5 3 2" xfId="39650" xr:uid="{00000000-0005-0000-0000-00002D9B0000}"/>
    <cellStyle name="표준 8 2 8 5 4" xfId="39651" xr:uid="{00000000-0005-0000-0000-00002E9B0000}"/>
    <cellStyle name="표준 8 2 8 5 4 2" xfId="39652" xr:uid="{00000000-0005-0000-0000-00002F9B0000}"/>
    <cellStyle name="표준 8 2 8 5 5" xfId="39653" xr:uid="{00000000-0005-0000-0000-0000309B0000}"/>
    <cellStyle name="표준 8 2 8 5 5 2" xfId="39654" xr:uid="{00000000-0005-0000-0000-0000319B0000}"/>
    <cellStyle name="표준 8 2 8 5 6" xfId="39655" xr:uid="{00000000-0005-0000-0000-0000329B0000}"/>
    <cellStyle name="표준 8 2 8 5 7" xfId="39656" xr:uid="{00000000-0005-0000-0000-0000339B0000}"/>
    <cellStyle name="표준 8 2 8 6" xfId="39657" xr:uid="{00000000-0005-0000-0000-0000349B0000}"/>
    <cellStyle name="표준 8 2 8 6 2" xfId="39658" xr:uid="{00000000-0005-0000-0000-0000359B0000}"/>
    <cellStyle name="표준 8 2 8 6 2 2" xfId="39659" xr:uid="{00000000-0005-0000-0000-0000369B0000}"/>
    <cellStyle name="표준 8 2 8 6 2 2 2" xfId="39660" xr:uid="{00000000-0005-0000-0000-0000379B0000}"/>
    <cellStyle name="표준 8 2 8 6 2 3" xfId="39661" xr:uid="{00000000-0005-0000-0000-0000389B0000}"/>
    <cellStyle name="표준 8 2 8 6 2 3 2" xfId="39662" xr:uid="{00000000-0005-0000-0000-0000399B0000}"/>
    <cellStyle name="표준 8 2 8 6 2 4" xfId="39663" xr:uid="{00000000-0005-0000-0000-00003A9B0000}"/>
    <cellStyle name="표준 8 2 8 6 2 5" xfId="39664" xr:uid="{00000000-0005-0000-0000-00003B9B0000}"/>
    <cellStyle name="표준 8 2 8 6 3" xfId="39665" xr:uid="{00000000-0005-0000-0000-00003C9B0000}"/>
    <cellStyle name="표준 8 2 8 6 3 2" xfId="39666" xr:uid="{00000000-0005-0000-0000-00003D9B0000}"/>
    <cellStyle name="표준 8 2 8 6 4" xfId="39667" xr:uid="{00000000-0005-0000-0000-00003E9B0000}"/>
    <cellStyle name="표준 8 2 8 6 4 2" xfId="39668" xr:uid="{00000000-0005-0000-0000-00003F9B0000}"/>
    <cellStyle name="표준 8 2 8 6 5" xfId="39669" xr:uid="{00000000-0005-0000-0000-0000409B0000}"/>
    <cellStyle name="표준 8 2 8 6 5 2" xfId="39670" xr:uid="{00000000-0005-0000-0000-0000419B0000}"/>
    <cellStyle name="표준 8 2 8 6 6" xfId="39671" xr:uid="{00000000-0005-0000-0000-0000429B0000}"/>
    <cellStyle name="표준 8 2 8 6 7" xfId="39672" xr:uid="{00000000-0005-0000-0000-0000439B0000}"/>
    <cellStyle name="표준 8 2 8 7" xfId="39673" xr:uid="{00000000-0005-0000-0000-0000449B0000}"/>
    <cellStyle name="표준 8 2 8 7 2" xfId="39674" xr:uid="{00000000-0005-0000-0000-0000459B0000}"/>
    <cellStyle name="표준 8 2 8 7 2 2" xfId="39675" xr:uid="{00000000-0005-0000-0000-0000469B0000}"/>
    <cellStyle name="표준 8 2 8 7 3" xfId="39676" xr:uid="{00000000-0005-0000-0000-0000479B0000}"/>
    <cellStyle name="표준 8 2 8 7 3 2" xfId="39677" xr:uid="{00000000-0005-0000-0000-0000489B0000}"/>
    <cellStyle name="표준 8 2 8 7 4" xfId="39678" xr:uid="{00000000-0005-0000-0000-0000499B0000}"/>
    <cellStyle name="표준 8 2 8 7 5" xfId="39679" xr:uid="{00000000-0005-0000-0000-00004A9B0000}"/>
    <cellStyle name="표준 8 2 8 8" xfId="39680" xr:uid="{00000000-0005-0000-0000-00004B9B0000}"/>
    <cellStyle name="표준 8 2 8 8 2" xfId="39681" xr:uid="{00000000-0005-0000-0000-00004C9B0000}"/>
    <cellStyle name="표준 8 2 8 9" xfId="39682" xr:uid="{00000000-0005-0000-0000-00004D9B0000}"/>
    <cellStyle name="표준 8 2 8 9 2" xfId="39683" xr:uid="{00000000-0005-0000-0000-00004E9B0000}"/>
    <cellStyle name="표준 8 2 9" xfId="39684" xr:uid="{00000000-0005-0000-0000-00004F9B0000}"/>
    <cellStyle name="표준 8 2 9 10" xfId="39685" xr:uid="{00000000-0005-0000-0000-0000509B0000}"/>
    <cellStyle name="표준 8 2 9 11" xfId="39686" xr:uid="{00000000-0005-0000-0000-0000519B0000}"/>
    <cellStyle name="표준 8 2 9 2" xfId="39687" xr:uid="{00000000-0005-0000-0000-0000529B0000}"/>
    <cellStyle name="표준 8 2 9 2 2" xfId="39688" xr:uid="{00000000-0005-0000-0000-0000539B0000}"/>
    <cellStyle name="표준 8 2 9 2 2 2" xfId="39689" xr:uid="{00000000-0005-0000-0000-0000549B0000}"/>
    <cellStyle name="표준 8 2 9 2 2 2 2" xfId="39690" xr:uid="{00000000-0005-0000-0000-0000559B0000}"/>
    <cellStyle name="표준 8 2 9 2 2 2 2 2" xfId="39691" xr:uid="{00000000-0005-0000-0000-0000569B0000}"/>
    <cellStyle name="표준 8 2 9 2 2 2 3" xfId="39692" xr:uid="{00000000-0005-0000-0000-0000579B0000}"/>
    <cellStyle name="표준 8 2 9 2 2 2 3 2" xfId="39693" xr:uid="{00000000-0005-0000-0000-0000589B0000}"/>
    <cellStyle name="표준 8 2 9 2 2 2 4" xfId="39694" xr:uid="{00000000-0005-0000-0000-0000599B0000}"/>
    <cellStyle name="표준 8 2 9 2 2 2 5" xfId="39695" xr:uid="{00000000-0005-0000-0000-00005A9B0000}"/>
    <cellStyle name="표준 8 2 9 2 2 3" xfId="39696" xr:uid="{00000000-0005-0000-0000-00005B9B0000}"/>
    <cellStyle name="표준 8 2 9 2 2 3 2" xfId="39697" xr:uid="{00000000-0005-0000-0000-00005C9B0000}"/>
    <cellStyle name="표준 8 2 9 2 2 4" xfId="39698" xr:uid="{00000000-0005-0000-0000-00005D9B0000}"/>
    <cellStyle name="표준 8 2 9 2 2 4 2" xfId="39699" xr:uid="{00000000-0005-0000-0000-00005E9B0000}"/>
    <cellStyle name="표준 8 2 9 2 2 5" xfId="39700" xr:uid="{00000000-0005-0000-0000-00005F9B0000}"/>
    <cellStyle name="표준 8 2 9 2 2 5 2" xfId="39701" xr:uid="{00000000-0005-0000-0000-0000609B0000}"/>
    <cellStyle name="표준 8 2 9 2 2 6" xfId="39702" xr:uid="{00000000-0005-0000-0000-0000619B0000}"/>
    <cellStyle name="표준 8 2 9 2 2 7" xfId="39703" xr:uid="{00000000-0005-0000-0000-0000629B0000}"/>
    <cellStyle name="표준 8 2 9 2 3" xfId="39704" xr:uid="{00000000-0005-0000-0000-0000639B0000}"/>
    <cellStyle name="표준 8 2 9 2 3 2" xfId="39705" xr:uid="{00000000-0005-0000-0000-0000649B0000}"/>
    <cellStyle name="표준 8 2 9 2 3 2 2" xfId="39706" xr:uid="{00000000-0005-0000-0000-0000659B0000}"/>
    <cellStyle name="표준 8 2 9 2 3 3" xfId="39707" xr:uid="{00000000-0005-0000-0000-0000669B0000}"/>
    <cellStyle name="표준 8 2 9 2 3 3 2" xfId="39708" xr:uid="{00000000-0005-0000-0000-0000679B0000}"/>
    <cellStyle name="표준 8 2 9 2 3 4" xfId="39709" xr:uid="{00000000-0005-0000-0000-0000689B0000}"/>
    <cellStyle name="표준 8 2 9 2 3 5" xfId="39710" xr:uid="{00000000-0005-0000-0000-0000699B0000}"/>
    <cellStyle name="표준 8 2 9 2 4" xfId="39711" xr:uid="{00000000-0005-0000-0000-00006A9B0000}"/>
    <cellStyle name="표준 8 2 9 2 4 2" xfId="39712" xr:uid="{00000000-0005-0000-0000-00006B9B0000}"/>
    <cellStyle name="표준 8 2 9 2 5" xfId="39713" xr:uid="{00000000-0005-0000-0000-00006C9B0000}"/>
    <cellStyle name="표준 8 2 9 2 5 2" xfId="39714" xr:uid="{00000000-0005-0000-0000-00006D9B0000}"/>
    <cellStyle name="표준 8 2 9 2 6" xfId="39715" xr:uid="{00000000-0005-0000-0000-00006E9B0000}"/>
    <cellStyle name="표준 8 2 9 2 6 2" xfId="39716" xr:uid="{00000000-0005-0000-0000-00006F9B0000}"/>
    <cellStyle name="표준 8 2 9 2 7" xfId="39717" xr:uid="{00000000-0005-0000-0000-0000709B0000}"/>
    <cellStyle name="표준 8 2 9 2 8" xfId="39718" xr:uid="{00000000-0005-0000-0000-0000719B0000}"/>
    <cellStyle name="표준 8 2 9 3" xfId="39719" xr:uid="{00000000-0005-0000-0000-0000729B0000}"/>
    <cellStyle name="표준 8 2 9 3 2" xfId="39720" xr:uid="{00000000-0005-0000-0000-0000739B0000}"/>
    <cellStyle name="표준 8 2 9 3 2 2" xfId="39721" xr:uid="{00000000-0005-0000-0000-0000749B0000}"/>
    <cellStyle name="표준 8 2 9 3 2 2 2" xfId="39722" xr:uid="{00000000-0005-0000-0000-0000759B0000}"/>
    <cellStyle name="표준 8 2 9 3 2 2 2 2" xfId="39723" xr:uid="{00000000-0005-0000-0000-0000769B0000}"/>
    <cellStyle name="표준 8 2 9 3 2 2 3" xfId="39724" xr:uid="{00000000-0005-0000-0000-0000779B0000}"/>
    <cellStyle name="표준 8 2 9 3 2 2 3 2" xfId="39725" xr:uid="{00000000-0005-0000-0000-0000789B0000}"/>
    <cellStyle name="표준 8 2 9 3 2 2 4" xfId="39726" xr:uid="{00000000-0005-0000-0000-0000799B0000}"/>
    <cellStyle name="표준 8 2 9 3 2 2 5" xfId="39727" xr:uid="{00000000-0005-0000-0000-00007A9B0000}"/>
    <cellStyle name="표준 8 2 9 3 2 3" xfId="39728" xr:uid="{00000000-0005-0000-0000-00007B9B0000}"/>
    <cellStyle name="표준 8 2 9 3 2 3 2" xfId="39729" xr:uid="{00000000-0005-0000-0000-00007C9B0000}"/>
    <cellStyle name="표준 8 2 9 3 2 4" xfId="39730" xr:uid="{00000000-0005-0000-0000-00007D9B0000}"/>
    <cellStyle name="표준 8 2 9 3 2 4 2" xfId="39731" xr:uid="{00000000-0005-0000-0000-00007E9B0000}"/>
    <cellStyle name="표준 8 2 9 3 2 5" xfId="39732" xr:uid="{00000000-0005-0000-0000-00007F9B0000}"/>
    <cellStyle name="표준 8 2 9 3 2 5 2" xfId="39733" xr:uid="{00000000-0005-0000-0000-0000809B0000}"/>
    <cellStyle name="표준 8 2 9 3 2 6" xfId="39734" xr:uid="{00000000-0005-0000-0000-0000819B0000}"/>
    <cellStyle name="표준 8 2 9 3 2 7" xfId="39735" xr:uid="{00000000-0005-0000-0000-0000829B0000}"/>
    <cellStyle name="표준 8 2 9 3 3" xfId="39736" xr:uid="{00000000-0005-0000-0000-0000839B0000}"/>
    <cellStyle name="표준 8 2 9 3 3 2" xfId="39737" xr:uid="{00000000-0005-0000-0000-0000849B0000}"/>
    <cellStyle name="표준 8 2 9 3 3 2 2" xfId="39738" xr:uid="{00000000-0005-0000-0000-0000859B0000}"/>
    <cellStyle name="표준 8 2 9 3 3 3" xfId="39739" xr:uid="{00000000-0005-0000-0000-0000869B0000}"/>
    <cellStyle name="표준 8 2 9 3 3 3 2" xfId="39740" xr:uid="{00000000-0005-0000-0000-0000879B0000}"/>
    <cellStyle name="표준 8 2 9 3 3 4" xfId="39741" xr:uid="{00000000-0005-0000-0000-0000889B0000}"/>
    <cellStyle name="표준 8 2 9 3 3 5" xfId="39742" xr:uid="{00000000-0005-0000-0000-0000899B0000}"/>
    <cellStyle name="표준 8 2 9 3 4" xfId="39743" xr:uid="{00000000-0005-0000-0000-00008A9B0000}"/>
    <cellStyle name="표준 8 2 9 3 4 2" xfId="39744" xr:uid="{00000000-0005-0000-0000-00008B9B0000}"/>
    <cellStyle name="표준 8 2 9 3 5" xfId="39745" xr:uid="{00000000-0005-0000-0000-00008C9B0000}"/>
    <cellStyle name="표준 8 2 9 3 5 2" xfId="39746" xr:uid="{00000000-0005-0000-0000-00008D9B0000}"/>
    <cellStyle name="표준 8 2 9 3 6" xfId="39747" xr:uid="{00000000-0005-0000-0000-00008E9B0000}"/>
    <cellStyle name="표준 8 2 9 3 6 2" xfId="39748" xr:uid="{00000000-0005-0000-0000-00008F9B0000}"/>
    <cellStyle name="표준 8 2 9 3 7" xfId="39749" xr:uid="{00000000-0005-0000-0000-0000909B0000}"/>
    <cellStyle name="표준 8 2 9 3 8" xfId="39750" xr:uid="{00000000-0005-0000-0000-0000919B0000}"/>
    <cellStyle name="표준 8 2 9 4" xfId="39751" xr:uid="{00000000-0005-0000-0000-0000929B0000}"/>
    <cellStyle name="표준 8 2 9 4 2" xfId="39752" xr:uid="{00000000-0005-0000-0000-0000939B0000}"/>
    <cellStyle name="표준 8 2 9 4 2 2" xfId="39753" xr:uid="{00000000-0005-0000-0000-0000949B0000}"/>
    <cellStyle name="표준 8 2 9 4 2 2 2" xfId="39754" xr:uid="{00000000-0005-0000-0000-0000959B0000}"/>
    <cellStyle name="표준 8 2 9 4 2 3" xfId="39755" xr:uid="{00000000-0005-0000-0000-0000969B0000}"/>
    <cellStyle name="표준 8 2 9 4 2 3 2" xfId="39756" xr:uid="{00000000-0005-0000-0000-0000979B0000}"/>
    <cellStyle name="표준 8 2 9 4 2 4" xfId="39757" xr:uid="{00000000-0005-0000-0000-0000989B0000}"/>
    <cellStyle name="표준 8 2 9 4 2 5" xfId="39758" xr:uid="{00000000-0005-0000-0000-0000999B0000}"/>
    <cellStyle name="표준 8 2 9 4 3" xfId="39759" xr:uid="{00000000-0005-0000-0000-00009A9B0000}"/>
    <cellStyle name="표준 8 2 9 4 3 2" xfId="39760" xr:uid="{00000000-0005-0000-0000-00009B9B0000}"/>
    <cellStyle name="표준 8 2 9 4 4" xfId="39761" xr:uid="{00000000-0005-0000-0000-00009C9B0000}"/>
    <cellStyle name="표준 8 2 9 4 4 2" xfId="39762" xr:uid="{00000000-0005-0000-0000-00009D9B0000}"/>
    <cellStyle name="표준 8 2 9 4 5" xfId="39763" xr:uid="{00000000-0005-0000-0000-00009E9B0000}"/>
    <cellStyle name="표준 8 2 9 4 5 2" xfId="39764" xr:uid="{00000000-0005-0000-0000-00009F9B0000}"/>
    <cellStyle name="표준 8 2 9 4 6" xfId="39765" xr:uid="{00000000-0005-0000-0000-0000A09B0000}"/>
    <cellStyle name="표준 8 2 9 4 7" xfId="39766" xr:uid="{00000000-0005-0000-0000-0000A19B0000}"/>
    <cellStyle name="표준 8 2 9 5" xfId="39767" xr:uid="{00000000-0005-0000-0000-0000A29B0000}"/>
    <cellStyle name="표준 8 2 9 5 2" xfId="39768" xr:uid="{00000000-0005-0000-0000-0000A39B0000}"/>
    <cellStyle name="표준 8 2 9 5 2 2" xfId="39769" xr:uid="{00000000-0005-0000-0000-0000A49B0000}"/>
    <cellStyle name="표준 8 2 9 5 2 2 2" xfId="39770" xr:uid="{00000000-0005-0000-0000-0000A59B0000}"/>
    <cellStyle name="표준 8 2 9 5 2 3" xfId="39771" xr:uid="{00000000-0005-0000-0000-0000A69B0000}"/>
    <cellStyle name="표준 8 2 9 5 2 3 2" xfId="39772" xr:uid="{00000000-0005-0000-0000-0000A79B0000}"/>
    <cellStyle name="표준 8 2 9 5 2 4" xfId="39773" xr:uid="{00000000-0005-0000-0000-0000A89B0000}"/>
    <cellStyle name="표준 8 2 9 5 2 5" xfId="39774" xr:uid="{00000000-0005-0000-0000-0000A99B0000}"/>
    <cellStyle name="표준 8 2 9 5 3" xfId="39775" xr:uid="{00000000-0005-0000-0000-0000AA9B0000}"/>
    <cellStyle name="표준 8 2 9 5 3 2" xfId="39776" xr:uid="{00000000-0005-0000-0000-0000AB9B0000}"/>
    <cellStyle name="표준 8 2 9 5 4" xfId="39777" xr:uid="{00000000-0005-0000-0000-0000AC9B0000}"/>
    <cellStyle name="표준 8 2 9 5 4 2" xfId="39778" xr:uid="{00000000-0005-0000-0000-0000AD9B0000}"/>
    <cellStyle name="표준 8 2 9 5 5" xfId="39779" xr:uid="{00000000-0005-0000-0000-0000AE9B0000}"/>
    <cellStyle name="표준 8 2 9 5 5 2" xfId="39780" xr:uid="{00000000-0005-0000-0000-0000AF9B0000}"/>
    <cellStyle name="표준 8 2 9 5 6" xfId="39781" xr:uid="{00000000-0005-0000-0000-0000B09B0000}"/>
    <cellStyle name="표준 8 2 9 5 7" xfId="39782" xr:uid="{00000000-0005-0000-0000-0000B19B0000}"/>
    <cellStyle name="표준 8 2 9 6" xfId="39783" xr:uid="{00000000-0005-0000-0000-0000B29B0000}"/>
    <cellStyle name="표준 8 2 9 6 2" xfId="39784" xr:uid="{00000000-0005-0000-0000-0000B39B0000}"/>
    <cellStyle name="표준 8 2 9 6 2 2" xfId="39785" xr:uid="{00000000-0005-0000-0000-0000B49B0000}"/>
    <cellStyle name="표준 8 2 9 6 3" xfId="39786" xr:uid="{00000000-0005-0000-0000-0000B59B0000}"/>
    <cellStyle name="표준 8 2 9 6 3 2" xfId="39787" xr:uid="{00000000-0005-0000-0000-0000B69B0000}"/>
    <cellStyle name="표준 8 2 9 6 4" xfId="39788" xr:uid="{00000000-0005-0000-0000-0000B79B0000}"/>
    <cellStyle name="표준 8 2 9 6 5" xfId="39789" xr:uid="{00000000-0005-0000-0000-0000B89B0000}"/>
    <cellStyle name="표준 8 2 9 7" xfId="39790" xr:uid="{00000000-0005-0000-0000-0000B99B0000}"/>
    <cellStyle name="표준 8 2 9 7 2" xfId="39791" xr:uid="{00000000-0005-0000-0000-0000BA9B0000}"/>
    <cellStyle name="표준 8 2 9 8" xfId="39792" xr:uid="{00000000-0005-0000-0000-0000BB9B0000}"/>
    <cellStyle name="표준 8 2 9 8 2" xfId="39793" xr:uid="{00000000-0005-0000-0000-0000BC9B0000}"/>
    <cellStyle name="표준 8 2 9 9" xfId="39794" xr:uid="{00000000-0005-0000-0000-0000BD9B0000}"/>
    <cellStyle name="표준 8 2 9 9 2" xfId="39795" xr:uid="{00000000-0005-0000-0000-0000BE9B0000}"/>
    <cellStyle name="표준 8 20" xfId="39796" xr:uid="{00000000-0005-0000-0000-0000BF9B0000}"/>
    <cellStyle name="표준 8 21" xfId="39797" xr:uid="{00000000-0005-0000-0000-0000C09B0000}"/>
    <cellStyle name="표준 8 22" xfId="39798" xr:uid="{00000000-0005-0000-0000-0000C19B0000}"/>
    <cellStyle name="표준 8 23" xfId="39799" xr:uid="{00000000-0005-0000-0000-0000C29B0000}"/>
    <cellStyle name="표준 8 24" xfId="39800" xr:uid="{00000000-0005-0000-0000-0000C39B0000}"/>
    <cellStyle name="표준 8 25" xfId="39801" xr:uid="{00000000-0005-0000-0000-0000C49B0000}"/>
    <cellStyle name="표준 8 26" xfId="45015" xr:uid="{00000000-0005-0000-0000-0000C59B0000}"/>
    <cellStyle name="표준 8 27" xfId="45049" xr:uid="{00000000-0005-0000-0000-0000C69B0000}"/>
    <cellStyle name="표준 8 3" xfId="39802" xr:uid="{00000000-0005-0000-0000-0000C79B0000}"/>
    <cellStyle name="표준 8 3 10" xfId="39803" xr:uid="{00000000-0005-0000-0000-0000C89B0000}"/>
    <cellStyle name="표준 8 3 10 2" xfId="39804" xr:uid="{00000000-0005-0000-0000-0000C99B0000}"/>
    <cellStyle name="표준 8 3 11" xfId="39805" xr:uid="{00000000-0005-0000-0000-0000CA9B0000}"/>
    <cellStyle name="표준 8 3 12" xfId="39806" xr:uid="{00000000-0005-0000-0000-0000CB9B0000}"/>
    <cellStyle name="표준 8 3 2" xfId="39807" xr:uid="{00000000-0005-0000-0000-0000CC9B0000}"/>
    <cellStyle name="표준 8 3 2 10" xfId="39808" xr:uid="{00000000-0005-0000-0000-0000CD9B0000}"/>
    <cellStyle name="표준 8 3 2 11" xfId="39809" xr:uid="{00000000-0005-0000-0000-0000CE9B0000}"/>
    <cellStyle name="표준 8 3 2 2" xfId="39810" xr:uid="{00000000-0005-0000-0000-0000CF9B0000}"/>
    <cellStyle name="표준 8 3 2 2 2" xfId="39811" xr:uid="{00000000-0005-0000-0000-0000D09B0000}"/>
    <cellStyle name="표준 8 3 2 2 2 2" xfId="39812" xr:uid="{00000000-0005-0000-0000-0000D19B0000}"/>
    <cellStyle name="표준 8 3 2 2 2 2 2" xfId="39813" xr:uid="{00000000-0005-0000-0000-0000D29B0000}"/>
    <cellStyle name="표준 8 3 2 2 2 2 2 2" xfId="39814" xr:uid="{00000000-0005-0000-0000-0000D39B0000}"/>
    <cellStyle name="표준 8 3 2 2 2 2 3" xfId="39815" xr:uid="{00000000-0005-0000-0000-0000D49B0000}"/>
    <cellStyle name="표준 8 3 2 2 2 2 3 2" xfId="39816" xr:uid="{00000000-0005-0000-0000-0000D59B0000}"/>
    <cellStyle name="표준 8 3 2 2 2 2 4" xfId="39817" xr:uid="{00000000-0005-0000-0000-0000D69B0000}"/>
    <cellStyle name="표준 8 3 2 2 2 2 5" xfId="39818" xr:uid="{00000000-0005-0000-0000-0000D79B0000}"/>
    <cellStyle name="표준 8 3 2 2 2 3" xfId="39819" xr:uid="{00000000-0005-0000-0000-0000D89B0000}"/>
    <cellStyle name="표준 8 3 2 2 2 3 2" xfId="39820" xr:uid="{00000000-0005-0000-0000-0000D99B0000}"/>
    <cellStyle name="표준 8 3 2 2 2 4" xfId="39821" xr:uid="{00000000-0005-0000-0000-0000DA9B0000}"/>
    <cellStyle name="표준 8 3 2 2 2 4 2" xfId="39822" xr:uid="{00000000-0005-0000-0000-0000DB9B0000}"/>
    <cellStyle name="표준 8 3 2 2 2 5" xfId="39823" xr:uid="{00000000-0005-0000-0000-0000DC9B0000}"/>
    <cellStyle name="표준 8 3 2 2 2 5 2" xfId="39824" xr:uid="{00000000-0005-0000-0000-0000DD9B0000}"/>
    <cellStyle name="표준 8 3 2 2 2 6" xfId="39825" xr:uid="{00000000-0005-0000-0000-0000DE9B0000}"/>
    <cellStyle name="표준 8 3 2 2 2 7" xfId="39826" xr:uid="{00000000-0005-0000-0000-0000DF9B0000}"/>
    <cellStyle name="표준 8 3 2 2 3" xfId="39827" xr:uid="{00000000-0005-0000-0000-0000E09B0000}"/>
    <cellStyle name="표준 8 3 2 2 3 2" xfId="39828" xr:uid="{00000000-0005-0000-0000-0000E19B0000}"/>
    <cellStyle name="표준 8 3 2 2 3 2 2" xfId="39829" xr:uid="{00000000-0005-0000-0000-0000E29B0000}"/>
    <cellStyle name="표준 8 3 2 2 3 3" xfId="39830" xr:uid="{00000000-0005-0000-0000-0000E39B0000}"/>
    <cellStyle name="표준 8 3 2 2 3 3 2" xfId="39831" xr:uid="{00000000-0005-0000-0000-0000E49B0000}"/>
    <cellStyle name="표준 8 3 2 2 3 4" xfId="39832" xr:uid="{00000000-0005-0000-0000-0000E59B0000}"/>
    <cellStyle name="표준 8 3 2 2 3 5" xfId="39833" xr:uid="{00000000-0005-0000-0000-0000E69B0000}"/>
    <cellStyle name="표준 8 3 2 2 4" xfId="39834" xr:uid="{00000000-0005-0000-0000-0000E79B0000}"/>
    <cellStyle name="표준 8 3 2 2 4 2" xfId="39835" xr:uid="{00000000-0005-0000-0000-0000E89B0000}"/>
    <cellStyle name="표준 8 3 2 2 5" xfId="39836" xr:uid="{00000000-0005-0000-0000-0000E99B0000}"/>
    <cellStyle name="표준 8 3 2 2 5 2" xfId="39837" xr:uid="{00000000-0005-0000-0000-0000EA9B0000}"/>
    <cellStyle name="표준 8 3 2 2 6" xfId="39838" xr:uid="{00000000-0005-0000-0000-0000EB9B0000}"/>
    <cellStyle name="표준 8 3 2 2 6 2" xfId="39839" xr:uid="{00000000-0005-0000-0000-0000EC9B0000}"/>
    <cellStyle name="표준 8 3 2 2 7" xfId="39840" xr:uid="{00000000-0005-0000-0000-0000ED9B0000}"/>
    <cellStyle name="표준 8 3 2 2 8" xfId="39841" xr:uid="{00000000-0005-0000-0000-0000EE9B0000}"/>
    <cellStyle name="표준 8 3 2 3" xfId="39842" xr:uid="{00000000-0005-0000-0000-0000EF9B0000}"/>
    <cellStyle name="표준 8 3 2 3 2" xfId="39843" xr:uid="{00000000-0005-0000-0000-0000F09B0000}"/>
    <cellStyle name="표준 8 3 2 3 2 2" xfId="39844" xr:uid="{00000000-0005-0000-0000-0000F19B0000}"/>
    <cellStyle name="표준 8 3 2 3 2 2 2" xfId="39845" xr:uid="{00000000-0005-0000-0000-0000F29B0000}"/>
    <cellStyle name="표준 8 3 2 3 2 2 2 2" xfId="39846" xr:uid="{00000000-0005-0000-0000-0000F39B0000}"/>
    <cellStyle name="표준 8 3 2 3 2 2 3" xfId="39847" xr:uid="{00000000-0005-0000-0000-0000F49B0000}"/>
    <cellStyle name="표준 8 3 2 3 2 2 3 2" xfId="39848" xr:uid="{00000000-0005-0000-0000-0000F59B0000}"/>
    <cellStyle name="표준 8 3 2 3 2 2 4" xfId="39849" xr:uid="{00000000-0005-0000-0000-0000F69B0000}"/>
    <cellStyle name="표준 8 3 2 3 2 2 5" xfId="39850" xr:uid="{00000000-0005-0000-0000-0000F79B0000}"/>
    <cellStyle name="표준 8 3 2 3 2 3" xfId="39851" xr:uid="{00000000-0005-0000-0000-0000F89B0000}"/>
    <cellStyle name="표준 8 3 2 3 2 3 2" xfId="39852" xr:uid="{00000000-0005-0000-0000-0000F99B0000}"/>
    <cellStyle name="표준 8 3 2 3 2 4" xfId="39853" xr:uid="{00000000-0005-0000-0000-0000FA9B0000}"/>
    <cellStyle name="표준 8 3 2 3 2 4 2" xfId="39854" xr:uid="{00000000-0005-0000-0000-0000FB9B0000}"/>
    <cellStyle name="표준 8 3 2 3 2 5" xfId="39855" xr:uid="{00000000-0005-0000-0000-0000FC9B0000}"/>
    <cellStyle name="표준 8 3 2 3 2 5 2" xfId="39856" xr:uid="{00000000-0005-0000-0000-0000FD9B0000}"/>
    <cellStyle name="표준 8 3 2 3 2 6" xfId="39857" xr:uid="{00000000-0005-0000-0000-0000FE9B0000}"/>
    <cellStyle name="표준 8 3 2 3 2 7" xfId="39858" xr:uid="{00000000-0005-0000-0000-0000FF9B0000}"/>
    <cellStyle name="표준 8 3 2 3 3" xfId="39859" xr:uid="{00000000-0005-0000-0000-0000009C0000}"/>
    <cellStyle name="표준 8 3 2 3 3 2" xfId="39860" xr:uid="{00000000-0005-0000-0000-0000019C0000}"/>
    <cellStyle name="표준 8 3 2 3 3 2 2" xfId="39861" xr:uid="{00000000-0005-0000-0000-0000029C0000}"/>
    <cellStyle name="표준 8 3 2 3 3 3" xfId="39862" xr:uid="{00000000-0005-0000-0000-0000039C0000}"/>
    <cellStyle name="표준 8 3 2 3 3 3 2" xfId="39863" xr:uid="{00000000-0005-0000-0000-0000049C0000}"/>
    <cellStyle name="표준 8 3 2 3 3 4" xfId="39864" xr:uid="{00000000-0005-0000-0000-0000059C0000}"/>
    <cellStyle name="표준 8 3 2 3 3 5" xfId="39865" xr:uid="{00000000-0005-0000-0000-0000069C0000}"/>
    <cellStyle name="표준 8 3 2 3 4" xfId="39866" xr:uid="{00000000-0005-0000-0000-0000079C0000}"/>
    <cellStyle name="표준 8 3 2 3 4 2" xfId="39867" xr:uid="{00000000-0005-0000-0000-0000089C0000}"/>
    <cellStyle name="표준 8 3 2 3 5" xfId="39868" xr:uid="{00000000-0005-0000-0000-0000099C0000}"/>
    <cellStyle name="표준 8 3 2 3 5 2" xfId="39869" xr:uid="{00000000-0005-0000-0000-00000A9C0000}"/>
    <cellStyle name="표준 8 3 2 3 6" xfId="39870" xr:uid="{00000000-0005-0000-0000-00000B9C0000}"/>
    <cellStyle name="표준 8 3 2 3 6 2" xfId="39871" xr:uid="{00000000-0005-0000-0000-00000C9C0000}"/>
    <cellStyle name="표준 8 3 2 3 7" xfId="39872" xr:uid="{00000000-0005-0000-0000-00000D9C0000}"/>
    <cellStyle name="표준 8 3 2 3 8" xfId="39873" xr:uid="{00000000-0005-0000-0000-00000E9C0000}"/>
    <cellStyle name="표준 8 3 2 4" xfId="39874" xr:uid="{00000000-0005-0000-0000-00000F9C0000}"/>
    <cellStyle name="표준 8 3 2 4 2" xfId="39875" xr:uid="{00000000-0005-0000-0000-0000109C0000}"/>
    <cellStyle name="표준 8 3 2 4 2 2" xfId="39876" xr:uid="{00000000-0005-0000-0000-0000119C0000}"/>
    <cellStyle name="표준 8 3 2 4 2 2 2" xfId="39877" xr:uid="{00000000-0005-0000-0000-0000129C0000}"/>
    <cellStyle name="표준 8 3 2 4 2 3" xfId="39878" xr:uid="{00000000-0005-0000-0000-0000139C0000}"/>
    <cellStyle name="표준 8 3 2 4 2 3 2" xfId="39879" xr:uid="{00000000-0005-0000-0000-0000149C0000}"/>
    <cellStyle name="표준 8 3 2 4 2 4" xfId="39880" xr:uid="{00000000-0005-0000-0000-0000159C0000}"/>
    <cellStyle name="표준 8 3 2 4 2 5" xfId="39881" xr:uid="{00000000-0005-0000-0000-0000169C0000}"/>
    <cellStyle name="표준 8 3 2 4 3" xfId="39882" xr:uid="{00000000-0005-0000-0000-0000179C0000}"/>
    <cellStyle name="표준 8 3 2 4 3 2" xfId="39883" xr:uid="{00000000-0005-0000-0000-0000189C0000}"/>
    <cellStyle name="표준 8 3 2 4 4" xfId="39884" xr:uid="{00000000-0005-0000-0000-0000199C0000}"/>
    <cellStyle name="표준 8 3 2 4 4 2" xfId="39885" xr:uid="{00000000-0005-0000-0000-00001A9C0000}"/>
    <cellStyle name="표준 8 3 2 4 5" xfId="39886" xr:uid="{00000000-0005-0000-0000-00001B9C0000}"/>
    <cellStyle name="표준 8 3 2 4 5 2" xfId="39887" xr:uid="{00000000-0005-0000-0000-00001C9C0000}"/>
    <cellStyle name="표준 8 3 2 4 6" xfId="39888" xr:uid="{00000000-0005-0000-0000-00001D9C0000}"/>
    <cellStyle name="표준 8 3 2 4 7" xfId="39889" xr:uid="{00000000-0005-0000-0000-00001E9C0000}"/>
    <cellStyle name="표준 8 3 2 5" xfId="39890" xr:uid="{00000000-0005-0000-0000-00001F9C0000}"/>
    <cellStyle name="표준 8 3 2 5 2" xfId="39891" xr:uid="{00000000-0005-0000-0000-0000209C0000}"/>
    <cellStyle name="표준 8 3 2 5 2 2" xfId="39892" xr:uid="{00000000-0005-0000-0000-0000219C0000}"/>
    <cellStyle name="표준 8 3 2 5 2 2 2" xfId="39893" xr:uid="{00000000-0005-0000-0000-0000229C0000}"/>
    <cellStyle name="표준 8 3 2 5 2 3" xfId="39894" xr:uid="{00000000-0005-0000-0000-0000239C0000}"/>
    <cellStyle name="표준 8 3 2 5 2 3 2" xfId="39895" xr:uid="{00000000-0005-0000-0000-0000249C0000}"/>
    <cellStyle name="표준 8 3 2 5 2 4" xfId="39896" xr:uid="{00000000-0005-0000-0000-0000259C0000}"/>
    <cellStyle name="표준 8 3 2 5 2 5" xfId="39897" xr:uid="{00000000-0005-0000-0000-0000269C0000}"/>
    <cellStyle name="표준 8 3 2 5 3" xfId="39898" xr:uid="{00000000-0005-0000-0000-0000279C0000}"/>
    <cellStyle name="표준 8 3 2 5 3 2" xfId="39899" xr:uid="{00000000-0005-0000-0000-0000289C0000}"/>
    <cellStyle name="표준 8 3 2 5 4" xfId="39900" xr:uid="{00000000-0005-0000-0000-0000299C0000}"/>
    <cellStyle name="표준 8 3 2 5 4 2" xfId="39901" xr:uid="{00000000-0005-0000-0000-00002A9C0000}"/>
    <cellStyle name="표준 8 3 2 5 5" xfId="39902" xr:uid="{00000000-0005-0000-0000-00002B9C0000}"/>
    <cellStyle name="표준 8 3 2 5 5 2" xfId="39903" xr:uid="{00000000-0005-0000-0000-00002C9C0000}"/>
    <cellStyle name="표준 8 3 2 5 6" xfId="39904" xr:uid="{00000000-0005-0000-0000-00002D9C0000}"/>
    <cellStyle name="표준 8 3 2 5 7" xfId="39905" xr:uid="{00000000-0005-0000-0000-00002E9C0000}"/>
    <cellStyle name="표준 8 3 2 6" xfId="39906" xr:uid="{00000000-0005-0000-0000-00002F9C0000}"/>
    <cellStyle name="표준 8 3 2 6 2" xfId="39907" xr:uid="{00000000-0005-0000-0000-0000309C0000}"/>
    <cellStyle name="표준 8 3 2 6 2 2" xfId="39908" xr:uid="{00000000-0005-0000-0000-0000319C0000}"/>
    <cellStyle name="표준 8 3 2 6 3" xfId="39909" xr:uid="{00000000-0005-0000-0000-0000329C0000}"/>
    <cellStyle name="표준 8 3 2 6 3 2" xfId="39910" xr:uid="{00000000-0005-0000-0000-0000339C0000}"/>
    <cellStyle name="표준 8 3 2 6 4" xfId="39911" xr:uid="{00000000-0005-0000-0000-0000349C0000}"/>
    <cellStyle name="표준 8 3 2 6 5" xfId="39912" xr:uid="{00000000-0005-0000-0000-0000359C0000}"/>
    <cellStyle name="표준 8 3 2 7" xfId="39913" xr:uid="{00000000-0005-0000-0000-0000369C0000}"/>
    <cellStyle name="표준 8 3 2 7 2" xfId="39914" xr:uid="{00000000-0005-0000-0000-0000379C0000}"/>
    <cellStyle name="표준 8 3 2 8" xfId="39915" xr:uid="{00000000-0005-0000-0000-0000389C0000}"/>
    <cellStyle name="표준 8 3 2 8 2" xfId="39916" xr:uid="{00000000-0005-0000-0000-0000399C0000}"/>
    <cellStyle name="표준 8 3 2 9" xfId="39917" xr:uid="{00000000-0005-0000-0000-00003A9C0000}"/>
    <cellStyle name="표준 8 3 2 9 2" xfId="39918" xr:uid="{00000000-0005-0000-0000-00003B9C0000}"/>
    <cellStyle name="표준 8 3 3" xfId="39919" xr:uid="{00000000-0005-0000-0000-00003C9C0000}"/>
    <cellStyle name="표준 8 3 3 2" xfId="39920" xr:uid="{00000000-0005-0000-0000-00003D9C0000}"/>
    <cellStyle name="표준 8 3 3 2 2" xfId="39921" xr:uid="{00000000-0005-0000-0000-00003E9C0000}"/>
    <cellStyle name="표준 8 3 3 2 2 2" xfId="39922" xr:uid="{00000000-0005-0000-0000-00003F9C0000}"/>
    <cellStyle name="표준 8 3 3 2 2 2 2" xfId="39923" xr:uid="{00000000-0005-0000-0000-0000409C0000}"/>
    <cellStyle name="표준 8 3 3 2 2 3" xfId="39924" xr:uid="{00000000-0005-0000-0000-0000419C0000}"/>
    <cellStyle name="표준 8 3 3 2 2 3 2" xfId="39925" xr:uid="{00000000-0005-0000-0000-0000429C0000}"/>
    <cellStyle name="표준 8 3 3 2 2 4" xfId="39926" xr:uid="{00000000-0005-0000-0000-0000439C0000}"/>
    <cellStyle name="표준 8 3 3 2 2 5" xfId="39927" xr:uid="{00000000-0005-0000-0000-0000449C0000}"/>
    <cellStyle name="표준 8 3 3 2 3" xfId="39928" xr:uid="{00000000-0005-0000-0000-0000459C0000}"/>
    <cellStyle name="표준 8 3 3 2 3 2" xfId="39929" xr:uid="{00000000-0005-0000-0000-0000469C0000}"/>
    <cellStyle name="표준 8 3 3 2 4" xfId="39930" xr:uid="{00000000-0005-0000-0000-0000479C0000}"/>
    <cellStyle name="표준 8 3 3 2 4 2" xfId="39931" xr:uid="{00000000-0005-0000-0000-0000489C0000}"/>
    <cellStyle name="표준 8 3 3 2 5" xfId="39932" xr:uid="{00000000-0005-0000-0000-0000499C0000}"/>
    <cellStyle name="표준 8 3 3 2 5 2" xfId="39933" xr:uid="{00000000-0005-0000-0000-00004A9C0000}"/>
    <cellStyle name="표준 8 3 3 2 6" xfId="39934" xr:uid="{00000000-0005-0000-0000-00004B9C0000}"/>
    <cellStyle name="표준 8 3 3 2 7" xfId="39935" xr:uid="{00000000-0005-0000-0000-00004C9C0000}"/>
    <cellStyle name="표준 8 3 3 3" xfId="39936" xr:uid="{00000000-0005-0000-0000-00004D9C0000}"/>
    <cellStyle name="표준 8 3 3 3 2" xfId="39937" xr:uid="{00000000-0005-0000-0000-00004E9C0000}"/>
    <cellStyle name="표준 8 3 3 3 2 2" xfId="39938" xr:uid="{00000000-0005-0000-0000-00004F9C0000}"/>
    <cellStyle name="표준 8 3 3 3 3" xfId="39939" xr:uid="{00000000-0005-0000-0000-0000509C0000}"/>
    <cellStyle name="표준 8 3 3 3 3 2" xfId="39940" xr:uid="{00000000-0005-0000-0000-0000519C0000}"/>
    <cellStyle name="표준 8 3 3 3 4" xfId="39941" xr:uid="{00000000-0005-0000-0000-0000529C0000}"/>
    <cellStyle name="표준 8 3 3 3 5" xfId="39942" xr:uid="{00000000-0005-0000-0000-0000539C0000}"/>
    <cellStyle name="표준 8 3 3 4" xfId="39943" xr:uid="{00000000-0005-0000-0000-0000549C0000}"/>
    <cellStyle name="표준 8 3 3 4 2" xfId="39944" xr:uid="{00000000-0005-0000-0000-0000559C0000}"/>
    <cellStyle name="표준 8 3 3 5" xfId="39945" xr:uid="{00000000-0005-0000-0000-0000569C0000}"/>
    <cellStyle name="표준 8 3 3 5 2" xfId="39946" xr:uid="{00000000-0005-0000-0000-0000579C0000}"/>
    <cellStyle name="표준 8 3 3 6" xfId="39947" xr:uid="{00000000-0005-0000-0000-0000589C0000}"/>
    <cellStyle name="표준 8 3 3 6 2" xfId="39948" xr:uid="{00000000-0005-0000-0000-0000599C0000}"/>
    <cellStyle name="표준 8 3 3 7" xfId="39949" xr:uid="{00000000-0005-0000-0000-00005A9C0000}"/>
    <cellStyle name="표준 8 3 3 8" xfId="39950" xr:uid="{00000000-0005-0000-0000-00005B9C0000}"/>
    <cellStyle name="표준 8 3 4" xfId="39951" xr:uid="{00000000-0005-0000-0000-00005C9C0000}"/>
    <cellStyle name="표준 8 3 4 2" xfId="39952" xr:uid="{00000000-0005-0000-0000-00005D9C0000}"/>
    <cellStyle name="표준 8 3 4 2 2" xfId="39953" xr:uid="{00000000-0005-0000-0000-00005E9C0000}"/>
    <cellStyle name="표준 8 3 4 2 2 2" xfId="39954" xr:uid="{00000000-0005-0000-0000-00005F9C0000}"/>
    <cellStyle name="표준 8 3 4 2 2 2 2" xfId="39955" xr:uid="{00000000-0005-0000-0000-0000609C0000}"/>
    <cellStyle name="표준 8 3 4 2 2 3" xfId="39956" xr:uid="{00000000-0005-0000-0000-0000619C0000}"/>
    <cellStyle name="표준 8 3 4 2 2 3 2" xfId="39957" xr:uid="{00000000-0005-0000-0000-0000629C0000}"/>
    <cellStyle name="표준 8 3 4 2 2 4" xfId="39958" xr:uid="{00000000-0005-0000-0000-0000639C0000}"/>
    <cellStyle name="표준 8 3 4 2 2 5" xfId="39959" xr:uid="{00000000-0005-0000-0000-0000649C0000}"/>
    <cellStyle name="표준 8 3 4 2 3" xfId="39960" xr:uid="{00000000-0005-0000-0000-0000659C0000}"/>
    <cellStyle name="표준 8 3 4 2 3 2" xfId="39961" xr:uid="{00000000-0005-0000-0000-0000669C0000}"/>
    <cellStyle name="표준 8 3 4 2 4" xfId="39962" xr:uid="{00000000-0005-0000-0000-0000679C0000}"/>
    <cellStyle name="표준 8 3 4 2 4 2" xfId="39963" xr:uid="{00000000-0005-0000-0000-0000689C0000}"/>
    <cellStyle name="표준 8 3 4 2 5" xfId="39964" xr:uid="{00000000-0005-0000-0000-0000699C0000}"/>
    <cellStyle name="표준 8 3 4 2 5 2" xfId="39965" xr:uid="{00000000-0005-0000-0000-00006A9C0000}"/>
    <cellStyle name="표준 8 3 4 2 6" xfId="39966" xr:uid="{00000000-0005-0000-0000-00006B9C0000}"/>
    <cellStyle name="표준 8 3 4 2 7" xfId="39967" xr:uid="{00000000-0005-0000-0000-00006C9C0000}"/>
    <cellStyle name="표준 8 3 4 3" xfId="39968" xr:uid="{00000000-0005-0000-0000-00006D9C0000}"/>
    <cellStyle name="표준 8 3 4 3 2" xfId="39969" xr:uid="{00000000-0005-0000-0000-00006E9C0000}"/>
    <cellStyle name="표준 8 3 4 3 2 2" xfId="39970" xr:uid="{00000000-0005-0000-0000-00006F9C0000}"/>
    <cellStyle name="표준 8 3 4 3 3" xfId="39971" xr:uid="{00000000-0005-0000-0000-0000709C0000}"/>
    <cellStyle name="표준 8 3 4 3 3 2" xfId="39972" xr:uid="{00000000-0005-0000-0000-0000719C0000}"/>
    <cellStyle name="표준 8 3 4 3 4" xfId="39973" xr:uid="{00000000-0005-0000-0000-0000729C0000}"/>
    <cellStyle name="표준 8 3 4 3 5" xfId="39974" xr:uid="{00000000-0005-0000-0000-0000739C0000}"/>
    <cellStyle name="표준 8 3 4 4" xfId="39975" xr:uid="{00000000-0005-0000-0000-0000749C0000}"/>
    <cellStyle name="표준 8 3 4 4 2" xfId="39976" xr:uid="{00000000-0005-0000-0000-0000759C0000}"/>
    <cellStyle name="표준 8 3 4 5" xfId="39977" xr:uid="{00000000-0005-0000-0000-0000769C0000}"/>
    <cellStyle name="표준 8 3 4 5 2" xfId="39978" xr:uid="{00000000-0005-0000-0000-0000779C0000}"/>
    <cellStyle name="표준 8 3 4 6" xfId="39979" xr:uid="{00000000-0005-0000-0000-0000789C0000}"/>
    <cellStyle name="표준 8 3 4 6 2" xfId="39980" xr:uid="{00000000-0005-0000-0000-0000799C0000}"/>
    <cellStyle name="표준 8 3 4 7" xfId="39981" xr:uid="{00000000-0005-0000-0000-00007A9C0000}"/>
    <cellStyle name="표준 8 3 4 8" xfId="39982" xr:uid="{00000000-0005-0000-0000-00007B9C0000}"/>
    <cellStyle name="표준 8 3 5" xfId="39983" xr:uid="{00000000-0005-0000-0000-00007C9C0000}"/>
    <cellStyle name="표준 8 3 5 2" xfId="39984" xr:uid="{00000000-0005-0000-0000-00007D9C0000}"/>
    <cellStyle name="표준 8 3 5 2 2" xfId="39985" xr:uid="{00000000-0005-0000-0000-00007E9C0000}"/>
    <cellStyle name="표준 8 3 5 2 2 2" xfId="39986" xr:uid="{00000000-0005-0000-0000-00007F9C0000}"/>
    <cellStyle name="표준 8 3 5 2 3" xfId="39987" xr:uid="{00000000-0005-0000-0000-0000809C0000}"/>
    <cellStyle name="표준 8 3 5 2 3 2" xfId="39988" xr:uid="{00000000-0005-0000-0000-0000819C0000}"/>
    <cellStyle name="표준 8 3 5 2 4" xfId="39989" xr:uid="{00000000-0005-0000-0000-0000829C0000}"/>
    <cellStyle name="표준 8 3 5 2 5" xfId="39990" xr:uid="{00000000-0005-0000-0000-0000839C0000}"/>
    <cellStyle name="표준 8 3 5 3" xfId="39991" xr:uid="{00000000-0005-0000-0000-0000849C0000}"/>
    <cellStyle name="표준 8 3 5 3 2" xfId="39992" xr:uid="{00000000-0005-0000-0000-0000859C0000}"/>
    <cellStyle name="표준 8 3 5 4" xfId="39993" xr:uid="{00000000-0005-0000-0000-0000869C0000}"/>
    <cellStyle name="표준 8 3 5 4 2" xfId="39994" xr:uid="{00000000-0005-0000-0000-0000879C0000}"/>
    <cellStyle name="표준 8 3 5 5" xfId="39995" xr:uid="{00000000-0005-0000-0000-0000889C0000}"/>
    <cellStyle name="표준 8 3 5 5 2" xfId="39996" xr:uid="{00000000-0005-0000-0000-0000899C0000}"/>
    <cellStyle name="표준 8 3 5 6" xfId="39997" xr:uid="{00000000-0005-0000-0000-00008A9C0000}"/>
    <cellStyle name="표준 8 3 5 7" xfId="39998" xr:uid="{00000000-0005-0000-0000-00008B9C0000}"/>
    <cellStyle name="표준 8 3 6" xfId="39999" xr:uid="{00000000-0005-0000-0000-00008C9C0000}"/>
    <cellStyle name="표준 8 3 6 2" xfId="40000" xr:uid="{00000000-0005-0000-0000-00008D9C0000}"/>
    <cellStyle name="표준 8 3 6 2 2" xfId="40001" xr:uid="{00000000-0005-0000-0000-00008E9C0000}"/>
    <cellStyle name="표준 8 3 6 2 2 2" xfId="40002" xr:uid="{00000000-0005-0000-0000-00008F9C0000}"/>
    <cellStyle name="표준 8 3 6 2 3" xfId="40003" xr:uid="{00000000-0005-0000-0000-0000909C0000}"/>
    <cellStyle name="표준 8 3 6 2 3 2" xfId="40004" xr:uid="{00000000-0005-0000-0000-0000919C0000}"/>
    <cellStyle name="표준 8 3 6 2 4" xfId="40005" xr:uid="{00000000-0005-0000-0000-0000929C0000}"/>
    <cellStyle name="표준 8 3 6 2 5" xfId="40006" xr:uid="{00000000-0005-0000-0000-0000939C0000}"/>
    <cellStyle name="표준 8 3 6 3" xfId="40007" xr:uid="{00000000-0005-0000-0000-0000949C0000}"/>
    <cellStyle name="표준 8 3 6 3 2" xfId="40008" xr:uid="{00000000-0005-0000-0000-0000959C0000}"/>
    <cellStyle name="표준 8 3 6 4" xfId="40009" xr:uid="{00000000-0005-0000-0000-0000969C0000}"/>
    <cellStyle name="표준 8 3 6 4 2" xfId="40010" xr:uid="{00000000-0005-0000-0000-0000979C0000}"/>
    <cellStyle name="표준 8 3 6 5" xfId="40011" xr:uid="{00000000-0005-0000-0000-0000989C0000}"/>
    <cellStyle name="표준 8 3 6 5 2" xfId="40012" xr:uid="{00000000-0005-0000-0000-0000999C0000}"/>
    <cellStyle name="표준 8 3 6 6" xfId="40013" xr:uid="{00000000-0005-0000-0000-00009A9C0000}"/>
    <cellStyle name="표준 8 3 6 7" xfId="40014" xr:uid="{00000000-0005-0000-0000-00009B9C0000}"/>
    <cellStyle name="표준 8 3 7" xfId="40015" xr:uid="{00000000-0005-0000-0000-00009C9C0000}"/>
    <cellStyle name="표준 8 3 7 2" xfId="40016" xr:uid="{00000000-0005-0000-0000-00009D9C0000}"/>
    <cellStyle name="표준 8 3 7 2 2" xfId="40017" xr:uid="{00000000-0005-0000-0000-00009E9C0000}"/>
    <cellStyle name="표준 8 3 7 3" xfId="40018" xr:uid="{00000000-0005-0000-0000-00009F9C0000}"/>
    <cellStyle name="표준 8 3 7 3 2" xfId="40019" xr:uid="{00000000-0005-0000-0000-0000A09C0000}"/>
    <cellStyle name="표준 8 3 7 4" xfId="40020" xr:uid="{00000000-0005-0000-0000-0000A19C0000}"/>
    <cellStyle name="표준 8 3 7 5" xfId="40021" xr:uid="{00000000-0005-0000-0000-0000A29C0000}"/>
    <cellStyle name="표준 8 3 8" xfId="40022" xr:uid="{00000000-0005-0000-0000-0000A39C0000}"/>
    <cellStyle name="표준 8 3 8 2" xfId="40023" xr:uid="{00000000-0005-0000-0000-0000A49C0000}"/>
    <cellStyle name="표준 8 3 9" xfId="40024" xr:uid="{00000000-0005-0000-0000-0000A59C0000}"/>
    <cellStyle name="표준 8 3 9 2" xfId="40025" xr:uid="{00000000-0005-0000-0000-0000A69C0000}"/>
    <cellStyle name="표준 8 4" xfId="40026" xr:uid="{00000000-0005-0000-0000-0000A79C0000}"/>
    <cellStyle name="표준 8 4 10" xfId="40027" xr:uid="{00000000-0005-0000-0000-0000A89C0000}"/>
    <cellStyle name="표준 8 4 10 2" xfId="40028" xr:uid="{00000000-0005-0000-0000-0000A99C0000}"/>
    <cellStyle name="표준 8 4 11" xfId="40029" xr:uid="{00000000-0005-0000-0000-0000AA9C0000}"/>
    <cellStyle name="표준 8 4 12" xfId="40030" xr:uid="{00000000-0005-0000-0000-0000AB9C0000}"/>
    <cellStyle name="표준 8 4 2" xfId="40031" xr:uid="{00000000-0005-0000-0000-0000AC9C0000}"/>
    <cellStyle name="표준 8 4 2 10" xfId="40032" xr:uid="{00000000-0005-0000-0000-0000AD9C0000}"/>
    <cellStyle name="표준 8 4 2 11" xfId="40033" xr:uid="{00000000-0005-0000-0000-0000AE9C0000}"/>
    <cellStyle name="표준 8 4 2 2" xfId="40034" xr:uid="{00000000-0005-0000-0000-0000AF9C0000}"/>
    <cellStyle name="표준 8 4 2 2 2" xfId="40035" xr:uid="{00000000-0005-0000-0000-0000B09C0000}"/>
    <cellStyle name="표준 8 4 2 2 2 2" xfId="40036" xr:uid="{00000000-0005-0000-0000-0000B19C0000}"/>
    <cellStyle name="표준 8 4 2 2 2 2 2" xfId="40037" xr:uid="{00000000-0005-0000-0000-0000B29C0000}"/>
    <cellStyle name="표준 8 4 2 2 2 2 2 2" xfId="40038" xr:uid="{00000000-0005-0000-0000-0000B39C0000}"/>
    <cellStyle name="표준 8 4 2 2 2 2 3" xfId="40039" xr:uid="{00000000-0005-0000-0000-0000B49C0000}"/>
    <cellStyle name="표준 8 4 2 2 2 2 3 2" xfId="40040" xr:uid="{00000000-0005-0000-0000-0000B59C0000}"/>
    <cellStyle name="표준 8 4 2 2 2 2 4" xfId="40041" xr:uid="{00000000-0005-0000-0000-0000B69C0000}"/>
    <cellStyle name="표준 8 4 2 2 2 2 5" xfId="40042" xr:uid="{00000000-0005-0000-0000-0000B79C0000}"/>
    <cellStyle name="표준 8 4 2 2 2 3" xfId="40043" xr:uid="{00000000-0005-0000-0000-0000B89C0000}"/>
    <cellStyle name="표준 8 4 2 2 2 3 2" xfId="40044" xr:uid="{00000000-0005-0000-0000-0000B99C0000}"/>
    <cellStyle name="표준 8 4 2 2 2 4" xfId="40045" xr:uid="{00000000-0005-0000-0000-0000BA9C0000}"/>
    <cellStyle name="표준 8 4 2 2 2 4 2" xfId="40046" xr:uid="{00000000-0005-0000-0000-0000BB9C0000}"/>
    <cellStyle name="표준 8 4 2 2 2 5" xfId="40047" xr:uid="{00000000-0005-0000-0000-0000BC9C0000}"/>
    <cellStyle name="표준 8 4 2 2 2 5 2" xfId="40048" xr:uid="{00000000-0005-0000-0000-0000BD9C0000}"/>
    <cellStyle name="표준 8 4 2 2 2 6" xfId="40049" xr:uid="{00000000-0005-0000-0000-0000BE9C0000}"/>
    <cellStyle name="표준 8 4 2 2 2 7" xfId="40050" xr:uid="{00000000-0005-0000-0000-0000BF9C0000}"/>
    <cellStyle name="표준 8 4 2 2 3" xfId="40051" xr:uid="{00000000-0005-0000-0000-0000C09C0000}"/>
    <cellStyle name="표준 8 4 2 2 3 2" xfId="40052" xr:uid="{00000000-0005-0000-0000-0000C19C0000}"/>
    <cellStyle name="표준 8 4 2 2 3 2 2" xfId="40053" xr:uid="{00000000-0005-0000-0000-0000C29C0000}"/>
    <cellStyle name="표준 8 4 2 2 3 3" xfId="40054" xr:uid="{00000000-0005-0000-0000-0000C39C0000}"/>
    <cellStyle name="표준 8 4 2 2 3 3 2" xfId="40055" xr:uid="{00000000-0005-0000-0000-0000C49C0000}"/>
    <cellStyle name="표준 8 4 2 2 3 4" xfId="40056" xr:uid="{00000000-0005-0000-0000-0000C59C0000}"/>
    <cellStyle name="표준 8 4 2 2 3 5" xfId="40057" xr:uid="{00000000-0005-0000-0000-0000C69C0000}"/>
    <cellStyle name="표준 8 4 2 2 4" xfId="40058" xr:uid="{00000000-0005-0000-0000-0000C79C0000}"/>
    <cellStyle name="표준 8 4 2 2 4 2" xfId="40059" xr:uid="{00000000-0005-0000-0000-0000C89C0000}"/>
    <cellStyle name="표준 8 4 2 2 5" xfId="40060" xr:uid="{00000000-0005-0000-0000-0000C99C0000}"/>
    <cellStyle name="표준 8 4 2 2 5 2" xfId="40061" xr:uid="{00000000-0005-0000-0000-0000CA9C0000}"/>
    <cellStyle name="표준 8 4 2 2 6" xfId="40062" xr:uid="{00000000-0005-0000-0000-0000CB9C0000}"/>
    <cellStyle name="표준 8 4 2 2 6 2" xfId="40063" xr:uid="{00000000-0005-0000-0000-0000CC9C0000}"/>
    <cellStyle name="표준 8 4 2 2 7" xfId="40064" xr:uid="{00000000-0005-0000-0000-0000CD9C0000}"/>
    <cellStyle name="표준 8 4 2 2 8" xfId="40065" xr:uid="{00000000-0005-0000-0000-0000CE9C0000}"/>
    <cellStyle name="표준 8 4 2 3" xfId="40066" xr:uid="{00000000-0005-0000-0000-0000CF9C0000}"/>
    <cellStyle name="표준 8 4 2 3 2" xfId="40067" xr:uid="{00000000-0005-0000-0000-0000D09C0000}"/>
    <cellStyle name="표준 8 4 2 3 2 2" xfId="40068" xr:uid="{00000000-0005-0000-0000-0000D19C0000}"/>
    <cellStyle name="표준 8 4 2 3 2 2 2" xfId="40069" xr:uid="{00000000-0005-0000-0000-0000D29C0000}"/>
    <cellStyle name="표준 8 4 2 3 2 2 2 2" xfId="40070" xr:uid="{00000000-0005-0000-0000-0000D39C0000}"/>
    <cellStyle name="표준 8 4 2 3 2 2 3" xfId="40071" xr:uid="{00000000-0005-0000-0000-0000D49C0000}"/>
    <cellStyle name="표준 8 4 2 3 2 2 3 2" xfId="40072" xr:uid="{00000000-0005-0000-0000-0000D59C0000}"/>
    <cellStyle name="표준 8 4 2 3 2 2 4" xfId="40073" xr:uid="{00000000-0005-0000-0000-0000D69C0000}"/>
    <cellStyle name="표준 8 4 2 3 2 2 5" xfId="40074" xr:uid="{00000000-0005-0000-0000-0000D79C0000}"/>
    <cellStyle name="표준 8 4 2 3 2 3" xfId="40075" xr:uid="{00000000-0005-0000-0000-0000D89C0000}"/>
    <cellStyle name="표준 8 4 2 3 2 3 2" xfId="40076" xr:uid="{00000000-0005-0000-0000-0000D99C0000}"/>
    <cellStyle name="표준 8 4 2 3 2 4" xfId="40077" xr:uid="{00000000-0005-0000-0000-0000DA9C0000}"/>
    <cellStyle name="표준 8 4 2 3 2 4 2" xfId="40078" xr:uid="{00000000-0005-0000-0000-0000DB9C0000}"/>
    <cellStyle name="표준 8 4 2 3 2 5" xfId="40079" xr:uid="{00000000-0005-0000-0000-0000DC9C0000}"/>
    <cellStyle name="표준 8 4 2 3 2 5 2" xfId="40080" xr:uid="{00000000-0005-0000-0000-0000DD9C0000}"/>
    <cellStyle name="표준 8 4 2 3 2 6" xfId="40081" xr:uid="{00000000-0005-0000-0000-0000DE9C0000}"/>
    <cellStyle name="표준 8 4 2 3 2 7" xfId="40082" xr:uid="{00000000-0005-0000-0000-0000DF9C0000}"/>
    <cellStyle name="표준 8 4 2 3 3" xfId="40083" xr:uid="{00000000-0005-0000-0000-0000E09C0000}"/>
    <cellStyle name="표준 8 4 2 3 3 2" xfId="40084" xr:uid="{00000000-0005-0000-0000-0000E19C0000}"/>
    <cellStyle name="표준 8 4 2 3 3 2 2" xfId="40085" xr:uid="{00000000-0005-0000-0000-0000E29C0000}"/>
    <cellStyle name="표준 8 4 2 3 3 3" xfId="40086" xr:uid="{00000000-0005-0000-0000-0000E39C0000}"/>
    <cellStyle name="표준 8 4 2 3 3 3 2" xfId="40087" xr:uid="{00000000-0005-0000-0000-0000E49C0000}"/>
    <cellStyle name="표준 8 4 2 3 3 4" xfId="40088" xr:uid="{00000000-0005-0000-0000-0000E59C0000}"/>
    <cellStyle name="표준 8 4 2 3 3 5" xfId="40089" xr:uid="{00000000-0005-0000-0000-0000E69C0000}"/>
    <cellStyle name="표준 8 4 2 3 4" xfId="40090" xr:uid="{00000000-0005-0000-0000-0000E79C0000}"/>
    <cellStyle name="표준 8 4 2 3 4 2" xfId="40091" xr:uid="{00000000-0005-0000-0000-0000E89C0000}"/>
    <cellStyle name="표준 8 4 2 3 5" xfId="40092" xr:uid="{00000000-0005-0000-0000-0000E99C0000}"/>
    <cellStyle name="표준 8 4 2 3 5 2" xfId="40093" xr:uid="{00000000-0005-0000-0000-0000EA9C0000}"/>
    <cellStyle name="표준 8 4 2 3 6" xfId="40094" xr:uid="{00000000-0005-0000-0000-0000EB9C0000}"/>
    <cellStyle name="표준 8 4 2 3 6 2" xfId="40095" xr:uid="{00000000-0005-0000-0000-0000EC9C0000}"/>
    <cellStyle name="표준 8 4 2 3 7" xfId="40096" xr:uid="{00000000-0005-0000-0000-0000ED9C0000}"/>
    <cellStyle name="표준 8 4 2 3 8" xfId="40097" xr:uid="{00000000-0005-0000-0000-0000EE9C0000}"/>
    <cellStyle name="표준 8 4 2 4" xfId="40098" xr:uid="{00000000-0005-0000-0000-0000EF9C0000}"/>
    <cellStyle name="표준 8 4 2 4 2" xfId="40099" xr:uid="{00000000-0005-0000-0000-0000F09C0000}"/>
    <cellStyle name="표준 8 4 2 4 2 2" xfId="40100" xr:uid="{00000000-0005-0000-0000-0000F19C0000}"/>
    <cellStyle name="표준 8 4 2 4 2 2 2" xfId="40101" xr:uid="{00000000-0005-0000-0000-0000F29C0000}"/>
    <cellStyle name="표준 8 4 2 4 2 3" xfId="40102" xr:uid="{00000000-0005-0000-0000-0000F39C0000}"/>
    <cellStyle name="표준 8 4 2 4 2 3 2" xfId="40103" xr:uid="{00000000-0005-0000-0000-0000F49C0000}"/>
    <cellStyle name="표준 8 4 2 4 2 4" xfId="40104" xr:uid="{00000000-0005-0000-0000-0000F59C0000}"/>
    <cellStyle name="표준 8 4 2 4 2 5" xfId="40105" xr:uid="{00000000-0005-0000-0000-0000F69C0000}"/>
    <cellStyle name="표준 8 4 2 4 3" xfId="40106" xr:uid="{00000000-0005-0000-0000-0000F79C0000}"/>
    <cellStyle name="표준 8 4 2 4 3 2" xfId="40107" xr:uid="{00000000-0005-0000-0000-0000F89C0000}"/>
    <cellStyle name="표준 8 4 2 4 4" xfId="40108" xr:uid="{00000000-0005-0000-0000-0000F99C0000}"/>
    <cellStyle name="표준 8 4 2 4 4 2" xfId="40109" xr:uid="{00000000-0005-0000-0000-0000FA9C0000}"/>
    <cellStyle name="표준 8 4 2 4 5" xfId="40110" xr:uid="{00000000-0005-0000-0000-0000FB9C0000}"/>
    <cellStyle name="표준 8 4 2 4 5 2" xfId="40111" xr:uid="{00000000-0005-0000-0000-0000FC9C0000}"/>
    <cellStyle name="표준 8 4 2 4 6" xfId="40112" xr:uid="{00000000-0005-0000-0000-0000FD9C0000}"/>
    <cellStyle name="표준 8 4 2 4 7" xfId="40113" xr:uid="{00000000-0005-0000-0000-0000FE9C0000}"/>
    <cellStyle name="표준 8 4 2 5" xfId="40114" xr:uid="{00000000-0005-0000-0000-0000FF9C0000}"/>
    <cellStyle name="표준 8 4 2 5 2" xfId="40115" xr:uid="{00000000-0005-0000-0000-0000009D0000}"/>
    <cellStyle name="표준 8 4 2 5 2 2" xfId="40116" xr:uid="{00000000-0005-0000-0000-0000019D0000}"/>
    <cellStyle name="표준 8 4 2 5 2 2 2" xfId="40117" xr:uid="{00000000-0005-0000-0000-0000029D0000}"/>
    <cellStyle name="표준 8 4 2 5 2 3" xfId="40118" xr:uid="{00000000-0005-0000-0000-0000039D0000}"/>
    <cellStyle name="표준 8 4 2 5 2 3 2" xfId="40119" xr:uid="{00000000-0005-0000-0000-0000049D0000}"/>
    <cellStyle name="표준 8 4 2 5 2 4" xfId="40120" xr:uid="{00000000-0005-0000-0000-0000059D0000}"/>
    <cellStyle name="표준 8 4 2 5 2 5" xfId="40121" xr:uid="{00000000-0005-0000-0000-0000069D0000}"/>
    <cellStyle name="표준 8 4 2 5 3" xfId="40122" xr:uid="{00000000-0005-0000-0000-0000079D0000}"/>
    <cellStyle name="표준 8 4 2 5 3 2" xfId="40123" xr:uid="{00000000-0005-0000-0000-0000089D0000}"/>
    <cellStyle name="표준 8 4 2 5 4" xfId="40124" xr:uid="{00000000-0005-0000-0000-0000099D0000}"/>
    <cellStyle name="표준 8 4 2 5 4 2" xfId="40125" xr:uid="{00000000-0005-0000-0000-00000A9D0000}"/>
    <cellStyle name="표준 8 4 2 5 5" xfId="40126" xr:uid="{00000000-0005-0000-0000-00000B9D0000}"/>
    <cellStyle name="표준 8 4 2 5 5 2" xfId="40127" xr:uid="{00000000-0005-0000-0000-00000C9D0000}"/>
    <cellStyle name="표준 8 4 2 5 6" xfId="40128" xr:uid="{00000000-0005-0000-0000-00000D9D0000}"/>
    <cellStyle name="표준 8 4 2 5 7" xfId="40129" xr:uid="{00000000-0005-0000-0000-00000E9D0000}"/>
    <cellStyle name="표준 8 4 2 6" xfId="40130" xr:uid="{00000000-0005-0000-0000-00000F9D0000}"/>
    <cellStyle name="표준 8 4 2 6 2" xfId="40131" xr:uid="{00000000-0005-0000-0000-0000109D0000}"/>
    <cellStyle name="표준 8 4 2 6 2 2" xfId="40132" xr:uid="{00000000-0005-0000-0000-0000119D0000}"/>
    <cellStyle name="표준 8 4 2 6 3" xfId="40133" xr:uid="{00000000-0005-0000-0000-0000129D0000}"/>
    <cellStyle name="표준 8 4 2 6 3 2" xfId="40134" xr:uid="{00000000-0005-0000-0000-0000139D0000}"/>
    <cellStyle name="표준 8 4 2 6 4" xfId="40135" xr:uid="{00000000-0005-0000-0000-0000149D0000}"/>
    <cellStyle name="표준 8 4 2 6 5" xfId="40136" xr:uid="{00000000-0005-0000-0000-0000159D0000}"/>
    <cellStyle name="표준 8 4 2 7" xfId="40137" xr:uid="{00000000-0005-0000-0000-0000169D0000}"/>
    <cellStyle name="표준 8 4 2 7 2" xfId="40138" xr:uid="{00000000-0005-0000-0000-0000179D0000}"/>
    <cellStyle name="표준 8 4 2 8" xfId="40139" xr:uid="{00000000-0005-0000-0000-0000189D0000}"/>
    <cellStyle name="표준 8 4 2 8 2" xfId="40140" xr:uid="{00000000-0005-0000-0000-0000199D0000}"/>
    <cellStyle name="표준 8 4 2 9" xfId="40141" xr:uid="{00000000-0005-0000-0000-00001A9D0000}"/>
    <cellStyle name="표준 8 4 2 9 2" xfId="40142" xr:uid="{00000000-0005-0000-0000-00001B9D0000}"/>
    <cellStyle name="표준 8 4 3" xfId="40143" xr:uid="{00000000-0005-0000-0000-00001C9D0000}"/>
    <cellStyle name="표준 8 4 3 2" xfId="40144" xr:uid="{00000000-0005-0000-0000-00001D9D0000}"/>
    <cellStyle name="표준 8 4 3 2 2" xfId="40145" xr:uid="{00000000-0005-0000-0000-00001E9D0000}"/>
    <cellStyle name="표준 8 4 3 2 2 2" xfId="40146" xr:uid="{00000000-0005-0000-0000-00001F9D0000}"/>
    <cellStyle name="표준 8 4 3 2 2 2 2" xfId="40147" xr:uid="{00000000-0005-0000-0000-0000209D0000}"/>
    <cellStyle name="표준 8 4 3 2 2 3" xfId="40148" xr:uid="{00000000-0005-0000-0000-0000219D0000}"/>
    <cellStyle name="표준 8 4 3 2 2 3 2" xfId="40149" xr:uid="{00000000-0005-0000-0000-0000229D0000}"/>
    <cellStyle name="표준 8 4 3 2 2 4" xfId="40150" xr:uid="{00000000-0005-0000-0000-0000239D0000}"/>
    <cellStyle name="표준 8 4 3 2 2 5" xfId="40151" xr:uid="{00000000-0005-0000-0000-0000249D0000}"/>
    <cellStyle name="표준 8 4 3 2 3" xfId="40152" xr:uid="{00000000-0005-0000-0000-0000259D0000}"/>
    <cellStyle name="표준 8 4 3 2 3 2" xfId="40153" xr:uid="{00000000-0005-0000-0000-0000269D0000}"/>
    <cellStyle name="표준 8 4 3 2 4" xfId="40154" xr:uid="{00000000-0005-0000-0000-0000279D0000}"/>
    <cellStyle name="표준 8 4 3 2 4 2" xfId="40155" xr:uid="{00000000-0005-0000-0000-0000289D0000}"/>
    <cellStyle name="표준 8 4 3 2 5" xfId="40156" xr:uid="{00000000-0005-0000-0000-0000299D0000}"/>
    <cellStyle name="표준 8 4 3 2 5 2" xfId="40157" xr:uid="{00000000-0005-0000-0000-00002A9D0000}"/>
    <cellStyle name="표준 8 4 3 2 6" xfId="40158" xr:uid="{00000000-0005-0000-0000-00002B9D0000}"/>
    <cellStyle name="표준 8 4 3 2 7" xfId="40159" xr:uid="{00000000-0005-0000-0000-00002C9D0000}"/>
    <cellStyle name="표준 8 4 3 3" xfId="40160" xr:uid="{00000000-0005-0000-0000-00002D9D0000}"/>
    <cellStyle name="표준 8 4 3 3 2" xfId="40161" xr:uid="{00000000-0005-0000-0000-00002E9D0000}"/>
    <cellStyle name="표준 8 4 3 3 2 2" xfId="40162" xr:uid="{00000000-0005-0000-0000-00002F9D0000}"/>
    <cellStyle name="표준 8 4 3 3 3" xfId="40163" xr:uid="{00000000-0005-0000-0000-0000309D0000}"/>
    <cellStyle name="표준 8 4 3 3 3 2" xfId="40164" xr:uid="{00000000-0005-0000-0000-0000319D0000}"/>
    <cellStyle name="표준 8 4 3 3 4" xfId="40165" xr:uid="{00000000-0005-0000-0000-0000329D0000}"/>
    <cellStyle name="표준 8 4 3 3 5" xfId="40166" xr:uid="{00000000-0005-0000-0000-0000339D0000}"/>
    <cellStyle name="표준 8 4 3 4" xfId="40167" xr:uid="{00000000-0005-0000-0000-0000349D0000}"/>
    <cellStyle name="표준 8 4 3 4 2" xfId="40168" xr:uid="{00000000-0005-0000-0000-0000359D0000}"/>
    <cellStyle name="표준 8 4 3 5" xfId="40169" xr:uid="{00000000-0005-0000-0000-0000369D0000}"/>
    <cellStyle name="표준 8 4 3 5 2" xfId="40170" xr:uid="{00000000-0005-0000-0000-0000379D0000}"/>
    <cellStyle name="표준 8 4 3 6" xfId="40171" xr:uid="{00000000-0005-0000-0000-0000389D0000}"/>
    <cellStyle name="표준 8 4 3 6 2" xfId="40172" xr:uid="{00000000-0005-0000-0000-0000399D0000}"/>
    <cellStyle name="표준 8 4 3 7" xfId="40173" xr:uid="{00000000-0005-0000-0000-00003A9D0000}"/>
    <cellStyle name="표준 8 4 3 8" xfId="40174" xr:uid="{00000000-0005-0000-0000-00003B9D0000}"/>
    <cellStyle name="표준 8 4 4" xfId="40175" xr:uid="{00000000-0005-0000-0000-00003C9D0000}"/>
    <cellStyle name="표준 8 4 4 2" xfId="40176" xr:uid="{00000000-0005-0000-0000-00003D9D0000}"/>
    <cellStyle name="표준 8 4 4 2 2" xfId="40177" xr:uid="{00000000-0005-0000-0000-00003E9D0000}"/>
    <cellStyle name="표준 8 4 4 2 2 2" xfId="40178" xr:uid="{00000000-0005-0000-0000-00003F9D0000}"/>
    <cellStyle name="표준 8 4 4 2 2 2 2" xfId="40179" xr:uid="{00000000-0005-0000-0000-0000409D0000}"/>
    <cellStyle name="표준 8 4 4 2 2 3" xfId="40180" xr:uid="{00000000-0005-0000-0000-0000419D0000}"/>
    <cellStyle name="표준 8 4 4 2 2 3 2" xfId="40181" xr:uid="{00000000-0005-0000-0000-0000429D0000}"/>
    <cellStyle name="표준 8 4 4 2 2 4" xfId="40182" xr:uid="{00000000-0005-0000-0000-0000439D0000}"/>
    <cellStyle name="표준 8 4 4 2 2 5" xfId="40183" xr:uid="{00000000-0005-0000-0000-0000449D0000}"/>
    <cellStyle name="표준 8 4 4 2 3" xfId="40184" xr:uid="{00000000-0005-0000-0000-0000459D0000}"/>
    <cellStyle name="표준 8 4 4 2 3 2" xfId="40185" xr:uid="{00000000-0005-0000-0000-0000469D0000}"/>
    <cellStyle name="표준 8 4 4 2 4" xfId="40186" xr:uid="{00000000-0005-0000-0000-0000479D0000}"/>
    <cellStyle name="표준 8 4 4 2 4 2" xfId="40187" xr:uid="{00000000-0005-0000-0000-0000489D0000}"/>
    <cellStyle name="표준 8 4 4 2 5" xfId="40188" xr:uid="{00000000-0005-0000-0000-0000499D0000}"/>
    <cellStyle name="표준 8 4 4 2 5 2" xfId="40189" xr:uid="{00000000-0005-0000-0000-00004A9D0000}"/>
    <cellStyle name="표준 8 4 4 2 6" xfId="40190" xr:uid="{00000000-0005-0000-0000-00004B9D0000}"/>
    <cellStyle name="표준 8 4 4 2 7" xfId="40191" xr:uid="{00000000-0005-0000-0000-00004C9D0000}"/>
    <cellStyle name="표준 8 4 4 3" xfId="40192" xr:uid="{00000000-0005-0000-0000-00004D9D0000}"/>
    <cellStyle name="표준 8 4 4 3 2" xfId="40193" xr:uid="{00000000-0005-0000-0000-00004E9D0000}"/>
    <cellStyle name="표준 8 4 4 3 2 2" xfId="40194" xr:uid="{00000000-0005-0000-0000-00004F9D0000}"/>
    <cellStyle name="표준 8 4 4 3 3" xfId="40195" xr:uid="{00000000-0005-0000-0000-0000509D0000}"/>
    <cellStyle name="표준 8 4 4 3 3 2" xfId="40196" xr:uid="{00000000-0005-0000-0000-0000519D0000}"/>
    <cellStyle name="표준 8 4 4 3 4" xfId="40197" xr:uid="{00000000-0005-0000-0000-0000529D0000}"/>
    <cellStyle name="표준 8 4 4 3 5" xfId="40198" xr:uid="{00000000-0005-0000-0000-0000539D0000}"/>
    <cellStyle name="표준 8 4 4 4" xfId="40199" xr:uid="{00000000-0005-0000-0000-0000549D0000}"/>
    <cellStyle name="표준 8 4 4 4 2" xfId="40200" xr:uid="{00000000-0005-0000-0000-0000559D0000}"/>
    <cellStyle name="표준 8 4 4 5" xfId="40201" xr:uid="{00000000-0005-0000-0000-0000569D0000}"/>
    <cellStyle name="표준 8 4 4 5 2" xfId="40202" xr:uid="{00000000-0005-0000-0000-0000579D0000}"/>
    <cellStyle name="표준 8 4 4 6" xfId="40203" xr:uid="{00000000-0005-0000-0000-0000589D0000}"/>
    <cellStyle name="표준 8 4 4 6 2" xfId="40204" xr:uid="{00000000-0005-0000-0000-0000599D0000}"/>
    <cellStyle name="표준 8 4 4 7" xfId="40205" xr:uid="{00000000-0005-0000-0000-00005A9D0000}"/>
    <cellStyle name="표준 8 4 4 8" xfId="40206" xr:uid="{00000000-0005-0000-0000-00005B9D0000}"/>
    <cellStyle name="표준 8 4 5" xfId="40207" xr:uid="{00000000-0005-0000-0000-00005C9D0000}"/>
    <cellStyle name="표준 8 4 5 2" xfId="40208" xr:uid="{00000000-0005-0000-0000-00005D9D0000}"/>
    <cellStyle name="표준 8 4 5 2 2" xfId="40209" xr:uid="{00000000-0005-0000-0000-00005E9D0000}"/>
    <cellStyle name="표준 8 4 5 2 2 2" xfId="40210" xr:uid="{00000000-0005-0000-0000-00005F9D0000}"/>
    <cellStyle name="표준 8 4 5 2 3" xfId="40211" xr:uid="{00000000-0005-0000-0000-0000609D0000}"/>
    <cellStyle name="표준 8 4 5 2 3 2" xfId="40212" xr:uid="{00000000-0005-0000-0000-0000619D0000}"/>
    <cellStyle name="표준 8 4 5 2 4" xfId="40213" xr:uid="{00000000-0005-0000-0000-0000629D0000}"/>
    <cellStyle name="표준 8 4 5 2 5" xfId="40214" xr:uid="{00000000-0005-0000-0000-0000639D0000}"/>
    <cellStyle name="표준 8 4 5 3" xfId="40215" xr:uid="{00000000-0005-0000-0000-0000649D0000}"/>
    <cellStyle name="표준 8 4 5 3 2" xfId="40216" xr:uid="{00000000-0005-0000-0000-0000659D0000}"/>
    <cellStyle name="표준 8 4 5 4" xfId="40217" xr:uid="{00000000-0005-0000-0000-0000669D0000}"/>
    <cellStyle name="표준 8 4 5 4 2" xfId="40218" xr:uid="{00000000-0005-0000-0000-0000679D0000}"/>
    <cellStyle name="표준 8 4 5 5" xfId="40219" xr:uid="{00000000-0005-0000-0000-0000689D0000}"/>
    <cellStyle name="표준 8 4 5 5 2" xfId="40220" xr:uid="{00000000-0005-0000-0000-0000699D0000}"/>
    <cellStyle name="표준 8 4 5 6" xfId="40221" xr:uid="{00000000-0005-0000-0000-00006A9D0000}"/>
    <cellStyle name="표준 8 4 5 7" xfId="40222" xr:uid="{00000000-0005-0000-0000-00006B9D0000}"/>
    <cellStyle name="표준 8 4 6" xfId="40223" xr:uid="{00000000-0005-0000-0000-00006C9D0000}"/>
    <cellStyle name="표준 8 4 6 2" xfId="40224" xr:uid="{00000000-0005-0000-0000-00006D9D0000}"/>
    <cellStyle name="표준 8 4 6 2 2" xfId="40225" xr:uid="{00000000-0005-0000-0000-00006E9D0000}"/>
    <cellStyle name="표준 8 4 6 2 2 2" xfId="40226" xr:uid="{00000000-0005-0000-0000-00006F9D0000}"/>
    <cellStyle name="표준 8 4 6 2 3" xfId="40227" xr:uid="{00000000-0005-0000-0000-0000709D0000}"/>
    <cellStyle name="표준 8 4 6 2 3 2" xfId="40228" xr:uid="{00000000-0005-0000-0000-0000719D0000}"/>
    <cellStyle name="표준 8 4 6 2 4" xfId="40229" xr:uid="{00000000-0005-0000-0000-0000729D0000}"/>
    <cellStyle name="표준 8 4 6 2 5" xfId="40230" xr:uid="{00000000-0005-0000-0000-0000739D0000}"/>
    <cellStyle name="표준 8 4 6 3" xfId="40231" xr:uid="{00000000-0005-0000-0000-0000749D0000}"/>
    <cellStyle name="표준 8 4 6 3 2" xfId="40232" xr:uid="{00000000-0005-0000-0000-0000759D0000}"/>
    <cellStyle name="표준 8 4 6 4" xfId="40233" xr:uid="{00000000-0005-0000-0000-0000769D0000}"/>
    <cellStyle name="표준 8 4 6 4 2" xfId="40234" xr:uid="{00000000-0005-0000-0000-0000779D0000}"/>
    <cellStyle name="표준 8 4 6 5" xfId="40235" xr:uid="{00000000-0005-0000-0000-0000789D0000}"/>
    <cellStyle name="표준 8 4 6 5 2" xfId="40236" xr:uid="{00000000-0005-0000-0000-0000799D0000}"/>
    <cellStyle name="표준 8 4 6 6" xfId="40237" xr:uid="{00000000-0005-0000-0000-00007A9D0000}"/>
    <cellStyle name="표준 8 4 6 7" xfId="40238" xr:uid="{00000000-0005-0000-0000-00007B9D0000}"/>
    <cellStyle name="표준 8 4 7" xfId="40239" xr:uid="{00000000-0005-0000-0000-00007C9D0000}"/>
    <cellStyle name="표준 8 4 7 2" xfId="40240" xr:uid="{00000000-0005-0000-0000-00007D9D0000}"/>
    <cellStyle name="표준 8 4 7 2 2" xfId="40241" xr:uid="{00000000-0005-0000-0000-00007E9D0000}"/>
    <cellStyle name="표준 8 4 7 3" xfId="40242" xr:uid="{00000000-0005-0000-0000-00007F9D0000}"/>
    <cellStyle name="표준 8 4 7 3 2" xfId="40243" xr:uid="{00000000-0005-0000-0000-0000809D0000}"/>
    <cellStyle name="표준 8 4 7 4" xfId="40244" xr:uid="{00000000-0005-0000-0000-0000819D0000}"/>
    <cellStyle name="표준 8 4 7 5" xfId="40245" xr:uid="{00000000-0005-0000-0000-0000829D0000}"/>
    <cellStyle name="표준 8 4 8" xfId="40246" xr:uid="{00000000-0005-0000-0000-0000839D0000}"/>
    <cellStyle name="표준 8 4 8 2" xfId="40247" xr:uid="{00000000-0005-0000-0000-0000849D0000}"/>
    <cellStyle name="표준 8 4 9" xfId="40248" xr:uid="{00000000-0005-0000-0000-0000859D0000}"/>
    <cellStyle name="표준 8 4 9 2" xfId="40249" xr:uid="{00000000-0005-0000-0000-0000869D0000}"/>
    <cellStyle name="표준 8 5" xfId="40250" xr:uid="{00000000-0005-0000-0000-0000879D0000}"/>
    <cellStyle name="표준 8 5 10" xfId="40251" xr:uid="{00000000-0005-0000-0000-0000889D0000}"/>
    <cellStyle name="표준 8 5 10 2" xfId="40252" xr:uid="{00000000-0005-0000-0000-0000899D0000}"/>
    <cellStyle name="표준 8 5 11" xfId="40253" xr:uid="{00000000-0005-0000-0000-00008A9D0000}"/>
    <cellStyle name="표준 8 5 12" xfId="40254" xr:uid="{00000000-0005-0000-0000-00008B9D0000}"/>
    <cellStyle name="표준 8 5 2" xfId="40255" xr:uid="{00000000-0005-0000-0000-00008C9D0000}"/>
    <cellStyle name="표준 8 5 2 10" xfId="40256" xr:uid="{00000000-0005-0000-0000-00008D9D0000}"/>
    <cellStyle name="표준 8 5 2 11" xfId="40257" xr:uid="{00000000-0005-0000-0000-00008E9D0000}"/>
    <cellStyle name="표준 8 5 2 2" xfId="40258" xr:uid="{00000000-0005-0000-0000-00008F9D0000}"/>
    <cellStyle name="표준 8 5 2 2 2" xfId="40259" xr:uid="{00000000-0005-0000-0000-0000909D0000}"/>
    <cellStyle name="표준 8 5 2 2 2 2" xfId="40260" xr:uid="{00000000-0005-0000-0000-0000919D0000}"/>
    <cellStyle name="표준 8 5 2 2 2 2 2" xfId="40261" xr:uid="{00000000-0005-0000-0000-0000929D0000}"/>
    <cellStyle name="표준 8 5 2 2 2 2 2 2" xfId="40262" xr:uid="{00000000-0005-0000-0000-0000939D0000}"/>
    <cellStyle name="표준 8 5 2 2 2 2 3" xfId="40263" xr:uid="{00000000-0005-0000-0000-0000949D0000}"/>
    <cellStyle name="표준 8 5 2 2 2 2 3 2" xfId="40264" xr:uid="{00000000-0005-0000-0000-0000959D0000}"/>
    <cellStyle name="표준 8 5 2 2 2 2 4" xfId="40265" xr:uid="{00000000-0005-0000-0000-0000969D0000}"/>
    <cellStyle name="표준 8 5 2 2 2 2 5" xfId="40266" xr:uid="{00000000-0005-0000-0000-0000979D0000}"/>
    <cellStyle name="표준 8 5 2 2 2 3" xfId="40267" xr:uid="{00000000-0005-0000-0000-0000989D0000}"/>
    <cellStyle name="표준 8 5 2 2 2 3 2" xfId="40268" xr:uid="{00000000-0005-0000-0000-0000999D0000}"/>
    <cellStyle name="표준 8 5 2 2 2 4" xfId="40269" xr:uid="{00000000-0005-0000-0000-00009A9D0000}"/>
    <cellStyle name="표준 8 5 2 2 2 4 2" xfId="40270" xr:uid="{00000000-0005-0000-0000-00009B9D0000}"/>
    <cellStyle name="표준 8 5 2 2 2 5" xfId="40271" xr:uid="{00000000-0005-0000-0000-00009C9D0000}"/>
    <cellStyle name="표준 8 5 2 2 2 5 2" xfId="40272" xr:uid="{00000000-0005-0000-0000-00009D9D0000}"/>
    <cellStyle name="표준 8 5 2 2 2 6" xfId="40273" xr:uid="{00000000-0005-0000-0000-00009E9D0000}"/>
    <cellStyle name="표준 8 5 2 2 2 7" xfId="40274" xr:uid="{00000000-0005-0000-0000-00009F9D0000}"/>
    <cellStyle name="표준 8 5 2 2 3" xfId="40275" xr:uid="{00000000-0005-0000-0000-0000A09D0000}"/>
    <cellStyle name="표준 8 5 2 2 3 2" xfId="40276" xr:uid="{00000000-0005-0000-0000-0000A19D0000}"/>
    <cellStyle name="표준 8 5 2 2 3 2 2" xfId="40277" xr:uid="{00000000-0005-0000-0000-0000A29D0000}"/>
    <cellStyle name="표준 8 5 2 2 3 3" xfId="40278" xr:uid="{00000000-0005-0000-0000-0000A39D0000}"/>
    <cellStyle name="표준 8 5 2 2 3 3 2" xfId="40279" xr:uid="{00000000-0005-0000-0000-0000A49D0000}"/>
    <cellStyle name="표준 8 5 2 2 3 4" xfId="40280" xr:uid="{00000000-0005-0000-0000-0000A59D0000}"/>
    <cellStyle name="표준 8 5 2 2 3 5" xfId="40281" xr:uid="{00000000-0005-0000-0000-0000A69D0000}"/>
    <cellStyle name="표준 8 5 2 2 4" xfId="40282" xr:uid="{00000000-0005-0000-0000-0000A79D0000}"/>
    <cellStyle name="표준 8 5 2 2 4 2" xfId="40283" xr:uid="{00000000-0005-0000-0000-0000A89D0000}"/>
    <cellStyle name="표준 8 5 2 2 5" xfId="40284" xr:uid="{00000000-0005-0000-0000-0000A99D0000}"/>
    <cellStyle name="표준 8 5 2 2 5 2" xfId="40285" xr:uid="{00000000-0005-0000-0000-0000AA9D0000}"/>
    <cellStyle name="표준 8 5 2 2 6" xfId="40286" xr:uid="{00000000-0005-0000-0000-0000AB9D0000}"/>
    <cellStyle name="표준 8 5 2 2 6 2" xfId="40287" xr:uid="{00000000-0005-0000-0000-0000AC9D0000}"/>
    <cellStyle name="표준 8 5 2 2 7" xfId="40288" xr:uid="{00000000-0005-0000-0000-0000AD9D0000}"/>
    <cellStyle name="표준 8 5 2 2 8" xfId="40289" xr:uid="{00000000-0005-0000-0000-0000AE9D0000}"/>
    <cellStyle name="표준 8 5 2 3" xfId="40290" xr:uid="{00000000-0005-0000-0000-0000AF9D0000}"/>
    <cellStyle name="표준 8 5 2 3 2" xfId="40291" xr:uid="{00000000-0005-0000-0000-0000B09D0000}"/>
    <cellStyle name="표준 8 5 2 3 2 2" xfId="40292" xr:uid="{00000000-0005-0000-0000-0000B19D0000}"/>
    <cellStyle name="표준 8 5 2 3 2 2 2" xfId="40293" xr:uid="{00000000-0005-0000-0000-0000B29D0000}"/>
    <cellStyle name="표준 8 5 2 3 2 2 2 2" xfId="40294" xr:uid="{00000000-0005-0000-0000-0000B39D0000}"/>
    <cellStyle name="표준 8 5 2 3 2 2 3" xfId="40295" xr:uid="{00000000-0005-0000-0000-0000B49D0000}"/>
    <cellStyle name="표준 8 5 2 3 2 2 3 2" xfId="40296" xr:uid="{00000000-0005-0000-0000-0000B59D0000}"/>
    <cellStyle name="표준 8 5 2 3 2 2 4" xfId="40297" xr:uid="{00000000-0005-0000-0000-0000B69D0000}"/>
    <cellStyle name="표준 8 5 2 3 2 2 5" xfId="40298" xr:uid="{00000000-0005-0000-0000-0000B79D0000}"/>
    <cellStyle name="표준 8 5 2 3 2 3" xfId="40299" xr:uid="{00000000-0005-0000-0000-0000B89D0000}"/>
    <cellStyle name="표준 8 5 2 3 2 3 2" xfId="40300" xr:uid="{00000000-0005-0000-0000-0000B99D0000}"/>
    <cellStyle name="표준 8 5 2 3 2 4" xfId="40301" xr:uid="{00000000-0005-0000-0000-0000BA9D0000}"/>
    <cellStyle name="표준 8 5 2 3 2 4 2" xfId="40302" xr:uid="{00000000-0005-0000-0000-0000BB9D0000}"/>
    <cellStyle name="표준 8 5 2 3 2 5" xfId="40303" xr:uid="{00000000-0005-0000-0000-0000BC9D0000}"/>
    <cellStyle name="표준 8 5 2 3 2 5 2" xfId="40304" xr:uid="{00000000-0005-0000-0000-0000BD9D0000}"/>
    <cellStyle name="표준 8 5 2 3 2 6" xfId="40305" xr:uid="{00000000-0005-0000-0000-0000BE9D0000}"/>
    <cellStyle name="표준 8 5 2 3 2 7" xfId="40306" xr:uid="{00000000-0005-0000-0000-0000BF9D0000}"/>
    <cellStyle name="표준 8 5 2 3 3" xfId="40307" xr:uid="{00000000-0005-0000-0000-0000C09D0000}"/>
    <cellStyle name="표준 8 5 2 3 3 2" xfId="40308" xr:uid="{00000000-0005-0000-0000-0000C19D0000}"/>
    <cellStyle name="표준 8 5 2 3 3 2 2" xfId="40309" xr:uid="{00000000-0005-0000-0000-0000C29D0000}"/>
    <cellStyle name="표준 8 5 2 3 3 3" xfId="40310" xr:uid="{00000000-0005-0000-0000-0000C39D0000}"/>
    <cellStyle name="표준 8 5 2 3 3 3 2" xfId="40311" xr:uid="{00000000-0005-0000-0000-0000C49D0000}"/>
    <cellStyle name="표준 8 5 2 3 3 4" xfId="40312" xr:uid="{00000000-0005-0000-0000-0000C59D0000}"/>
    <cellStyle name="표준 8 5 2 3 3 5" xfId="40313" xr:uid="{00000000-0005-0000-0000-0000C69D0000}"/>
    <cellStyle name="표준 8 5 2 3 4" xfId="40314" xr:uid="{00000000-0005-0000-0000-0000C79D0000}"/>
    <cellStyle name="표준 8 5 2 3 4 2" xfId="40315" xr:uid="{00000000-0005-0000-0000-0000C89D0000}"/>
    <cellStyle name="표준 8 5 2 3 5" xfId="40316" xr:uid="{00000000-0005-0000-0000-0000C99D0000}"/>
    <cellStyle name="표준 8 5 2 3 5 2" xfId="40317" xr:uid="{00000000-0005-0000-0000-0000CA9D0000}"/>
    <cellStyle name="표준 8 5 2 3 6" xfId="40318" xr:uid="{00000000-0005-0000-0000-0000CB9D0000}"/>
    <cellStyle name="표준 8 5 2 3 6 2" xfId="40319" xr:uid="{00000000-0005-0000-0000-0000CC9D0000}"/>
    <cellStyle name="표준 8 5 2 3 7" xfId="40320" xr:uid="{00000000-0005-0000-0000-0000CD9D0000}"/>
    <cellStyle name="표준 8 5 2 3 8" xfId="40321" xr:uid="{00000000-0005-0000-0000-0000CE9D0000}"/>
    <cellStyle name="표준 8 5 2 4" xfId="40322" xr:uid="{00000000-0005-0000-0000-0000CF9D0000}"/>
    <cellStyle name="표준 8 5 2 4 2" xfId="40323" xr:uid="{00000000-0005-0000-0000-0000D09D0000}"/>
    <cellStyle name="표준 8 5 2 4 2 2" xfId="40324" xr:uid="{00000000-0005-0000-0000-0000D19D0000}"/>
    <cellStyle name="표준 8 5 2 4 2 2 2" xfId="40325" xr:uid="{00000000-0005-0000-0000-0000D29D0000}"/>
    <cellStyle name="표준 8 5 2 4 2 3" xfId="40326" xr:uid="{00000000-0005-0000-0000-0000D39D0000}"/>
    <cellStyle name="표준 8 5 2 4 2 3 2" xfId="40327" xr:uid="{00000000-0005-0000-0000-0000D49D0000}"/>
    <cellStyle name="표준 8 5 2 4 2 4" xfId="40328" xr:uid="{00000000-0005-0000-0000-0000D59D0000}"/>
    <cellStyle name="표준 8 5 2 4 2 5" xfId="40329" xr:uid="{00000000-0005-0000-0000-0000D69D0000}"/>
    <cellStyle name="표준 8 5 2 4 3" xfId="40330" xr:uid="{00000000-0005-0000-0000-0000D79D0000}"/>
    <cellStyle name="표준 8 5 2 4 3 2" xfId="40331" xr:uid="{00000000-0005-0000-0000-0000D89D0000}"/>
    <cellStyle name="표준 8 5 2 4 4" xfId="40332" xr:uid="{00000000-0005-0000-0000-0000D99D0000}"/>
    <cellStyle name="표준 8 5 2 4 4 2" xfId="40333" xr:uid="{00000000-0005-0000-0000-0000DA9D0000}"/>
    <cellStyle name="표준 8 5 2 4 5" xfId="40334" xr:uid="{00000000-0005-0000-0000-0000DB9D0000}"/>
    <cellStyle name="표준 8 5 2 4 5 2" xfId="40335" xr:uid="{00000000-0005-0000-0000-0000DC9D0000}"/>
    <cellStyle name="표준 8 5 2 4 6" xfId="40336" xr:uid="{00000000-0005-0000-0000-0000DD9D0000}"/>
    <cellStyle name="표준 8 5 2 4 7" xfId="40337" xr:uid="{00000000-0005-0000-0000-0000DE9D0000}"/>
    <cellStyle name="표준 8 5 2 5" xfId="40338" xr:uid="{00000000-0005-0000-0000-0000DF9D0000}"/>
    <cellStyle name="표준 8 5 2 5 2" xfId="40339" xr:uid="{00000000-0005-0000-0000-0000E09D0000}"/>
    <cellStyle name="표준 8 5 2 5 2 2" xfId="40340" xr:uid="{00000000-0005-0000-0000-0000E19D0000}"/>
    <cellStyle name="표준 8 5 2 5 2 2 2" xfId="40341" xr:uid="{00000000-0005-0000-0000-0000E29D0000}"/>
    <cellStyle name="표준 8 5 2 5 2 3" xfId="40342" xr:uid="{00000000-0005-0000-0000-0000E39D0000}"/>
    <cellStyle name="표준 8 5 2 5 2 3 2" xfId="40343" xr:uid="{00000000-0005-0000-0000-0000E49D0000}"/>
    <cellStyle name="표준 8 5 2 5 2 4" xfId="40344" xr:uid="{00000000-0005-0000-0000-0000E59D0000}"/>
    <cellStyle name="표준 8 5 2 5 2 5" xfId="40345" xr:uid="{00000000-0005-0000-0000-0000E69D0000}"/>
    <cellStyle name="표준 8 5 2 5 3" xfId="40346" xr:uid="{00000000-0005-0000-0000-0000E79D0000}"/>
    <cellStyle name="표준 8 5 2 5 3 2" xfId="40347" xr:uid="{00000000-0005-0000-0000-0000E89D0000}"/>
    <cellStyle name="표준 8 5 2 5 4" xfId="40348" xr:uid="{00000000-0005-0000-0000-0000E99D0000}"/>
    <cellStyle name="표준 8 5 2 5 4 2" xfId="40349" xr:uid="{00000000-0005-0000-0000-0000EA9D0000}"/>
    <cellStyle name="표준 8 5 2 5 5" xfId="40350" xr:uid="{00000000-0005-0000-0000-0000EB9D0000}"/>
    <cellStyle name="표준 8 5 2 5 5 2" xfId="40351" xr:uid="{00000000-0005-0000-0000-0000EC9D0000}"/>
    <cellStyle name="표준 8 5 2 5 6" xfId="40352" xr:uid="{00000000-0005-0000-0000-0000ED9D0000}"/>
    <cellStyle name="표준 8 5 2 5 7" xfId="40353" xr:uid="{00000000-0005-0000-0000-0000EE9D0000}"/>
    <cellStyle name="표준 8 5 2 6" xfId="40354" xr:uid="{00000000-0005-0000-0000-0000EF9D0000}"/>
    <cellStyle name="표준 8 5 2 6 2" xfId="40355" xr:uid="{00000000-0005-0000-0000-0000F09D0000}"/>
    <cellStyle name="표준 8 5 2 6 2 2" xfId="40356" xr:uid="{00000000-0005-0000-0000-0000F19D0000}"/>
    <cellStyle name="표준 8 5 2 6 3" xfId="40357" xr:uid="{00000000-0005-0000-0000-0000F29D0000}"/>
    <cellStyle name="표준 8 5 2 6 3 2" xfId="40358" xr:uid="{00000000-0005-0000-0000-0000F39D0000}"/>
    <cellStyle name="표준 8 5 2 6 4" xfId="40359" xr:uid="{00000000-0005-0000-0000-0000F49D0000}"/>
    <cellStyle name="표준 8 5 2 6 5" xfId="40360" xr:uid="{00000000-0005-0000-0000-0000F59D0000}"/>
    <cellStyle name="표준 8 5 2 7" xfId="40361" xr:uid="{00000000-0005-0000-0000-0000F69D0000}"/>
    <cellStyle name="표준 8 5 2 7 2" xfId="40362" xr:uid="{00000000-0005-0000-0000-0000F79D0000}"/>
    <cellStyle name="표준 8 5 2 8" xfId="40363" xr:uid="{00000000-0005-0000-0000-0000F89D0000}"/>
    <cellStyle name="표준 8 5 2 8 2" xfId="40364" xr:uid="{00000000-0005-0000-0000-0000F99D0000}"/>
    <cellStyle name="표준 8 5 2 9" xfId="40365" xr:uid="{00000000-0005-0000-0000-0000FA9D0000}"/>
    <cellStyle name="표준 8 5 2 9 2" xfId="40366" xr:uid="{00000000-0005-0000-0000-0000FB9D0000}"/>
    <cellStyle name="표준 8 5 3" xfId="40367" xr:uid="{00000000-0005-0000-0000-0000FC9D0000}"/>
    <cellStyle name="표준 8 5 3 2" xfId="40368" xr:uid="{00000000-0005-0000-0000-0000FD9D0000}"/>
    <cellStyle name="표준 8 5 3 2 2" xfId="40369" xr:uid="{00000000-0005-0000-0000-0000FE9D0000}"/>
    <cellStyle name="표준 8 5 3 2 2 2" xfId="40370" xr:uid="{00000000-0005-0000-0000-0000FF9D0000}"/>
    <cellStyle name="표준 8 5 3 2 2 2 2" xfId="40371" xr:uid="{00000000-0005-0000-0000-0000009E0000}"/>
    <cellStyle name="표준 8 5 3 2 2 3" xfId="40372" xr:uid="{00000000-0005-0000-0000-0000019E0000}"/>
    <cellStyle name="표준 8 5 3 2 2 3 2" xfId="40373" xr:uid="{00000000-0005-0000-0000-0000029E0000}"/>
    <cellStyle name="표준 8 5 3 2 2 4" xfId="40374" xr:uid="{00000000-0005-0000-0000-0000039E0000}"/>
    <cellStyle name="표준 8 5 3 2 2 5" xfId="40375" xr:uid="{00000000-0005-0000-0000-0000049E0000}"/>
    <cellStyle name="표준 8 5 3 2 3" xfId="40376" xr:uid="{00000000-0005-0000-0000-0000059E0000}"/>
    <cellStyle name="표준 8 5 3 2 3 2" xfId="40377" xr:uid="{00000000-0005-0000-0000-0000069E0000}"/>
    <cellStyle name="표준 8 5 3 2 4" xfId="40378" xr:uid="{00000000-0005-0000-0000-0000079E0000}"/>
    <cellStyle name="표준 8 5 3 2 4 2" xfId="40379" xr:uid="{00000000-0005-0000-0000-0000089E0000}"/>
    <cellStyle name="표준 8 5 3 2 5" xfId="40380" xr:uid="{00000000-0005-0000-0000-0000099E0000}"/>
    <cellStyle name="표준 8 5 3 2 5 2" xfId="40381" xr:uid="{00000000-0005-0000-0000-00000A9E0000}"/>
    <cellStyle name="표준 8 5 3 2 6" xfId="40382" xr:uid="{00000000-0005-0000-0000-00000B9E0000}"/>
    <cellStyle name="표준 8 5 3 2 7" xfId="40383" xr:uid="{00000000-0005-0000-0000-00000C9E0000}"/>
    <cellStyle name="표준 8 5 3 3" xfId="40384" xr:uid="{00000000-0005-0000-0000-00000D9E0000}"/>
    <cellStyle name="표준 8 5 3 3 2" xfId="40385" xr:uid="{00000000-0005-0000-0000-00000E9E0000}"/>
    <cellStyle name="표준 8 5 3 3 2 2" xfId="40386" xr:uid="{00000000-0005-0000-0000-00000F9E0000}"/>
    <cellStyle name="표준 8 5 3 3 3" xfId="40387" xr:uid="{00000000-0005-0000-0000-0000109E0000}"/>
    <cellStyle name="표준 8 5 3 3 3 2" xfId="40388" xr:uid="{00000000-0005-0000-0000-0000119E0000}"/>
    <cellStyle name="표준 8 5 3 3 4" xfId="40389" xr:uid="{00000000-0005-0000-0000-0000129E0000}"/>
    <cellStyle name="표준 8 5 3 3 5" xfId="40390" xr:uid="{00000000-0005-0000-0000-0000139E0000}"/>
    <cellStyle name="표준 8 5 3 4" xfId="40391" xr:uid="{00000000-0005-0000-0000-0000149E0000}"/>
    <cellStyle name="표준 8 5 3 4 2" xfId="40392" xr:uid="{00000000-0005-0000-0000-0000159E0000}"/>
    <cellStyle name="표준 8 5 3 5" xfId="40393" xr:uid="{00000000-0005-0000-0000-0000169E0000}"/>
    <cellStyle name="표준 8 5 3 5 2" xfId="40394" xr:uid="{00000000-0005-0000-0000-0000179E0000}"/>
    <cellStyle name="표준 8 5 3 6" xfId="40395" xr:uid="{00000000-0005-0000-0000-0000189E0000}"/>
    <cellStyle name="표준 8 5 3 6 2" xfId="40396" xr:uid="{00000000-0005-0000-0000-0000199E0000}"/>
    <cellStyle name="표준 8 5 3 7" xfId="40397" xr:uid="{00000000-0005-0000-0000-00001A9E0000}"/>
    <cellStyle name="표준 8 5 3 8" xfId="40398" xr:uid="{00000000-0005-0000-0000-00001B9E0000}"/>
    <cellStyle name="표준 8 5 4" xfId="40399" xr:uid="{00000000-0005-0000-0000-00001C9E0000}"/>
    <cellStyle name="표준 8 5 4 2" xfId="40400" xr:uid="{00000000-0005-0000-0000-00001D9E0000}"/>
    <cellStyle name="표준 8 5 4 2 2" xfId="40401" xr:uid="{00000000-0005-0000-0000-00001E9E0000}"/>
    <cellStyle name="표준 8 5 4 2 2 2" xfId="40402" xr:uid="{00000000-0005-0000-0000-00001F9E0000}"/>
    <cellStyle name="표준 8 5 4 2 2 2 2" xfId="40403" xr:uid="{00000000-0005-0000-0000-0000209E0000}"/>
    <cellStyle name="표준 8 5 4 2 2 3" xfId="40404" xr:uid="{00000000-0005-0000-0000-0000219E0000}"/>
    <cellStyle name="표준 8 5 4 2 2 3 2" xfId="40405" xr:uid="{00000000-0005-0000-0000-0000229E0000}"/>
    <cellStyle name="표준 8 5 4 2 2 4" xfId="40406" xr:uid="{00000000-0005-0000-0000-0000239E0000}"/>
    <cellStyle name="표준 8 5 4 2 2 5" xfId="40407" xr:uid="{00000000-0005-0000-0000-0000249E0000}"/>
    <cellStyle name="표준 8 5 4 2 3" xfId="40408" xr:uid="{00000000-0005-0000-0000-0000259E0000}"/>
    <cellStyle name="표준 8 5 4 2 3 2" xfId="40409" xr:uid="{00000000-0005-0000-0000-0000269E0000}"/>
    <cellStyle name="표준 8 5 4 2 4" xfId="40410" xr:uid="{00000000-0005-0000-0000-0000279E0000}"/>
    <cellStyle name="표준 8 5 4 2 4 2" xfId="40411" xr:uid="{00000000-0005-0000-0000-0000289E0000}"/>
    <cellStyle name="표준 8 5 4 2 5" xfId="40412" xr:uid="{00000000-0005-0000-0000-0000299E0000}"/>
    <cellStyle name="표준 8 5 4 2 5 2" xfId="40413" xr:uid="{00000000-0005-0000-0000-00002A9E0000}"/>
    <cellStyle name="표준 8 5 4 2 6" xfId="40414" xr:uid="{00000000-0005-0000-0000-00002B9E0000}"/>
    <cellStyle name="표준 8 5 4 2 7" xfId="40415" xr:uid="{00000000-0005-0000-0000-00002C9E0000}"/>
    <cellStyle name="표준 8 5 4 3" xfId="40416" xr:uid="{00000000-0005-0000-0000-00002D9E0000}"/>
    <cellStyle name="표준 8 5 4 3 2" xfId="40417" xr:uid="{00000000-0005-0000-0000-00002E9E0000}"/>
    <cellStyle name="표준 8 5 4 3 2 2" xfId="40418" xr:uid="{00000000-0005-0000-0000-00002F9E0000}"/>
    <cellStyle name="표준 8 5 4 3 3" xfId="40419" xr:uid="{00000000-0005-0000-0000-0000309E0000}"/>
    <cellStyle name="표준 8 5 4 3 3 2" xfId="40420" xr:uid="{00000000-0005-0000-0000-0000319E0000}"/>
    <cellStyle name="표준 8 5 4 3 4" xfId="40421" xr:uid="{00000000-0005-0000-0000-0000329E0000}"/>
    <cellStyle name="표준 8 5 4 3 5" xfId="40422" xr:uid="{00000000-0005-0000-0000-0000339E0000}"/>
    <cellStyle name="표준 8 5 4 4" xfId="40423" xr:uid="{00000000-0005-0000-0000-0000349E0000}"/>
    <cellStyle name="표준 8 5 4 4 2" xfId="40424" xr:uid="{00000000-0005-0000-0000-0000359E0000}"/>
    <cellStyle name="표준 8 5 4 5" xfId="40425" xr:uid="{00000000-0005-0000-0000-0000369E0000}"/>
    <cellStyle name="표준 8 5 4 5 2" xfId="40426" xr:uid="{00000000-0005-0000-0000-0000379E0000}"/>
    <cellStyle name="표준 8 5 4 6" xfId="40427" xr:uid="{00000000-0005-0000-0000-0000389E0000}"/>
    <cellStyle name="표준 8 5 4 6 2" xfId="40428" xr:uid="{00000000-0005-0000-0000-0000399E0000}"/>
    <cellStyle name="표준 8 5 4 7" xfId="40429" xr:uid="{00000000-0005-0000-0000-00003A9E0000}"/>
    <cellStyle name="표준 8 5 4 8" xfId="40430" xr:uid="{00000000-0005-0000-0000-00003B9E0000}"/>
    <cellStyle name="표준 8 5 5" xfId="40431" xr:uid="{00000000-0005-0000-0000-00003C9E0000}"/>
    <cellStyle name="표준 8 5 5 2" xfId="40432" xr:uid="{00000000-0005-0000-0000-00003D9E0000}"/>
    <cellStyle name="표준 8 5 5 2 2" xfId="40433" xr:uid="{00000000-0005-0000-0000-00003E9E0000}"/>
    <cellStyle name="표준 8 5 5 2 2 2" xfId="40434" xr:uid="{00000000-0005-0000-0000-00003F9E0000}"/>
    <cellStyle name="표준 8 5 5 2 3" xfId="40435" xr:uid="{00000000-0005-0000-0000-0000409E0000}"/>
    <cellStyle name="표준 8 5 5 2 3 2" xfId="40436" xr:uid="{00000000-0005-0000-0000-0000419E0000}"/>
    <cellStyle name="표준 8 5 5 2 4" xfId="40437" xr:uid="{00000000-0005-0000-0000-0000429E0000}"/>
    <cellStyle name="표준 8 5 5 2 5" xfId="40438" xr:uid="{00000000-0005-0000-0000-0000439E0000}"/>
    <cellStyle name="표준 8 5 5 3" xfId="40439" xr:uid="{00000000-0005-0000-0000-0000449E0000}"/>
    <cellStyle name="표준 8 5 5 3 2" xfId="40440" xr:uid="{00000000-0005-0000-0000-0000459E0000}"/>
    <cellStyle name="표준 8 5 5 4" xfId="40441" xr:uid="{00000000-0005-0000-0000-0000469E0000}"/>
    <cellStyle name="표준 8 5 5 4 2" xfId="40442" xr:uid="{00000000-0005-0000-0000-0000479E0000}"/>
    <cellStyle name="표준 8 5 5 5" xfId="40443" xr:uid="{00000000-0005-0000-0000-0000489E0000}"/>
    <cellStyle name="표준 8 5 5 5 2" xfId="40444" xr:uid="{00000000-0005-0000-0000-0000499E0000}"/>
    <cellStyle name="표준 8 5 5 6" xfId="40445" xr:uid="{00000000-0005-0000-0000-00004A9E0000}"/>
    <cellStyle name="표준 8 5 5 7" xfId="40446" xr:uid="{00000000-0005-0000-0000-00004B9E0000}"/>
    <cellStyle name="표준 8 5 6" xfId="40447" xr:uid="{00000000-0005-0000-0000-00004C9E0000}"/>
    <cellStyle name="표준 8 5 6 2" xfId="40448" xr:uid="{00000000-0005-0000-0000-00004D9E0000}"/>
    <cellStyle name="표준 8 5 6 2 2" xfId="40449" xr:uid="{00000000-0005-0000-0000-00004E9E0000}"/>
    <cellStyle name="표준 8 5 6 2 2 2" xfId="40450" xr:uid="{00000000-0005-0000-0000-00004F9E0000}"/>
    <cellStyle name="표준 8 5 6 2 3" xfId="40451" xr:uid="{00000000-0005-0000-0000-0000509E0000}"/>
    <cellStyle name="표준 8 5 6 2 3 2" xfId="40452" xr:uid="{00000000-0005-0000-0000-0000519E0000}"/>
    <cellStyle name="표준 8 5 6 2 4" xfId="40453" xr:uid="{00000000-0005-0000-0000-0000529E0000}"/>
    <cellStyle name="표준 8 5 6 2 5" xfId="40454" xr:uid="{00000000-0005-0000-0000-0000539E0000}"/>
    <cellStyle name="표준 8 5 6 3" xfId="40455" xr:uid="{00000000-0005-0000-0000-0000549E0000}"/>
    <cellStyle name="표준 8 5 6 3 2" xfId="40456" xr:uid="{00000000-0005-0000-0000-0000559E0000}"/>
    <cellStyle name="표준 8 5 6 4" xfId="40457" xr:uid="{00000000-0005-0000-0000-0000569E0000}"/>
    <cellStyle name="표준 8 5 6 4 2" xfId="40458" xr:uid="{00000000-0005-0000-0000-0000579E0000}"/>
    <cellStyle name="표준 8 5 6 5" xfId="40459" xr:uid="{00000000-0005-0000-0000-0000589E0000}"/>
    <cellStyle name="표준 8 5 6 5 2" xfId="40460" xr:uid="{00000000-0005-0000-0000-0000599E0000}"/>
    <cellStyle name="표준 8 5 6 6" xfId="40461" xr:uid="{00000000-0005-0000-0000-00005A9E0000}"/>
    <cellStyle name="표준 8 5 6 7" xfId="40462" xr:uid="{00000000-0005-0000-0000-00005B9E0000}"/>
    <cellStyle name="표준 8 5 7" xfId="40463" xr:uid="{00000000-0005-0000-0000-00005C9E0000}"/>
    <cellStyle name="표준 8 5 7 2" xfId="40464" xr:uid="{00000000-0005-0000-0000-00005D9E0000}"/>
    <cellStyle name="표준 8 5 7 2 2" xfId="40465" xr:uid="{00000000-0005-0000-0000-00005E9E0000}"/>
    <cellStyle name="표준 8 5 7 3" xfId="40466" xr:uid="{00000000-0005-0000-0000-00005F9E0000}"/>
    <cellStyle name="표준 8 5 7 3 2" xfId="40467" xr:uid="{00000000-0005-0000-0000-0000609E0000}"/>
    <cellStyle name="표준 8 5 7 4" xfId="40468" xr:uid="{00000000-0005-0000-0000-0000619E0000}"/>
    <cellStyle name="표준 8 5 7 5" xfId="40469" xr:uid="{00000000-0005-0000-0000-0000629E0000}"/>
    <cellStyle name="표준 8 5 8" xfId="40470" xr:uid="{00000000-0005-0000-0000-0000639E0000}"/>
    <cellStyle name="표준 8 5 8 2" xfId="40471" xr:uid="{00000000-0005-0000-0000-0000649E0000}"/>
    <cellStyle name="표준 8 5 9" xfId="40472" xr:uid="{00000000-0005-0000-0000-0000659E0000}"/>
    <cellStyle name="표준 8 5 9 2" xfId="40473" xr:uid="{00000000-0005-0000-0000-0000669E0000}"/>
    <cellStyle name="표준 8 6" xfId="40474" xr:uid="{00000000-0005-0000-0000-0000679E0000}"/>
    <cellStyle name="표준 8 6 10" xfId="40475" xr:uid="{00000000-0005-0000-0000-0000689E0000}"/>
    <cellStyle name="표준 8 6 10 2" xfId="40476" xr:uid="{00000000-0005-0000-0000-0000699E0000}"/>
    <cellStyle name="표준 8 6 11" xfId="40477" xr:uid="{00000000-0005-0000-0000-00006A9E0000}"/>
    <cellStyle name="표준 8 6 12" xfId="40478" xr:uid="{00000000-0005-0000-0000-00006B9E0000}"/>
    <cellStyle name="표준 8 6 2" xfId="40479" xr:uid="{00000000-0005-0000-0000-00006C9E0000}"/>
    <cellStyle name="표준 8 6 2 10" xfId="40480" xr:uid="{00000000-0005-0000-0000-00006D9E0000}"/>
    <cellStyle name="표준 8 6 2 11" xfId="40481" xr:uid="{00000000-0005-0000-0000-00006E9E0000}"/>
    <cellStyle name="표준 8 6 2 2" xfId="40482" xr:uid="{00000000-0005-0000-0000-00006F9E0000}"/>
    <cellStyle name="표준 8 6 2 2 2" xfId="40483" xr:uid="{00000000-0005-0000-0000-0000709E0000}"/>
    <cellStyle name="표준 8 6 2 2 2 2" xfId="40484" xr:uid="{00000000-0005-0000-0000-0000719E0000}"/>
    <cellStyle name="표준 8 6 2 2 2 2 2" xfId="40485" xr:uid="{00000000-0005-0000-0000-0000729E0000}"/>
    <cellStyle name="표준 8 6 2 2 2 2 2 2" xfId="40486" xr:uid="{00000000-0005-0000-0000-0000739E0000}"/>
    <cellStyle name="표준 8 6 2 2 2 2 3" xfId="40487" xr:uid="{00000000-0005-0000-0000-0000749E0000}"/>
    <cellStyle name="표준 8 6 2 2 2 2 3 2" xfId="40488" xr:uid="{00000000-0005-0000-0000-0000759E0000}"/>
    <cellStyle name="표준 8 6 2 2 2 2 4" xfId="40489" xr:uid="{00000000-0005-0000-0000-0000769E0000}"/>
    <cellStyle name="표준 8 6 2 2 2 2 5" xfId="40490" xr:uid="{00000000-0005-0000-0000-0000779E0000}"/>
    <cellStyle name="표준 8 6 2 2 2 3" xfId="40491" xr:uid="{00000000-0005-0000-0000-0000789E0000}"/>
    <cellStyle name="표준 8 6 2 2 2 3 2" xfId="40492" xr:uid="{00000000-0005-0000-0000-0000799E0000}"/>
    <cellStyle name="표준 8 6 2 2 2 4" xfId="40493" xr:uid="{00000000-0005-0000-0000-00007A9E0000}"/>
    <cellStyle name="표준 8 6 2 2 2 4 2" xfId="40494" xr:uid="{00000000-0005-0000-0000-00007B9E0000}"/>
    <cellStyle name="표준 8 6 2 2 2 5" xfId="40495" xr:uid="{00000000-0005-0000-0000-00007C9E0000}"/>
    <cellStyle name="표준 8 6 2 2 2 5 2" xfId="40496" xr:uid="{00000000-0005-0000-0000-00007D9E0000}"/>
    <cellStyle name="표준 8 6 2 2 2 6" xfId="40497" xr:uid="{00000000-0005-0000-0000-00007E9E0000}"/>
    <cellStyle name="표준 8 6 2 2 2 7" xfId="40498" xr:uid="{00000000-0005-0000-0000-00007F9E0000}"/>
    <cellStyle name="표준 8 6 2 2 3" xfId="40499" xr:uid="{00000000-0005-0000-0000-0000809E0000}"/>
    <cellStyle name="표준 8 6 2 2 3 2" xfId="40500" xr:uid="{00000000-0005-0000-0000-0000819E0000}"/>
    <cellStyle name="표준 8 6 2 2 3 2 2" xfId="40501" xr:uid="{00000000-0005-0000-0000-0000829E0000}"/>
    <cellStyle name="표준 8 6 2 2 3 3" xfId="40502" xr:uid="{00000000-0005-0000-0000-0000839E0000}"/>
    <cellStyle name="표준 8 6 2 2 3 3 2" xfId="40503" xr:uid="{00000000-0005-0000-0000-0000849E0000}"/>
    <cellStyle name="표준 8 6 2 2 3 4" xfId="40504" xr:uid="{00000000-0005-0000-0000-0000859E0000}"/>
    <cellStyle name="표준 8 6 2 2 3 5" xfId="40505" xr:uid="{00000000-0005-0000-0000-0000869E0000}"/>
    <cellStyle name="표준 8 6 2 2 4" xfId="40506" xr:uid="{00000000-0005-0000-0000-0000879E0000}"/>
    <cellStyle name="표준 8 6 2 2 4 2" xfId="40507" xr:uid="{00000000-0005-0000-0000-0000889E0000}"/>
    <cellStyle name="표준 8 6 2 2 5" xfId="40508" xr:uid="{00000000-0005-0000-0000-0000899E0000}"/>
    <cellStyle name="표준 8 6 2 2 5 2" xfId="40509" xr:uid="{00000000-0005-0000-0000-00008A9E0000}"/>
    <cellStyle name="표준 8 6 2 2 6" xfId="40510" xr:uid="{00000000-0005-0000-0000-00008B9E0000}"/>
    <cellStyle name="표준 8 6 2 2 6 2" xfId="40511" xr:uid="{00000000-0005-0000-0000-00008C9E0000}"/>
    <cellStyle name="표준 8 6 2 2 7" xfId="40512" xr:uid="{00000000-0005-0000-0000-00008D9E0000}"/>
    <cellStyle name="표준 8 6 2 2 8" xfId="40513" xr:uid="{00000000-0005-0000-0000-00008E9E0000}"/>
    <cellStyle name="표준 8 6 2 3" xfId="40514" xr:uid="{00000000-0005-0000-0000-00008F9E0000}"/>
    <cellStyle name="표준 8 6 2 3 2" xfId="40515" xr:uid="{00000000-0005-0000-0000-0000909E0000}"/>
    <cellStyle name="표준 8 6 2 3 2 2" xfId="40516" xr:uid="{00000000-0005-0000-0000-0000919E0000}"/>
    <cellStyle name="표준 8 6 2 3 2 2 2" xfId="40517" xr:uid="{00000000-0005-0000-0000-0000929E0000}"/>
    <cellStyle name="표준 8 6 2 3 2 2 2 2" xfId="40518" xr:uid="{00000000-0005-0000-0000-0000939E0000}"/>
    <cellStyle name="표준 8 6 2 3 2 2 3" xfId="40519" xr:uid="{00000000-0005-0000-0000-0000949E0000}"/>
    <cellStyle name="표준 8 6 2 3 2 2 3 2" xfId="40520" xr:uid="{00000000-0005-0000-0000-0000959E0000}"/>
    <cellStyle name="표준 8 6 2 3 2 2 4" xfId="40521" xr:uid="{00000000-0005-0000-0000-0000969E0000}"/>
    <cellStyle name="표준 8 6 2 3 2 2 5" xfId="40522" xr:uid="{00000000-0005-0000-0000-0000979E0000}"/>
    <cellStyle name="표준 8 6 2 3 2 3" xfId="40523" xr:uid="{00000000-0005-0000-0000-0000989E0000}"/>
    <cellStyle name="표준 8 6 2 3 2 3 2" xfId="40524" xr:uid="{00000000-0005-0000-0000-0000999E0000}"/>
    <cellStyle name="표준 8 6 2 3 2 4" xfId="40525" xr:uid="{00000000-0005-0000-0000-00009A9E0000}"/>
    <cellStyle name="표준 8 6 2 3 2 4 2" xfId="40526" xr:uid="{00000000-0005-0000-0000-00009B9E0000}"/>
    <cellStyle name="표준 8 6 2 3 2 5" xfId="40527" xr:uid="{00000000-0005-0000-0000-00009C9E0000}"/>
    <cellStyle name="표준 8 6 2 3 2 5 2" xfId="40528" xr:uid="{00000000-0005-0000-0000-00009D9E0000}"/>
    <cellStyle name="표준 8 6 2 3 2 6" xfId="40529" xr:uid="{00000000-0005-0000-0000-00009E9E0000}"/>
    <cellStyle name="표준 8 6 2 3 2 7" xfId="40530" xr:uid="{00000000-0005-0000-0000-00009F9E0000}"/>
    <cellStyle name="표준 8 6 2 3 3" xfId="40531" xr:uid="{00000000-0005-0000-0000-0000A09E0000}"/>
    <cellStyle name="표준 8 6 2 3 3 2" xfId="40532" xr:uid="{00000000-0005-0000-0000-0000A19E0000}"/>
    <cellStyle name="표준 8 6 2 3 3 2 2" xfId="40533" xr:uid="{00000000-0005-0000-0000-0000A29E0000}"/>
    <cellStyle name="표준 8 6 2 3 3 3" xfId="40534" xr:uid="{00000000-0005-0000-0000-0000A39E0000}"/>
    <cellStyle name="표준 8 6 2 3 3 3 2" xfId="40535" xr:uid="{00000000-0005-0000-0000-0000A49E0000}"/>
    <cellStyle name="표준 8 6 2 3 3 4" xfId="40536" xr:uid="{00000000-0005-0000-0000-0000A59E0000}"/>
    <cellStyle name="표준 8 6 2 3 3 5" xfId="40537" xr:uid="{00000000-0005-0000-0000-0000A69E0000}"/>
    <cellStyle name="표준 8 6 2 3 4" xfId="40538" xr:uid="{00000000-0005-0000-0000-0000A79E0000}"/>
    <cellStyle name="표준 8 6 2 3 4 2" xfId="40539" xr:uid="{00000000-0005-0000-0000-0000A89E0000}"/>
    <cellStyle name="표준 8 6 2 3 5" xfId="40540" xr:uid="{00000000-0005-0000-0000-0000A99E0000}"/>
    <cellStyle name="표준 8 6 2 3 5 2" xfId="40541" xr:uid="{00000000-0005-0000-0000-0000AA9E0000}"/>
    <cellStyle name="표준 8 6 2 3 6" xfId="40542" xr:uid="{00000000-0005-0000-0000-0000AB9E0000}"/>
    <cellStyle name="표준 8 6 2 3 6 2" xfId="40543" xr:uid="{00000000-0005-0000-0000-0000AC9E0000}"/>
    <cellStyle name="표준 8 6 2 3 7" xfId="40544" xr:uid="{00000000-0005-0000-0000-0000AD9E0000}"/>
    <cellStyle name="표준 8 6 2 3 8" xfId="40545" xr:uid="{00000000-0005-0000-0000-0000AE9E0000}"/>
    <cellStyle name="표준 8 6 2 4" xfId="40546" xr:uid="{00000000-0005-0000-0000-0000AF9E0000}"/>
    <cellStyle name="표준 8 6 2 4 2" xfId="40547" xr:uid="{00000000-0005-0000-0000-0000B09E0000}"/>
    <cellStyle name="표준 8 6 2 4 2 2" xfId="40548" xr:uid="{00000000-0005-0000-0000-0000B19E0000}"/>
    <cellStyle name="표준 8 6 2 4 2 2 2" xfId="40549" xr:uid="{00000000-0005-0000-0000-0000B29E0000}"/>
    <cellStyle name="표준 8 6 2 4 2 3" xfId="40550" xr:uid="{00000000-0005-0000-0000-0000B39E0000}"/>
    <cellStyle name="표준 8 6 2 4 2 3 2" xfId="40551" xr:uid="{00000000-0005-0000-0000-0000B49E0000}"/>
    <cellStyle name="표준 8 6 2 4 2 4" xfId="40552" xr:uid="{00000000-0005-0000-0000-0000B59E0000}"/>
    <cellStyle name="표준 8 6 2 4 2 5" xfId="40553" xr:uid="{00000000-0005-0000-0000-0000B69E0000}"/>
    <cellStyle name="표준 8 6 2 4 3" xfId="40554" xr:uid="{00000000-0005-0000-0000-0000B79E0000}"/>
    <cellStyle name="표준 8 6 2 4 3 2" xfId="40555" xr:uid="{00000000-0005-0000-0000-0000B89E0000}"/>
    <cellStyle name="표준 8 6 2 4 4" xfId="40556" xr:uid="{00000000-0005-0000-0000-0000B99E0000}"/>
    <cellStyle name="표준 8 6 2 4 4 2" xfId="40557" xr:uid="{00000000-0005-0000-0000-0000BA9E0000}"/>
    <cellStyle name="표준 8 6 2 4 5" xfId="40558" xr:uid="{00000000-0005-0000-0000-0000BB9E0000}"/>
    <cellStyle name="표준 8 6 2 4 5 2" xfId="40559" xr:uid="{00000000-0005-0000-0000-0000BC9E0000}"/>
    <cellStyle name="표준 8 6 2 4 6" xfId="40560" xr:uid="{00000000-0005-0000-0000-0000BD9E0000}"/>
    <cellStyle name="표준 8 6 2 4 7" xfId="40561" xr:uid="{00000000-0005-0000-0000-0000BE9E0000}"/>
    <cellStyle name="표준 8 6 2 5" xfId="40562" xr:uid="{00000000-0005-0000-0000-0000BF9E0000}"/>
    <cellStyle name="표준 8 6 2 5 2" xfId="40563" xr:uid="{00000000-0005-0000-0000-0000C09E0000}"/>
    <cellStyle name="표준 8 6 2 5 2 2" xfId="40564" xr:uid="{00000000-0005-0000-0000-0000C19E0000}"/>
    <cellStyle name="표준 8 6 2 5 2 2 2" xfId="40565" xr:uid="{00000000-0005-0000-0000-0000C29E0000}"/>
    <cellStyle name="표준 8 6 2 5 2 3" xfId="40566" xr:uid="{00000000-0005-0000-0000-0000C39E0000}"/>
    <cellStyle name="표준 8 6 2 5 2 3 2" xfId="40567" xr:uid="{00000000-0005-0000-0000-0000C49E0000}"/>
    <cellStyle name="표준 8 6 2 5 2 4" xfId="40568" xr:uid="{00000000-0005-0000-0000-0000C59E0000}"/>
    <cellStyle name="표준 8 6 2 5 2 5" xfId="40569" xr:uid="{00000000-0005-0000-0000-0000C69E0000}"/>
    <cellStyle name="표준 8 6 2 5 3" xfId="40570" xr:uid="{00000000-0005-0000-0000-0000C79E0000}"/>
    <cellStyle name="표준 8 6 2 5 3 2" xfId="40571" xr:uid="{00000000-0005-0000-0000-0000C89E0000}"/>
    <cellStyle name="표준 8 6 2 5 4" xfId="40572" xr:uid="{00000000-0005-0000-0000-0000C99E0000}"/>
    <cellStyle name="표준 8 6 2 5 4 2" xfId="40573" xr:uid="{00000000-0005-0000-0000-0000CA9E0000}"/>
    <cellStyle name="표준 8 6 2 5 5" xfId="40574" xr:uid="{00000000-0005-0000-0000-0000CB9E0000}"/>
    <cellStyle name="표준 8 6 2 5 5 2" xfId="40575" xr:uid="{00000000-0005-0000-0000-0000CC9E0000}"/>
    <cellStyle name="표준 8 6 2 5 6" xfId="40576" xr:uid="{00000000-0005-0000-0000-0000CD9E0000}"/>
    <cellStyle name="표준 8 6 2 5 7" xfId="40577" xr:uid="{00000000-0005-0000-0000-0000CE9E0000}"/>
    <cellStyle name="표준 8 6 2 6" xfId="40578" xr:uid="{00000000-0005-0000-0000-0000CF9E0000}"/>
    <cellStyle name="표준 8 6 2 6 2" xfId="40579" xr:uid="{00000000-0005-0000-0000-0000D09E0000}"/>
    <cellStyle name="표준 8 6 2 6 2 2" xfId="40580" xr:uid="{00000000-0005-0000-0000-0000D19E0000}"/>
    <cellStyle name="표준 8 6 2 6 3" xfId="40581" xr:uid="{00000000-0005-0000-0000-0000D29E0000}"/>
    <cellStyle name="표준 8 6 2 6 3 2" xfId="40582" xr:uid="{00000000-0005-0000-0000-0000D39E0000}"/>
    <cellStyle name="표준 8 6 2 6 4" xfId="40583" xr:uid="{00000000-0005-0000-0000-0000D49E0000}"/>
    <cellStyle name="표준 8 6 2 6 5" xfId="40584" xr:uid="{00000000-0005-0000-0000-0000D59E0000}"/>
    <cellStyle name="표준 8 6 2 7" xfId="40585" xr:uid="{00000000-0005-0000-0000-0000D69E0000}"/>
    <cellStyle name="표준 8 6 2 7 2" xfId="40586" xr:uid="{00000000-0005-0000-0000-0000D79E0000}"/>
    <cellStyle name="표준 8 6 2 8" xfId="40587" xr:uid="{00000000-0005-0000-0000-0000D89E0000}"/>
    <cellStyle name="표준 8 6 2 8 2" xfId="40588" xr:uid="{00000000-0005-0000-0000-0000D99E0000}"/>
    <cellStyle name="표준 8 6 2 9" xfId="40589" xr:uid="{00000000-0005-0000-0000-0000DA9E0000}"/>
    <cellStyle name="표준 8 6 2 9 2" xfId="40590" xr:uid="{00000000-0005-0000-0000-0000DB9E0000}"/>
    <cellStyle name="표준 8 6 3" xfId="40591" xr:uid="{00000000-0005-0000-0000-0000DC9E0000}"/>
    <cellStyle name="표준 8 6 3 2" xfId="40592" xr:uid="{00000000-0005-0000-0000-0000DD9E0000}"/>
    <cellStyle name="표준 8 6 3 2 2" xfId="40593" xr:uid="{00000000-0005-0000-0000-0000DE9E0000}"/>
    <cellStyle name="표준 8 6 3 2 2 2" xfId="40594" xr:uid="{00000000-0005-0000-0000-0000DF9E0000}"/>
    <cellStyle name="표준 8 6 3 2 2 2 2" xfId="40595" xr:uid="{00000000-0005-0000-0000-0000E09E0000}"/>
    <cellStyle name="표준 8 6 3 2 2 3" xfId="40596" xr:uid="{00000000-0005-0000-0000-0000E19E0000}"/>
    <cellStyle name="표준 8 6 3 2 2 3 2" xfId="40597" xr:uid="{00000000-0005-0000-0000-0000E29E0000}"/>
    <cellStyle name="표준 8 6 3 2 2 4" xfId="40598" xr:uid="{00000000-0005-0000-0000-0000E39E0000}"/>
    <cellStyle name="표준 8 6 3 2 2 5" xfId="40599" xr:uid="{00000000-0005-0000-0000-0000E49E0000}"/>
    <cellStyle name="표준 8 6 3 2 3" xfId="40600" xr:uid="{00000000-0005-0000-0000-0000E59E0000}"/>
    <cellStyle name="표준 8 6 3 2 3 2" xfId="40601" xr:uid="{00000000-0005-0000-0000-0000E69E0000}"/>
    <cellStyle name="표준 8 6 3 2 4" xfId="40602" xr:uid="{00000000-0005-0000-0000-0000E79E0000}"/>
    <cellStyle name="표준 8 6 3 2 4 2" xfId="40603" xr:uid="{00000000-0005-0000-0000-0000E89E0000}"/>
    <cellStyle name="표준 8 6 3 2 5" xfId="40604" xr:uid="{00000000-0005-0000-0000-0000E99E0000}"/>
    <cellStyle name="표준 8 6 3 2 5 2" xfId="40605" xr:uid="{00000000-0005-0000-0000-0000EA9E0000}"/>
    <cellStyle name="표준 8 6 3 2 6" xfId="40606" xr:uid="{00000000-0005-0000-0000-0000EB9E0000}"/>
    <cellStyle name="표준 8 6 3 2 7" xfId="40607" xr:uid="{00000000-0005-0000-0000-0000EC9E0000}"/>
    <cellStyle name="표준 8 6 3 3" xfId="40608" xr:uid="{00000000-0005-0000-0000-0000ED9E0000}"/>
    <cellStyle name="표준 8 6 3 3 2" xfId="40609" xr:uid="{00000000-0005-0000-0000-0000EE9E0000}"/>
    <cellStyle name="표준 8 6 3 3 2 2" xfId="40610" xr:uid="{00000000-0005-0000-0000-0000EF9E0000}"/>
    <cellStyle name="표준 8 6 3 3 3" xfId="40611" xr:uid="{00000000-0005-0000-0000-0000F09E0000}"/>
    <cellStyle name="표준 8 6 3 3 3 2" xfId="40612" xr:uid="{00000000-0005-0000-0000-0000F19E0000}"/>
    <cellStyle name="표준 8 6 3 3 4" xfId="40613" xr:uid="{00000000-0005-0000-0000-0000F29E0000}"/>
    <cellStyle name="표준 8 6 3 3 5" xfId="40614" xr:uid="{00000000-0005-0000-0000-0000F39E0000}"/>
    <cellStyle name="표준 8 6 3 4" xfId="40615" xr:uid="{00000000-0005-0000-0000-0000F49E0000}"/>
    <cellStyle name="표준 8 6 3 4 2" xfId="40616" xr:uid="{00000000-0005-0000-0000-0000F59E0000}"/>
    <cellStyle name="표준 8 6 3 5" xfId="40617" xr:uid="{00000000-0005-0000-0000-0000F69E0000}"/>
    <cellStyle name="표준 8 6 3 5 2" xfId="40618" xr:uid="{00000000-0005-0000-0000-0000F79E0000}"/>
    <cellStyle name="표준 8 6 3 6" xfId="40619" xr:uid="{00000000-0005-0000-0000-0000F89E0000}"/>
    <cellStyle name="표준 8 6 3 6 2" xfId="40620" xr:uid="{00000000-0005-0000-0000-0000F99E0000}"/>
    <cellStyle name="표준 8 6 3 7" xfId="40621" xr:uid="{00000000-0005-0000-0000-0000FA9E0000}"/>
    <cellStyle name="표준 8 6 3 8" xfId="40622" xr:uid="{00000000-0005-0000-0000-0000FB9E0000}"/>
    <cellStyle name="표준 8 6 4" xfId="40623" xr:uid="{00000000-0005-0000-0000-0000FC9E0000}"/>
    <cellStyle name="표준 8 6 4 2" xfId="40624" xr:uid="{00000000-0005-0000-0000-0000FD9E0000}"/>
    <cellStyle name="표준 8 6 4 2 2" xfId="40625" xr:uid="{00000000-0005-0000-0000-0000FE9E0000}"/>
    <cellStyle name="표준 8 6 4 2 2 2" xfId="40626" xr:uid="{00000000-0005-0000-0000-0000FF9E0000}"/>
    <cellStyle name="표준 8 6 4 2 2 2 2" xfId="40627" xr:uid="{00000000-0005-0000-0000-0000009F0000}"/>
    <cellStyle name="표준 8 6 4 2 2 3" xfId="40628" xr:uid="{00000000-0005-0000-0000-0000019F0000}"/>
    <cellStyle name="표준 8 6 4 2 2 3 2" xfId="40629" xr:uid="{00000000-0005-0000-0000-0000029F0000}"/>
    <cellStyle name="표준 8 6 4 2 2 4" xfId="40630" xr:uid="{00000000-0005-0000-0000-0000039F0000}"/>
    <cellStyle name="표준 8 6 4 2 2 5" xfId="40631" xr:uid="{00000000-0005-0000-0000-0000049F0000}"/>
    <cellStyle name="표준 8 6 4 2 3" xfId="40632" xr:uid="{00000000-0005-0000-0000-0000059F0000}"/>
    <cellStyle name="표준 8 6 4 2 3 2" xfId="40633" xr:uid="{00000000-0005-0000-0000-0000069F0000}"/>
    <cellStyle name="표준 8 6 4 2 4" xfId="40634" xr:uid="{00000000-0005-0000-0000-0000079F0000}"/>
    <cellStyle name="표준 8 6 4 2 4 2" xfId="40635" xr:uid="{00000000-0005-0000-0000-0000089F0000}"/>
    <cellStyle name="표준 8 6 4 2 5" xfId="40636" xr:uid="{00000000-0005-0000-0000-0000099F0000}"/>
    <cellStyle name="표준 8 6 4 2 5 2" xfId="40637" xr:uid="{00000000-0005-0000-0000-00000A9F0000}"/>
    <cellStyle name="표준 8 6 4 2 6" xfId="40638" xr:uid="{00000000-0005-0000-0000-00000B9F0000}"/>
    <cellStyle name="표준 8 6 4 2 7" xfId="40639" xr:uid="{00000000-0005-0000-0000-00000C9F0000}"/>
    <cellStyle name="표준 8 6 4 3" xfId="40640" xr:uid="{00000000-0005-0000-0000-00000D9F0000}"/>
    <cellStyle name="표준 8 6 4 3 2" xfId="40641" xr:uid="{00000000-0005-0000-0000-00000E9F0000}"/>
    <cellStyle name="표준 8 6 4 3 2 2" xfId="40642" xr:uid="{00000000-0005-0000-0000-00000F9F0000}"/>
    <cellStyle name="표준 8 6 4 3 3" xfId="40643" xr:uid="{00000000-0005-0000-0000-0000109F0000}"/>
    <cellStyle name="표준 8 6 4 3 3 2" xfId="40644" xr:uid="{00000000-0005-0000-0000-0000119F0000}"/>
    <cellStyle name="표준 8 6 4 3 4" xfId="40645" xr:uid="{00000000-0005-0000-0000-0000129F0000}"/>
    <cellStyle name="표준 8 6 4 3 5" xfId="40646" xr:uid="{00000000-0005-0000-0000-0000139F0000}"/>
    <cellStyle name="표준 8 6 4 4" xfId="40647" xr:uid="{00000000-0005-0000-0000-0000149F0000}"/>
    <cellStyle name="표준 8 6 4 4 2" xfId="40648" xr:uid="{00000000-0005-0000-0000-0000159F0000}"/>
    <cellStyle name="표준 8 6 4 5" xfId="40649" xr:uid="{00000000-0005-0000-0000-0000169F0000}"/>
    <cellStyle name="표준 8 6 4 5 2" xfId="40650" xr:uid="{00000000-0005-0000-0000-0000179F0000}"/>
    <cellStyle name="표준 8 6 4 6" xfId="40651" xr:uid="{00000000-0005-0000-0000-0000189F0000}"/>
    <cellStyle name="표준 8 6 4 6 2" xfId="40652" xr:uid="{00000000-0005-0000-0000-0000199F0000}"/>
    <cellStyle name="표준 8 6 4 7" xfId="40653" xr:uid="{00000000-0005-0000-0000-00001A9F0000}"/>
    <cellStyle name="표준 8 6 4 8" xfId="40654" xr:uid="{00000000-0005-0000-0000-00001B9F0000}"/>
    <cellStyle name="표준 8 6 5" xfId="40655" xr:uid="{00000000-0005-0000-0000-00001C9F0000}"/>
    <cellStyle name="표준 8 6 5 2" xfId="40656" xr:uid="{00000000-0005-0000-0000-00001D9F0000}"/>
    <cellStyle name="표준 8 6 5 2 2" xfId="40657" xr:uid="{00000000-0005-0000-0000-00001E9F0000}"/>
    <cellStyle name="표준 8 6 5 2 2 2" xfId="40658" xr:uid="{00000000-0005-0000-0000-00001F9F0000}"/>
    <cellStyle name="표준 8 6 5 2 3" xfId="40659" xr:uid="{00000000-0005-0000-0000-0000209F0000}"/>
    <cellStyle name="표준 8 6 5 2 3 2" xfId="40660" xr:uid="{00000000-0005-0000-0000-0000219F0000}"/>
    <cellStyle name="표준 8 6 5 2 4" xfId="40661" xr:uid="{00000000-0005-0000-0000-0000229F0000}"/>
    <cellStyle name="표준 8 6 5 2 5" xfId="40662" xr:uid="{00000000-0005-0000-0000-0000239F0000}"/>
    <cellStyle name="표준 8 6 5 3" xfId="40663" xr:uid="{00000000-0005-0000-0000-0000249F0000}"/>
    <cellStyle name="표준 8 6 5 3 2" xfId="40664" xr:uid="{00000000-0005-0000-0000-0000259F0000}"/>
    <cellStyle name="표준 8 6 5 4" xfId="40665" xr:uid="{00000000-0005-0000-0000-0000269F0000}"/>
    <cellStyle name="표준 8 6 5 4 2" xfId="40666" xr:uid="{00000000-0005-0000-0000-0000279F0000}"/>
    <cellStyle name="표준 8 6 5 5" xfId="40667" xr:uid="{00000000-0005-0000-0000-0000289F0000}"/>
    <cellStyle name="표준 8 6 5 5 2" xfId="40668" xr:uid="{00000000-0005-0000-0000-0000299F0000}"/>
    <cellStyle name="표준 8 6 5 6" xfId="40669" xr:uid="{00000000-0005-0000-0000-00002A9F0000}"/>
    <cellStyle name="표준 8 6 5 7" xfId="40670" xr:uid="{00000000-0005-0000-0000-00002B9F0000}"/>
    <cellStyle name="표준 8 6 6" xfId="40671" xr:uid="{00000000-0005-0000-0000-00002C9F0000}"/>
    <cellStyle name="표준 8 6 6 2" xfId="40672" xr:uid="{00000000-0005-0000-0000-00002D9F0000}"/>
    <cellStyle name="표준 8 6 6 2 2" xfId="40673" xr:uid="{00000000-0005-0000-0000-00002E9F0000}"/>
    <cellStyle name="표준 8 6 6 2 2 2" xfId="40674" xr:uid="{00000000-0005-0000-0000-00002F9F0000}"/>
    <cellStyle name="표준 8 6 6 2 3" xfId="40675" xr:uid="{00000000-0005-0000-0000-0000309F0000}"/>
    <cellStyle name="표준 8 6 6 2 3 2" xfId="40676" xr:uid="{00000000-0005-0000-0000-0000319F0000}"/>
    <cellStyle name="표준 8 6 6 2 4" xfId="40677" xr:uid="{00000000-0005-0000-0000-0000329F0000}"/>
    <cellStyle name="표준 8 6 6 2 5" xfId="40678" xr:uid="{00000000-0005-0000-0000-0000339F0000}"/>
    <cellStyle name="표준 8 6 6 3" xfId="40679" xr:uid="{00000000-0005-0000-0000-0000349F0000}"/>
    <cellStyle name="표준 8 6 6 3 2" xfId="40680" xr:uid="{00000000-0005-0000-0000-0000359F0000}"/>
    <cellStyle name="표준 8 6 6 4" xfId="40681" xr:uid="{00000000-0005-0000-0000-0000369F0000}"/>
    <cellStyle name="표준 8 6 6 4 2" xfId="40682" xr:uid="{00000000-0005-0000-0000-0000379F0000}"/>
    <cellStyle name="표준 8 6 6 5" xfId="40683" xr:uid="{00000000-0005-0000-0000-0000389F0000}"/>
    <cellStyle name="표준 8 6 6 5 2" xfId="40684" xr:uid="{00000000-0005-0000-0000-0000399F0000}"/>
    <cellStyle name="표준 8 6 6 6" xfId="40685" xr:uid="{00000000-0005-0000-0000-00003A9F0000}"/>
    <cellStyle name="표준 8 6 6 7" xfId="40686" xr:uid="{00000000-0005-0000-0000-00003B9F0000}"/>
    <cellStyle name="표준 8 6 7" xfId="40687" xr:uid="{00000000-0005-0000-0000-00003C9F0000}"/>
    <cellStyle name="표준 8 6 7 2" xfId="40688" xr:uid="{00000000-0005-0000-0000-00003D9F0000}"/>
    <cellStyle name="표준 8 6 7 2 2" xfId="40689" xr:uid="{00000000-0005-0000-0000-00003E9F0000}"/>
    <cellStyle name="표준 8 6 7 3" xfId="40690" xr:uid="{00000000-0005-0000-0000-00003F9F0000}"/>
    <cellStyle name="표준 8 6 7 3 2" xfId="40691" xr:uid="{00000000-0005-0000-0000-0000409F0000}"/>
    <cellStyle name="표준 8 6 7 4" xfId="40692" xr:uid="{00000000-0005-0000-0000-0000419F0000}"/>
    <cellStyle name="표준 8 6 7 5" xfId="40693" xr:uid="{00000000-0005-0000-0000-0000429F0000}"/>
    <cellStyle name="표준 8 6 8" xfId="40694" xr:uid="{00000000-0005-0000-0000-0000439F0000}"/>
    <cellStyle name="표준 8 6 8 2" xfId="40695" xr:uid="{00000000-0005-0000-0000-0000449F0000}"/>
    <cellStyle name="표준 8 6 9" xfId="40696" xr:uid="{00000000-0005-0000-0000-0000459F0000}"/>
    <cellStyle name="표준 8 6 9 2" xfId="40697" xr:uid="{00000000-0005-0000-0000-0000469F0000}"/>
    <cellStyle name="표준 8 7" xfId="40698" xr:uid="{00000000-0005-0000-0000-0000479F0000}"/>
    <cellStyle name="표준 8 7 10" xfId="40699" xr:uid="{00000000-0005-0000-0000-0000489F0000}"/>
    <cellStyle name="표준 8 7 10 2" xfId="40700" xr:uid="{00000000-0005-0000-0000-0000499F0000}"/>
    <cellStyle name="표준 8 7 11" xfId="40701" xr:uid="{00000000-0005-0000-0000-00004A9F0000}"/>
    <cellStyle name="표준 8 7 12" xfId="40702" xr:uid="{00000000-0005-0000-0000-00004B9F0000}"/>
    <cellStyle name="표준 8 7 2" xfId="40703" xr:uid="{00000000-0005-0000-0000-00004C9F0000}"/>
    <cellStyle name="표준 8 7 2 10" xfId="40704" xr:uid="{00000000-0005-0000-0000-00004D9F0000}"/>
    <cellStyle name="표준 8 7 2 11" xfId="40705" xr:uid="{00000000-0005-0000-0000-00004E9F0000}"/>
    <cellStyle name="표준 8 7 2 2" xfId="40706" xr:uid="{00000000-0005-0000-0000-00004F9F0000}"/>
    <cellStyle name="표준 8 7 2 2 2" xfId="40707" xr:uid="{00000000-0005-0000-0000-0000509F0000}"/>
    <cellStyle name="표준 8 7 2 2 2 2" xfId="40708" xr:uid="{00000000-0005-0000-0000-0000519F0000}"/>
    <cellStyle name="표준 8 7 2 2 2 2 2" xfId="40709" xr:uid="{00000000-0005-0000-0000-0000529F0000}"/>
    <cellStyle name="표준 8 7 2 2 2 2 2 2" xfId="40710" xr:uid="{00000000-0005-0000-0000-0000539F0000}"/>
    <cellStyle name="표준 8 7 2 2 2 2 3" xfId="40711" xr:uid="{00000000-0005-0000-0000-0000549F0000}"/>
    <cellStyle name="표준 8 7 2 2 2 2 3 2" xfId="40712" xr:uid="{00000000-0005-0000-0000-0000559F0000}"/>
    <cellStyle name="표준 8 7 2 2 2 2 4" xfId="40713" xr:uid="{00000000-0005-0000-0000-0000569F0000}"/>
    <cellStyle name="표준 8 7 2 2 2 2 5" xfId="40714" xr:uid="{00000000-0005-0000-0000-0000579F0000}"/>
    <cellStyle name="표준 8 7 2 2 2 3" xfId="40715" xr:uid="{00000000-0005-0000-0000-0000589F0000}"/>
    <cellStyle name="표준 8 7 2 2 2 3 2" xfId="40716" xr:uid="{00000000-0005-0000-0000-0000599F0000}"/>
    <cellStyle name="표준 8 7 2 2 2 4" xfId="40717" xr:uid="{00000000-0005-0000-0000-00005A9F0000}"/>
    <cellStyle name="표준 8 7 2 2 2 4 2" xfId="40718" xr:uid="{00000000-0005-0000-0000-00005B9F0000}"/>
    <cellStyle name="표준 8 7 2 2 2 5" xfId="40719" xr:uid="{00000000-0005-0000-0000-00005C9F0000}"/>
    <cellStyle name="표준 8 7 2 2 2 5 2" xfId="40720" xr:uid="{00000000-0005-0000-0000-00005D9F0000}"/>
    <cellStyle name="표준 8 7 2 2 2 6" xfId="40721" xr:uid="{00000000-0005-0000-0000-00005E9F0000}"/>
    <cellStyle name="표준 8 7 2 2 2 7" xfId="40722" xr:uid="{00000000-0005-0000-0000-00005F9F0000}"/>
    <cellStyle name="표준 8 7 2 2 3" xfId="40723" xr:uid="{00000000-0005-0000-0000-0000609F0000}"/>
    <cellStyle name="표준 8 7 2 2 3 2" xfId="40724" xr:uid="{00000000-0005-0000-0000-0000619F0000}"/>
    <cellStyle name="표준 8 7 2 2 3 2 2" xfId="40725" xr:uid="{00000000-0005-0000-0000-0000629F0000}"/>
    <cellStyle name="표준 8 7 2 2 3 3" xfId="40726" xr:uid="{00000000-0005-0000-0000-0000639F0000}"/>
    <cellStyle name="표준 8 7 2 2 3 3 2" xfId="40727" xr:uid="{00000000-0005-0000-0000-0000649F0000}"/>
    <cellStyle name="표준 8 7 2 2 3 4" xfId="40728" xr:uid="{00000000-0005-0000-0000-0000659F0000}"/>
    <cellStyle name="표준 8 7 2 2 3 5" xfId="40729" xr:uid="{00000000-0005-0000-0000-0000669F0000}"/>
    <cellStyle name="표준 8 7 2 2 4" xfId="40730" xr:uid="{00000000-0005-0000-0000-0000679F0000}"/>
    <cellStyle name="표준 8 7 2 2 4 2" xfId="40731" xr:uid="{00000000-0005-0000-0000-0000689F0000}"/>
    <cellStyle name="표준 8 7 2 2 5" xfId="40732" xr:uid="{00000000-0005-0000-0000-0000699F0000}"/>
    <cellStyle name="표준 8 7 2 2 5 2" xfId="40733" xr:uid="{00000000-0005-0000-0000-00006A9F0000}"/>
    <cellStyle name="표준 8 7 2 2 6" xfId="40734" xr:uid="{00000000-0005-0000-0000-00006B9F0000}"/>
    <cellStyle name="표준 8 7 2 2 6 2" xfId="40735" xr:uid="{00000000-0005-0000-0000-00006C9F0000}"/>
    <cellStyle name="표준 8 7 2 2 7" xfId="40736" xr:uid="{00000000-0005-0000-0000-00006D9F0000}"/>
    <cellStyle name="표준 8 7 2 2 8" xfId="40737" xr:uid="{00000000-0005-0000-0000-00006E9F0000}"/>
    <cellStyle name="표준 8 7 2 3" xfId="40738" xr:uid="{00000000-0005-0000-0000-00006F9F0000}"/>
    <cellStyle name="표준 8 7 2 3 2" xfId="40739" xr:uid="{00000000-0005-0000-0000-0000709F0000}"/>
    <cellStyle name="표준 8 7 2 3 2 2" xfId="40740" xr:uid="{00000000-0005-0000-0000-0000719F0000}"/>
    <cellStyle name="표준 8 7 2 3 2 2 2" xfId="40741" xr:uid="{00000000-0005-0000-0000-0000729F0000}"/>
    <cellStyle name="표준 8 7 2 3 2 2 2 2" xfId="40742" xr:uid="{00000000-0005-0000-0000-0000739F0000}"/>
    <cellStyle name="표준 8 7 2 3 2 2 3" xfId="40743" xr:uid="{00000000-0005-0000-0000-0000749F0000}"/>
    <cellStyle name="표준 8 7 2 3 2 2 3 2" xfId="40744" xr:uid="{00000000-0005-0000-0000-0000759F0000}"/>
    <cellStyle name="표준 8 7 2 3 2 2 4" xfId="40745" xr:uid="{00000000-0005-0000-0000-0000769F0000}"/>
    <cellStyle name="표준 8 7 2 3 2 2 5" xfId="40746" xr:uid="{00000000-0005-0000-0000-0000779F0000}"/>
    <cellStyle name="표준 8 7 2 3 2 3" xfId="40747" xr:uid="{00000000-0005-0000-0000-0000789F0000}"/>
    <cellStyle name="표준 8 7 2 3 2 3 2" xfId="40748" xr:uid="{00000000-0005-0000-0000-0000799F0000}"/>
    <cellStyle name="표준 8 7 2 3 2 4" xfId="40749" xr:uid="{00000000-0005-0000-0000-00007A9F0000}"/>
    <cellStyle name="표준 8 7 2 3 2 4 2" xfId="40750" xr:uid="{00000000-0005-0000-0000-00007B9F0000}"/>
    <cellStyle name="표준 8 7 2 3 2 5" xfId="40751" xr:uid="{00000000-0005-0000-0000-00007C9F0000}"/>
    <cellStyle name="표준 8 7 2 3 2 5 2" xfId="40752" xr:uid="{00000000-0005-0000-0000-00007D9F0000}"/>
    <cellStyle name="표준 8 7 2 3 2 6" xfId="40753" xr:uid="{00000000-0005-0000-0000-00007E9F0000}"/>
    <cellStyle name="표준 8 7 2 3 2 7" xfId="40754" xr:uid="{00000000-0005-0000-0000-00007F9F0000}"/>
    <cellStyle name="표준 8 7 2 3 3" xfId="40755" xr:uid="{00000000-0005-0000-0000-0000809F0000}"/>
    <cellStyle name="표준 8 7 2 3 3 2" xfId="40756" xr:uid="{00000000-0005-0000-0000-0000819F0000}"/>
    <cellStyle name="표준 8 7 2 3 3 2 2" xfId="40757" xr:uid="{00000000-0005-0000-0000-0000829F0000}"/>
    <cellStyle name="표준 8 7 2 3 3 3" xfId="40758" xr:uid="{00000000-0005-0000-0000-0000839F0000}"/>
    <cellStyle name="표준 8 7 2 3 3 3 2" xfId="40759" xr:uid="{00000000-0005-0000-0000-0000849F0000}"/>
    <cellStyle name="표준 8 7 2 3 3 4" xfId="40760" xr:uid="{00000000-0005-0000-0000-0000859F0000}"/>
    <cellStyle name="표준 8 7 2 3 3 5" xfId="40761" xr:uid="{00000000-0005-0000-0000-0000869F0000}"/>
    <cellStyle name="표준 8 7 2 3 4" xfId="40762" xr:uid="{00000000-0005-0000-0000-0000879F0000}"/>
    <cellStyle name="표준 8 7 2 3 4 2" xfId="40763" xr:uid="{00000000-0005-0000-0000-0000889F0000}"/>
    <cellStyle name="표준 8 7 2 3 5" xfId="40764" xr:uid="{00000000-0005-0000-0000-0000899F0000}"/>
    <cellStyle name="표준 8 7 2 3 5 2" xfId="40765" xr:uid="{00000000-0005-0000-0000-00008A9F0000}"/>
    <cellStyle name="표준 8 7 2 3 6" xfId="40766" xr:uid="{00000000-0005-0000-0000-00008B9F0000}"/>
    <cellStyle name="표준 8 7 2 3 6 2" xfId="40767" xr:uid="{00000000-0005-0000-0000-00008C9F0000}"/>
    <cellStyle name="표준 8 7 2 3 7" xfId="40768" xr:uid="{00000000-0005-0000-0000-00008D9F0000}"/>
    <cellStyle name="표준 8 7 2 3 8" xfId="40769" xr:uid="{00000000-0005-0000-0000-00008E9F0000}"/>
    <cellStyle name="표준 8 7 2 4" xfId="40770" xr:uid="{00000000-0005-0000-0000-00008F9F0000}"/>
    <cellStyle name="표준 8 7 2 4 2" xfId="40771" xr:uid="{00000000-0005-0000-0000-0000909F0000}"/>
    <cellStyle name="표준 8 7 2 4 2 2" xfId="40772" xr:uid="{00000000-0005-0000-0000-0000919F0000}"/>
    <cellStyle name="표준 8 7 2 4 2 2 2" xfId="40773" xr:uid="{00000000-0005-0000-0000-0000929F0000}"/>
    <cellStyle name="표준 8 7 2 4 2 3" xfId="40774" xr:uid="{00000000-0005-0000-0000-0000939F0000}"/>
    <cellStyle name="표준 8 7 2 4 2 3 2" xfId="40775" xr:uid="{00000000-0005-0000-0000-0000949F0000}"/>
    <cellStyle name="표준 8 7 2 4 2 4" xfId="40776" xr:uid="{00000000-0005-0000-0000-0000959F0000}"/>
    <cellStyle name="표준 8 7 2 4 2 5" xfId="40777" xr:uid="{00000000-0005-0000-0000-0000969F0000}"/>
    <cellStyle name="표준 8 7 2 4 3" xfId="40778" xr:uid="{00000000-0005-0000-0000-0000979F0000}"/>
    <cellStyle name="표준 8 7 2 4 3 2" xfId="40779" xr:uid="{00000000-0005-0000-0000-0000989F0000}"/>
    <cellStyle name="표준 8 7 2 4 4" xfId="40780" xr:uid="{00000000-0005-0000-0000-0000999F0000}"/>
    <cellStyle name="표준 8 7 2 4 4 2" xfId="40781" xr:uid="{00000000-0005-0000-0000-00009A9F0000}"/>
    <cellStyle name="표준 8 7 2 4 5" xfId="40782" xr:uid="{00000000-0005-0000-0000-00009B9F0000}"/>
    <cellStyle name="표준 8 7 2 4 5 2" xfId="40783" xr:uid="{00000000-0005-0000-0000-00009C9F0000}"/>
    <cellStyle name="표준 8 7 2 4 6" xfId="40784" xr:uid="{00000000-0005-0000-0000-00009D9F0000}"/>
    <cellStyle name="표준 8 7 2 4 7" xfId="40785" xr:uid="{00000000-0005-0000-0000-00009E9F0000}"/>
    <cellStyle name="표준 8 7 2 5" xfId="40786" xr:uid="{00000000-0005-0000-0000-00009F9F0000}"/>
    <cellStyle name="표준 8 7 2 5 2" xfId="40787" xr:uid="{00000000-0005-0000-0000-0000A09F0000}"/>
    <cellStyle name="표준 8 7 2 5 2 2" xfId="40788" xr:uid="{00000000-0005-0000-0000-0000A19F0000}"/>
    <cellStyle name="표준 8 7 2 5 2 2 2" xfId="40789" xr:uid="{00000000-0005-0000-0000-0000A29F0000}"/>
    <cellStyle name="표준 8 7 2 5 2 3" xfId="40790" xr:uid="{00000000-0005-0000-0000-0000A39F0000}"/>
    <cellStyle name="표준 8 7 2 5 2 3 2" xfId="40791" xr:uid="{00000000-0005-0000-0000-0000A49F0000}"/>
    <cellStyle name="표준 8 7 2 5 2 4" xfId="40792" xr:uid="{00000000-0005-0000-0000-0000A59F0000}"/>
    <cellStyle name="표준 8 7 2 5 2 5" xfId="40793" xr:uid="{00000000-0005-0000-0000-0000A69F0000}"/>
    <cellStyle name="표준 8 7 2 5 3" xfId="40794" xr:uid="{00000000-0005-0000-0000-0000A79F0000}"/>
    <cellStyle name="표준 8 7 2 5 3 2" xfId="40795" xr:uid="{00000000-0005-0000-0000-0000A89F0000}"/>
    <cellStyle name="표준 8 7 2 5 4" xfId="40796" xr:uid="{00000000-0005-0000-0000-0000A99F0000}"/>
    <cellStyle name="표준 8 7 2 5 4 2" xfId="40797" xr:uid="{00000000-0005-0000-0000-0000AA9F0000}"/>
    <cellStyle name="표준 8 7 2 5 5" xfId="40798" xr:uid="{00000000-0005-0000-0000-0000AB9F0000}"/>
    <cellStyle name="표준 8 7 2 5 5 2" xfId="40799" xr:uid="{00000000-0005-0000-0000-0000AC9F0000}"/>
    <cellStyle name="표준 8 7 2 5 6" xfId="40800" xr:uid="{00000000-0005-0000-0000-0000AD9F0000}"/>
    <cellStyle name="표준 8 7 2 5 7" xfId="40801" xr:uid="{00000000-0005-0000-0000-0000AE9F0000}"/>
    <cellStyle name="표준 8 7 2 6" xfId="40802" xr:uid="{00000000-0005-0000-0000-0000AF9F0000}"/>
    <cellStyle name="표준 8 7 2 6 2" xfId="40803" xr:uid="{00000000-0005-0000-0000-0000B09F0000}"/>
    <cellStyle name="표준 8 7 2 6 2 2" xfId="40804" xr:uid="{00000000-0005-0000-0000-0000B19F0000}"/>
    <cellStyle name="표준 8 7 2 6 3" xfId="40805" xr:uid="{00000000-0005-0000-0000-0000B29F0000}"/>
    <cellStyle name="표준 8 7 2 6 3 2" xfId="40806" xr:uid="{00000000-0005-0000-0000-0000B39F0000}"/>
    <cellStyle name="표준 8 7 2 6 4" xfId="40807" xr:uid="{00000000-0005-0000-0000-0000B49F0000}"/>
    <cellStyle name="표준 8 7 2 6 5" xfId="40808" xr:uid="{00000000-0005-0000-0000-0000B59F0000}"/>
    <cellStyle name="표준 8 7 2 7" xfId="40809" xr:uid="{00000000-0005-0000-0000-0000B69F0000}"/>
    <cellStyle name="표준 8 7 2 7 2" xfId="40810" xr:uid="{00000000-0005-0000-0000-0000B79F0000}"/>
    <cellStyle name="표준 8 7 2 8" xfId="40811" xr:uid="{00000000-0005-0000-0000-0000B89F0000}"/>
    <cellStyle name="표준 8 7 2 8 2" xfId="40812" xr:uid="{00000000-0005-0000-0000-0000B99F0000}"/>
    <cellStyle name="표준 8 7 2 9" xfId="40813" xr:uid="{00000000-0005-0000-0000-0000BA9F0000}"/>
    <cellStyle name="표준 8 7 2 9 2" xfId="40814" xr:uid="{00000000-0005-0000-0000-0000BB9F0000}"/>
    <cellStyle name="표준 8 7 3" xfId="40815" xr:uid="{00000000-0005-0000-0000-0000BC9F0000}"/>
    <cellStyle name="표준 8 7 3 2" xfId="40816" xr:uid="{00000000-0005-0000-0000-0000BD9F0000}"/>
    <cellStyle name="표준 8 7 3 2 2" xfId="40817" xr:uid="{00000000-0005-0000-0000-0000BE9F0000}"/>
    <cellStyle name="표준 8 7 3 2 2 2" xfId="40818" xr:uid="{00000000-0005-0000-0000-0000BF9F0000}"/>
    <cellStyle name="표준 8 7 3 2 2 2 2" xfId="40819" xr:uid="{00000000-0005-0000-0000-0000C09F0000}"/>
    <cellStyle name="표준 8 7 3 2 2 3" xfId="40820" xr:uid="{00000000-0005-0000-0000-0000C19F0000}"/>
    <cellStyle name="표준 8 7 3 2 2 3 2" xfId="40821" xr:uid="{00000000-0005-0000-0000-0000C29F0000}"/>
    <cellStyle name="표준 8 7 3 2 2 4" xfId="40822" xr:uid="{00000000-0005-0000-0000-0000C39F0000}"/>
    <cellStyle name="표준 8 7 3 2 2 5" xfId="40823" xr:uid="{00000000-0005-0000-0000-0000C49F0000}"/>
    <cellStyle name="표준 8 7 3 2 3" xfId="40824" xr:uid="{00000000-0005-0000-0000-0000C59F0000}"/>
    <cellStyle name="표준 8 7 3 2 3 2" xfId="40825" xr:uid="{00000000-0005-0000-0000-0000C69F0000}"/>
    <cellStyle name="표준 8 7 3 2 4" xfId="40826" xr:uid="{00000000-0005-0000-0000-0000C79F0000}"/>
    <cellStyle name="표준 8 7 3 2 4 2" xfId="40827" xr:uid="{00000000-0005-0000-0000-0000C89F0000}"/>
    <cellStyle name="표준 8 7 3 2 5" xfId="40828" xr:uid="{00000000-0005-0000-0000-0000C99F0000}"/>
    <cellStyle name="표준 8 7 3 2 5 2" xfId="40829" xr:uid="{00000000-0005-0000-0000-0000CA9F0000}"/>
    <cellStyle name="표준 8 7 3 2 6" xfId="40830" xr:uid="{00000000-0005-0000-0000-0000CB9F0000}"/>
    <cellStyle name="표준 8 7 3 2 7" xfId="40831" xr:uid="{00000000-0005-0000-0000-0000CC9F0000}"/>
    <cellStyle name="표준 8 7 3 3" xfId="40832" xr:uid="{00000000-0005-0000-0000-0000CD9F0000}"/>
    <cellStyle name="표준 8 7 3 3 2" xfId="40833" xr:uid="{00000000-0005-0000-0000-0000CE9F0000}"/>
    <cellStyle name="표준 8 7 3 3 2 2" xfId="40834" xr:uid="{00000000-0005-0000-0000-0000CF9F0000}"/>
    <cellStyle name="표준 8 7 3 3 3" xfId="40835" xr:uid="{00000000-0005-0000-0000-0000D09F0000}"/>
    <cellStyle name="표준 8 7 3 3 3 2" xfId="40836" xr:uid="{00000000-0005-0000-0000-0000D19F0000}"/>
    <cellStyle name="표준 8 7 3 3 4" xfId="40837" xr:uid="{00000000-0005-0000-0000-0000D29F0000}"/>
    <cellStyle name="표준 8 7 3 3 5" xfId="40838" xr:uid="{00000000-0005-0000-0000-0000D39F0000}"/>
    <cellStyle name="표준 8 7 3 4" xfId="40839" xr:uid="{00000000-0005-0000-0000-0000D49F0000}"/>
    <cellStyle name="표준 8 7 3 4 2" xfId="40840" xr:uid="{00000000-0005-0000-0000-0000D59F0000}"/>
    <cellStyle name="표준 8 7 3 5" xfId="40841" xr:uid="{00000000-0005-0000-0000-0000D69F0000}"/>
    <cellStyle name="표준 8 7 3 5 2" xfId="40842" xr:uid="{00000000-0005-0000-0000-0000D79F0000}"/>
    <cellStyle name="표준 8 7 3 6" xfId="40843" xr:uid="{00000000-0005-0000-0000-0000D89F0000}"/>
    <cellStyle name="표준 8 7 3 6 2" xfId="40844" xr:uid="{00000000-0005-0000-0000-0000D99F0000}"/>
    <cellStyle name="표준 8 7 3 7" xfId="40845" xr:uid="{00000000-0005-0000-0000-0000DA9F0000}"/>
    <cellStyle name="표준 8 7 3 8" xfId="40846" xr:uid="{00000000-0005-0000-0000-0000DB9F0000}"/>
    <cellStyle name="표준 8 7 4" xfId="40847" xr:uid="{00000000-0005-0000-0000-0000DC9F0000}"/>
    <cellStyle name="표준 8 7 4 2" xfId="40848" xr:uid="{00000000-0005-0000-0000-0000DD9F0000}"/>
    <cellStyle name="표준 8 7 4 2 2" xfId="40849" xr:uid="{00000000-0005-0000-0000-0000DE9F0000}"/>
    <cellStyle name="표준 8 7 4 2 2 2" xfId="40850" xr:uid="{00000000-0005-0000-0000-0000DF9F0000}"/>
    <cellStyle name="표준 8 7 4 2 2 2 2" xfId="40851" xr:uid="{00000000-0005-0000-0000-0000E09F0000}"/>
    <cellStyle name="표준 8 7 4 2 2 3" xfId="40852" xr:uid="{00000000-0005-0000-0000-0000E19F0000}"/>
    <cellStyle name="표준 8 7 4 2 2 3 2" xfId="40853" xr:uid="{00000000-0005-0000-0000-0000E29F0000}"/>
    <cellStyle name="표준 8 7 4 2 2 4" xfId="40854" xr:uid="{00000000-0005-0000-0000-0000E39F0000}"/>
    <cellStyle name="표준 8 7 4 2 2 5" xfId="40855" xr:uid="{00000000-0005-0000-0000-0000E49F0000}"/>
    <cellStyle name="표준 8 7 4 2 3" xfId="40856" xr:uid="{00000000-0005-0000-0000-0000E59F0000}"/>
    <cellStyle name="표준 8 7 4 2 3 2" xfId="40857" xr:uid="{00000000-0005-0000-0000-0000E69F0000}"/>
    <cellStyle name="표준 8 7 4 2 4" xfId="40858" xr:uid="{00000000-0005-0000-0000-0000E79F0000}"/>
    <cellStyle name="표준 8 7 4 2 4 2" xfId="40859" xr:uid="{00000000-0005-0000-0000-0000E89F0000}"/>
    <cellStyle name="표준 8 7 4 2 5" xfId="40860" xr:uid="{00000000-0005-0000-0000-0000E99F0000}"/>
    <cellStyle name="표준 8 7 4 2 5 2" xfId="40861" xr:uid="{00000000-0005-0000-0000-0000EA9F0000}"/>
    <cellStyle name="표준 8 7 4 2 6" xfId="40862" xr:uid="{00000000-0005-0000-0000-0000EB9F0000}"/>
    <cellStyle name="표준 8 7 4 2 7" xfId="40863" xr:uid="{00000000-0005-0000-0000-0000EC9F0000}"/>
    <cellStyle name="표준 8 7 4 3" xfId="40864" xr:uid="{00000000-0005-0000-0000-0000ED9F0000}"/>
    <cellStyle name="표준 8 7 4 3 2" xfId="40865" xr:uid="{00000000-0005-0000-0000-0000EE9F0000}"/>
    <cellStyle name="표준 8 7 4 3 2 2" xfId="40866" xr:uid="{00000000-0005-0000-0000-0000EF9F0000}"/>
    <cellStyle name="표준 8 7 4 3 3" xfId="40867" xr:uid="{00000000-0005-0000-0000-0000F09F0000}"/>
    <cellStyle name="표준 8 7 4 3 3 2" xfId="40868" xr:uid="{00000000-0005-0000-0000-0000F19F0000}"/>
    <cellStyle name="표준 8 7 4 3 4" xfId="40869" xr:uid="{00000000-0005-0000-0000-0000F29F0000}"/>
    <cellStyle name="표준 8 7 4 3 5" xfId="40870" xr:uid="{00000000-0005-0000-0000-0000F39F0000}"/>
    <cellStyle name="표준 8 7 4 4" xfId="40871" xr:uid="{00000000-0005-0000-0000-0000F49F0000}"/>
    <cellStyle name="표준 8 7 4 4 2" xfId="40872" xr:uid="{00000000-0005-0000-0000-0000F59F0000}"/>
    <cellStyle name="표준 8 7 4 5" xfId="40873" xr:uid="{00000000-0005-0000-0000-0000F69F0000}"/>
    <cellStyle name="표준 8 7 4 5 2" xfId="40874" xr:uid="{00000000-0005-0000-0000-0000F79F0000}"/>
    <cellStyle name="표준 8 7 4 6" xfId="40875" xr:uid="{00000000-0005-0000-0000-0000F89F0000}"/>
    <cellStyle name="표준 8 7 4 6 2" xfId="40876" xr:uid="{00000000-0005-0000-0000-0000F99F0000}"/>
    <cellStyle name="표준 8 7 4 7" xfId="40877" xr:uid="{00000000-0005-0000-0000-0000FA9F0000}"/>
    <cellStyle name="표준 8 7 4 8" xfId="40878" xr:uid="{00000000-0005-0000-0000-0000FB9F0000}"/>
    <cellStyle name="표준 8 7 5" xfId="40879" xr:uid="{00000000-0005-0000-0000-0000FC9F0000}"/>
    <cellStyle name="표준 8 7 5 2" xfId="40880" xr:uid="{00000000-0005-0000-0000-0000FD9F0000}"/>
    <cellStyle name="표준 8 7 5 2 2" xfId="40881" xr:uid="{00000000-0005-0000-0000-0000FE9F0000}"/>
    <cellStyle name="표준 8 7 5 2 2 2" xfId="40882" xr:uid="{00000000-0005-0000-0000-0000FF9F0000}"/>
    <cellStyle name="표준 8 7 5 2 3" xfId="40883" xr:uid="{00000000-0005-0000-0000-000000A00000}"/>
    <cellStyle name="표준 8 7 5 2 3 2" xfId="40884" xr:uid="{00000000-0005-0000-0000-000001A00000}"/>
    <cellStyle name="표준 8 7 5 2 4" xfId="40885" xr:uid="{00000000-0005-0000-0000-000002A00000}"/>
    <cellStyle name="표준 8 7 5 2 5" xfId="40886" xr:uid="{00000000-0005-0000-0000-000003A00000}"/>
    <cellStyle name="표준 8 7 5 3" xfId="40887" xr:uid="{00000000-0005-0000-0000-000004A00000}"/>
    <cellStyle name="표준 8 7 5 3 2" xfId="40888" xr:uid="{00000000-0005-0000-0000-000005A00000}"/>
    <cellStyle name="표준 8 7 5 4" xfId="40889" xr:uid="{00000000-0005-0000-0000-000006A00000}"/>
    <cellStyle name="표준 8 7 5 4 2" xfId="40890" xr:uid="{00000000-0005-0000-0000-000007A00000}"/>
    <cellStyle name="표준 8 7 5 5" xfId="40891" xr:uid="{00000000-0005-0000-0000-000008A00000}"/>
    <cellStyle name="표준 8 7 5 5 2" xfId="40892" xr:uid="{00000000-0005-0000-0000-000009A00000}"/>
    <cellStyle name="표준 8 7 5 6" xfId="40893" xr:uid="{00000000-0005-0000-0000-00000AA00000}"/>
    <cellStyle name="표준 8 7 5 7" xfId="40894" xr:uid="{00000000-0005-0000-0000-00000BA00000}"/>
    <cellStyle name="표준 8 7 6" xfId="40895" xr:uid="{00000000-0005-0000-0000-00000CA00000}"/>
    <cellStyle name="표준 8 7 6 2" xfId="40896" xr:uid="{00000000-0005-0000-0000-00000DA00000}"/>
    <cellStyle name="표준 8 7 6 2 2" xfId="40897" xr:uid="{00000000-0005-0000-0000-00000EA00000}"/>
    <cellStyle name="표준 8 7 6 2 2 2" xfId="40898" xr:uid="{00000000-0005-0000-0000-00000FA00000}"/>
    <cellStyle name="표준 8 7 6 2 3" xfId="40899" xr:uid="{00000000-0005-0000-0000-000010A00000}"/>
    <cellStyle name="표준 8 7 6 2 3 2" xfId="40900" xr:uid="{00000000-0005-0000-0000-000011A00000}"/>
    <cellStyle name="표준 8 7 6 2 4" xfId="40901" xr:uid="{00000000-0005-0000-0000-000012A00000}"/>
    <cellStyle name="표준 8 7 6 2 5" xfId="40902" xr:uid="{00000000-0005-0000-0000-000013A00000}"/>
    <cellStyle name="표준 8 7 6 3" xfId="40903" xr:uid="{00000000-0005-0000-0000-000014A00000}"/>
    <cellStyle name="표준 8 7 6 3 2" xfId="40904" xr:uid="{00000000-0005-0000-0000-000015A00000}"/>
    <cellStyle name="표준 8 7 6 4" xfId="40905" xr:uid="{00000000-0005-0000-0000-000016A00000}"/>
    <cellStyle name="표준 8 7 6 4 2" xfId="40906" xr:uid="{00000000-0005-0000-0000-000017A00000}"/>
    <cellStyle name="표준 8 7 6 5" xfId="40907" xr:uid="{00000000-0005-0000-0000-000018A00000}"/>
    <cellStyle name="표준 8 7 6 5 2" xfId="40908" xr:uid="{00000000-0005-0000-0000-000019A00000}"/>
    <cellStyle name="표준 8 7 6 6" xfId="40909" xr:uid="{00000000-0005-0000-0000-00001AA00000}"/>
    <cellStyle name="표준 8 7 6 7" xfId="40910" xr:uid="{00000000-0005-0000-0000-00001BA00000}"/>
    <cellStyle name="표준 8 7 7" xfId="40911" xr:uid="{00000000-0005-0000-0000-00001CA00000}"/>
    <cellStyle name="표준 8 7 7 2" xfId="40912" xr:uid="{00000000-0005-0000-0000-00001DA00000}"/>
    <cellStyle name="표준 8 7 7 2 2" xfId="40913" xr:uid="{00000000-0005-0000-0000-00001EA00000}"/>
    <cellStyle name="표준 8 7 7 3" xfId="40914" xr:uid="{00000000-0005-0000-0000-00001FA00000}"/>
    <cellStyle name="표준 8 7 7 3 2" xfId="40915" xr:uid="{00000000-0005-0000-0000-000020A00000}"/>
    <cellStyle name="표준 8 7 7 4" xfId="40916" xr:uid="{00000000-0005-0000-0000-000021A00000}"/>
    <cellStyle name="표준 8 7 7 5" xfId="40917" xr:uid="{00000000-0005-0000-0000-000022A00000}"/>
    <cellStyle name="표준 8 7 8" xfId="40918" xr:uid="{00000000-0005-0000-0000-000023A00000}"/>
    <cellStyle name="표준 8 7 8 2" xfId="40919" xr:uid="{00000000-0005-0000-0000-000024A00000}"/>
    <cellStyle name="표준 8 7 9" xfId="40920" xr:uid="{00000000-0005-0000-0000-000025A00000}"/>
    <cellStyle name="표준 8 7 9 2" xfId="40921" xr:uid="{00000000-0005-0000-0000-000026A00000}"/>
    <cellStyle name="표준 8 8" xfId="40922" xr:uid="{00000000-0005-0000-0000-000027A00000}"/>
    <cellStyle name="표준 8 8 10" xfId="40923" xr:uid="{00000000-0005-0000-0000-000028A00000}"/>
    <cellStyle name="표준 8 8 10 2" xfId="40924" xr:uid="{00000000-0005-0000-0000-000029A00000}"/>
    <cellStyle name="표준 8 8 11" xfId="40925" xr:uid="{00000000-0005-0000-0000-00002AA00000}"/>
    <cellStyle name="표준 8 8 12" xfId="40926" xr:uid="{00000000-0005-0000-0000-00002BA00000}"/>
    <cellStyle name="표준 8 8 2" xfId="40927" xr:uid="{00000000-0005-0000-0000-00002CA00000}"/>
    <cellStyle name="표준 8 8 2 10" xfId="40928" xr:uid="{00000000-0005-0000-0000-00002DA00000}"/>
    <cellStyle name="표준 8 8 2 11" xfId="40929" xr:uid="{00000000-0005-0000-0000-00002EA00000}"/>
    <cellStyle name="표준 8 8 2 2" xfId="40930" xr:uid="{00000000-0005-0000-0000-00002FA00000}"/>
    <cellStyle name="표준 8 8 2 2 2" xfId="40931" xr:uid="{00000000-0005-0000-0000-000030A00000}"/>
    <cellStyle name="표준 8 8 2 2 2 2" xfId="40932" xr:uid="{00000000-0005-0000-0000-000031A00000}"/>
    <cellStyle name="표준 8 8 2 2 2 2 2" xfId="40933" xr:uid="{00000000-0005-0000-0000-000032A00000}"/>
    <cellStyle name="표준 8 8 2 2 2 2 2 2" xfId="40934" xr:uid="{00000000-0005-0000-0000-000033A00000}"/>
    <cellStyle name="표준 8 8 2 2 2 2 3" xfId="40935" xr:uid="{00000000-0005-0000-0000-000034A00000}"/>
    <cellStyle name="표준 8 8 2 2 2 2 3 2" xfId="40936" xr:uid="{00000000-0005-0000-0000-000035A00000}"/>
    <cellStyle name="표준 8 8 2 2 2 2 4" xfId="40937" xr:uid="{00000000-0005-0000-0000-000036A00000}"/>
    <cellStyle name="표준 8 8 2 2 2 2 5" xfId="40938" xr:uid="{00000000-0005-0000-0000-000037A00000}"/>
    <cellStyle name="표준 8 8 2 2 2 3" xfId="40939" xr:uid="{00000000-0005-0000-0000-000038A00000}"/>
    <cellStyle name="표준 8 8 2 2 2 3 2" xfId="40940" xr:uid="{00000000-0005-0000-0000-000039A00000}"/>
    <cellStyle name="표준 8 8 2 2 2 4" xfId="40941" xr:uid="{00000000-0005-0000-0000-00003AA00000}"/>
    <cellStyle name="표준 8 8 2 2 2 4 2" xfId="40942" xr:uid="{00000000-0005-0000-0000-00003BA00000}"/>
    <cellStyle name="표준 8 8 2 2 2 5" xfId="40943" xr:uid="{00000000-0005-0000-0000-00003CA00000}"/>
    <cellStyle name="표준 8 8 2 2 2 5 2" xfId="40944" xr:uid="{00000000-0005-0000-0000-00003DA00000}"/>
    <cellStyle name="표준 8 8 2 2 2 6" xfId="40945" xr:uid="{00000000-0005-0000-0000-00003EA00000}"/>
    <cellStyle name="표준 8 8 2 2 2 7" xfId="40946" xr:uid="{00000000-0005-0000-0000-00003FA00000}"/>
    <cellStyle name="표준 8 8 2 2 3" xfId="40947" xr:uid="{00000000-0005-0000-0000-000040A00000}"/>
    <cellStyle name="표준 8 8 2 2 3 2" xfId="40948" xr:uid="{00000000-0005-0000-0000-000041A00000}"/>
    <cellStyle name="표준 8 8 2 2 3 2 2" xfId="40949" xr:uid="{00000000-0005-0000-0000-000042A00000}"/>
    <cellStyle name="표준 8 8 2 2 3 3" xfId="40950" xr:uid="{00000000-0005-0000-0000-000043A00000}"/>
    <cellStyle name="표준 8 8 2 2 3 3 2" xfId="40951" xr:uid="{00000000-0005-0000-0000-000044A00000}"/>
    <cellStyle name="표준 8 8 2 2 3 4" xfId="40952" xr:uid="{00000000-0005-0000-0000-000045A00000}"/>
    <cellStyle name="표준 8 8 2 2 3 5" xfId="40953" xr:uid="{00000000-0005-0000-0000-000046A00000}"/>
    <cellStyle name="표준 8 8 2 2 4" xfId="40954" xr:uid="{00000000-0005-0000-0000-000047A00000}"/>
    <cellStyle name="표준 8 8 2 2 4 2" xfId="40955" xr:uid="{00000000-0005-0000-0000-000048A00000}"/>
    <cellStyle name="표준 8 8 2 2 5" xfId="40956" xr:uid="{00000000-0005-0000-0000-000049A00000}"/>
    <cellStyle name="표준 8 8 2 2 5 2" xfId="40957" xr:uid="{00000000-0005-0000-0000-00004AA00000}"/>
    <cellStyle name="표준 8 8 2 2 6" xfId="40958" xr:uid="{00000000-0005-0000-0000-00004BA00000}"/>
    <cellStyle name="표준 8 8 2 2 6 2" xfId="40959" xr:uid="{00000000-0005-0000-0000-00004CA00000}"/>
    <cellStyle name="표준 8 8 2 2 7" xfId="40960" xr:uid="{00000000-0005-0000-0000-00004DA00000}"/>
    <cellStyle name="표준 8 8 2 2 8" xfId="40961" xr:uid="{00000000-0005-0000-0000-00004EA00000}"/>
    <cellStyle name="표준 8 8 2 3" xfId="40962" xr:uid="{00000000-0005-0000-0000-00004FA00000}"/>
    <cellStyle name="표준 8 8 2 3 2" xfId="40963" xr:uid="{00000000-0005-0000-0000-000050A00000}"/>
    <cellStyle name="표준 8 8 2 3 2 2" xfId="40964" xr:uid="{00000000-0005-0000-0000-000051A00000}"/>
    <cellStyle name="표준 8 8 2 3 2 2 2" xfId="40965" xr:uid="{00000000-0005-0000-0000-000052A00000}"/>
    <cellStyle name="표준 8 8 2 3 2 2 2 2" xfId="40966" xr:uid="{00000000-0005-0000-0000-000053A00000}"/>
    <cellStyle name="표준 8 8 2 3 2 2 3" xfId="40967" xr:uid="{00000000-0005-0000-0000-000054A00000}"/>
    <cellStyle name="표준 8 8 2 3 2 2 3 2" xfId="40968" xr:uid="{00000000-0005-0000-0000-000055A00000}"/>
    <cellStyle name="표준 8 8 2 3 2 2 4" xfId="40969" xr:uid="{00000000-0005-0000-0000-000056A00000}"/>
    <cellStyle name="표준 8 8 2 3 2 2 5" xfId="40970" xr:uid="{00000000-0005-0000-0000-000057A00000}"/>
    <cellStyle name="표준 8 8 2 3 2 3" xfId="40971" xr:uid="{00000000-0005-0000-0000-000058A00000}"/>
    <cellStyle name="표준 8 8 2 3 2 3 2" xfId="40972" xr:uid="{00000000-0005-0000-0000-000059A00000}"/>
    <cellStyle name="표준 8 8 2 3 2 4" xfId="40973" xr:uid="{00000000-0005-0000-0000-00005AA00000}"/>
    <cellStyle name="표준 8 8 2 3 2 4 2" xfId="40974" xr:uid="{00000000-0005-0000-0000-00005BA00000}"/>
    <cellStyle name="표준 8 8 2 3 2 5" xfId="40975" xr:uid="{00000000-0005-0000-0000-00005CA00000}"/>
    <cellStyle name="표준 8 8 2 3 2 5 2" xfId="40976" xr:uid="{00000000-0005-0000-0000-00005DA00000}"/>
    <cellStyle name="표준 8 8 2 3 2 6" xfId="40977" xr:uid="{00000000-0005-0000-0000-00005EA00000}"/>
    <cellStyle name="표준 8 8 2 3 2 7" xfId="40978" xr:uid="{00000000-0005-0000-0000-00005FA00000}"/>
    <cellStyle name="표준 8 8 2 3 3" xfId="40979" xr:uid="{00000000-0005-0000-0000-000060A00000}"/>
    <cellStyle name="표준 8 8 2 3 3 2" xfId="40980" xr:uid="{00000000-0005-0000-0000-000061A00000}"/>
    <cellStyle name="표준 8 8 2 3 3 2 2" xfId="40981" xr:uid="{00000000-0005-0000-0000-000062A00000}"/>
    <cellStyle name="표준 8 8 2 3 3 3" xfId="40982" xr:uid="{00000000-0005-0000-0000-000063A00000}"/>
    <cellStyle name="표준 8 8 2 3 3 3 2" xfId="40983" xr:uid="{00000000-0005-0000-0000-000064A00000}"/>
    <cellStyle name="표준 8 8 2 3 3 4" xfId="40984" xr:uid="{00000000-0005-0000-0000-000065A00000}"/>
    <cellStyle name="표준 8 8 2 3 3 5" xfId="40985" xr:uid="{00000000-0005-0000-0000-000066A00000}"/>
    <cellStyle name="표준 8 8 2 3 4" xfId="40986" xr:uid="{00000000-0005-0000-0000-000067A00000}"/>
    <cellStyle name="표준 8 8 2 3 4 2" xfId="40987" xr:uid="{00000000-0005-0000-0000-000068A00000}"/>
    <cellStyle name="표준 8 8 2 3 5" xfId="40988" xr:uid="{00000000-0005-0000-0000-000069A00000}"/>
    <cellStyle name="표준 8 8 2 3 5 2" xfId="40989" xr:uid="{00000000-0005-0000-0000-00006AA00000}"/>
    <cellStyle name="표준 8 8 2 3 6" xfId="40990" xr:uid="{00000000-0005-0000-0000-00006BA00000}"/>
    <cellStyle name="표준 8 8 2 3 6 2" xfId="40991" xr:uid="{00000000-0005-0000-0000-00006CA00000}"/>
    <cellStyle name="표준 8 8 2 3 7" xfId="40992" xr:uid="{00000000-0005-0000-0000-00006DA00000}"/>
    <cellStyle name="표준 8 8 2 3 8" xfId="40993" xr:uid="{00000000-0005-0000-0000-00006EA00000}"/>
    <cellStyle name="표준 8 8 2 4" xfId="40994" xr:uid="{00000000-0005-0000-0000-00006FA00000}"/>
    <cellStyle name="표준 8 8 2 4 2" xfId="40995" xr:uid="{00000000-0005-0000-0000-000070A00000}"/>
    <cellStyle name="표준 8 8 2 4 2 2" xfId="40996" xr:uid="{00000000-0005-0000-0000-000071A00000}"/>
    <cellStyle name="표준 8 8 2 4 2 2 2" xfId="40997" xr:uid="{00000000-0005-0000-0000-000072A00000}"/>
    <cellStyle name="표준 8 8 2 4 2 3" xfId="40998" xr:uid="{00000000-0005-0000-0000-000073A00000}"/>
    <cellStyle name="표준 8 8 2 4 2 3 2" xfId="40999" xr:uid="{00000000-0005-0000-0000-000074A00000}"/>
    <cellStyle name="표준 8 8 2 4 2 4" xfId="41000" xr:uid="{00000000-0005-0000-0000-000075A00000}"/>
    <cellStyle name="표준 8 8 2 4 2 5" xfId="41001" xr:uid="{00000000-0005-0000-0000-000076A00000}"/>
    <cellStyle name="표준 8 8 2 4 3" xfId="41002" xr:uid="{00000000-0005-0000-0000-000077A00000}"/>
    <cellStyle name="표준 8 8 2 4 3 2" xfId="41003" xr:uid="{00000000-0005-0000-0000-000078A00000}"/>
    <cellStyle name="표준 8 8 2 4 4" xfId="41004" xr:uid="{00000000-0005-0000-0000-000079A00000}"/>
    <cellStyle name="표준 8 8 2 4 4 2" xfId="41005" xr:uid="{00000000-0005-0000-0000-00007AA00000}"/>
    <cellStyle name="표준 8 8 2 4 5" xfId="41006" xr:uid="{00000000-0005-0000-0000-00007BA00000}"/>
    <cellStyle name="표준 8 8 2 4 5 2" xfId="41007" xr:uid="{00000000-0005-0000-0000-00007CA00000}"/>
    <cellStyle name="표준 8 8 2 4 6" xfId="41008" xr:uid="{00000000-0005-0000-0000-00007DA00000}"/>
    <cellStyle name="표준 8 8 2 4 7" xfId="41009" xr:uid="{00000000-0005-0000-0000-00007EA00000}"/>
    <cellStyle name="표준 8 8 2 5" xfId="41010" xr:uid="{00000000-0005-0000-0000-00007FA00000}"/>
    <cellStyle name="표준 8 8 2 5 2" xfId="41011" xr:uid="{00000000-0005-0000-0000-000080A00000}"/>
    <cellStyle name="표준 8 8 2 5 2 2" xfId="41012" xr:uid="{00000000-0005-0000-0000-000081A00000}"/>
    <cellStyle name="표준 8 8 2 5 2 2 2" xfId="41013" xr:uid="{00000000-0005-0000-0000-000082A00000}"/>
    <cellStyle name="표준 8 8 2 5 2 3" xfId="41014" xr:uid="{00000000-0005-0000-0000-000083A00000}"/>
    <cellStyle name="표준 8 8 2 5 2 3 2" xfId="41015" xr:uid="{00000000-0005-0000-0000-000084A00000}"/>
    <cellStyle name="표준 8 8 2 5 2 4" xfId="41016" xr:uid="{00000000-0005-0000-0000-000085A00000}"/>
    <cellStyle name="표준 8 8 2 5 2 5" xfId="41017" xr:uid="{00000000-0005-0000-0000-000086A00000}"/>
    <cellStyle name="표준 8 8 2 5 3" xfId="41018" xr:uid="{00000000-0005-0000-0000-000087A00000}"/>
    <cellStyle name="표준 8 8 2 5 3 2" xfId="41019" xr:uid="{00000000-0005-0000-0000-000088A00000}"/>
    <cellStyle name="표준 8 8 2 5 4" xfId="41020" xr:uid="{00000000-0005-0000-0000-000089A00000}"/>
    <cellStyle name="표준 8 8 2 5 4 2" xfId="41021" xr:uid="{00000000-0005-0000-0000-00008AA00000}"/>
    <cellStyle name="표준 8 8 2 5 5" xfId="41022" xr:uid="{00000000-0005-0000-0000-00008BA00000}"/>
    <cellStyle name="표준 8 8 2 5 5 2" xfId="41023" xr:uid="{00000000-0005-0000-0000-00008CA00000}"/>
    <cellStyle name="표준 8 8 2 5 6" xfId="41024" xr:uid="{00000000-0005-0000-0000-00008DA00000}"/>
    <cellStyle name="표준 8 8 2 5 7" xfId="41025" xr:uid="{00000000-0005-0000-0000-00008EA00000}"/>
    <cellStyle name="표준 8 8 2 6" xfId="41026" xr:uid="{00000000-0005-0000-0000-00008FA00000}"/>
    <cellStyle name="표준 8 8 2 6 2" xfId="41027" xr:uid="{00000000-0005-0000-0000-000090A00000}"/>
    <cellStyle name="표준 8 8 2 6 2 2" xfId="41028" xr:uid="{00000000-0005-0000-0000-000091A00000}"/>
    <cellStyle name="표준 8 8 2 6 3" xfId="41029" xr:uid="{00000000-0005-0000-0000-000092A00000}"/>
    <cellStyle name="표준 8 8 2 6 3 2" xfId="41030" xr:uid="{00000000-0005-0000-0000-000093A00000}"/>
    <cellStyle name="표준 8 8 2 6 4" xfId="41031" xr:uid="{00000000-0005-0000-0000-000094A00000}"/>
    <cellStyle name="표준 8 8 2 6 5" xfId="41032" xr:uid="{00000000-0005-0000-0000-000095A00000}"/>
    <cellStyle name="표준 8 8 2 7" xfId="41033" xr:uid="{00000000-0005-0000-0000-000096A00000}"/>
    <cellStyle name="표준 8 8 2 7 2" xfId="41034" xr:uid="{00000000-0005-0000-0000-000097A00000}"/>
    <cellStyle name="표준 8 8 2 8" xfId="41035" xr:uid="{00000000-0005-0000-0000-000098A00000}"/>
    <cellStyle name="표준 8 8 2 8 2" xfId="41036" xr:uid="{00000000-0005-0000-0000-000099A00000}"/>
    <cellStyle name="표준 8 8 2 9" xfId="41037" xr:uid="{00000000-0005-0000-0000-00009AA00000}"/>
    <cellStyle name="표준 8 8 2 9 2" xfId="41038" xr:uid="{00000000-0005-0000-0000-00009BA00000}"/>
    <cellStyle name="표준 8 8 3" xfId="41039" xr:uid="{00000000-0005-0000-0000-00009CA00000}"/>
    <cellStyle name="표준 8 8 3 2" xfId="41040" xr:uid="{00000000-0005-0000-0000-00009DA00000}"/>
    <cellStyle name="표준 8 8 3 2 2" xfId="41041" xr:uid="{00000000-0005-0000-0000-00009EA00000}"/>
    <cellStyle name="표준 8 8 3 2 2 2" xfId="41042" xr:uid="{00000000-0005-0000-0000-00009FA00000}"/>
    <cellStyle name="표준 8 8 3 2 2 2 2" xfId="41043" xr:uid="{00000000-0005-0000-0000-0000A0A00000}"/>
    <cellStyle name="표준 8 8 3 2 2 3" xfId="41044" xr:uid="{00000000-0005-0000-0000-0000A1A00000}"/>
    <cellStyle name="표준 8 8 3 2 2 3 2" xfId="41045" xr:uid="{00000000-0005-0000-0000-0000A2A00000}"/>
    <cellStyle name="표준 8 8 3 2 2 4" xfId="41046" xr:uid="{00000000-0005-0000-0000-0000A3A00000}"/>
    <cellStyle name="표준 8 8 3 2 2 5" xfId="41047" xr:uid="{00000000-0005-0000-0000-0000A4A00000}"/>
    <cellStyle name="표준 8 8 3 2 3" xfId="41048" xr:uid="{00000000-0005-0000-0000-0000A5A00000}"/>
    <cellStyle name="표준 8 8 3 2 3 2" xfId="41049" xr:uid="{00000000-0005-0000-0000-0000A6A00000}"/>
    <cellStyle name="표준 8 8 3 2 4" xfId="41050" xr:uid="{00000000-0005-0000-0000-0000A7A00000}"/>
    <cellStyle name="표준 8 8 3 2 4 2" xfId="41051" xr:uid="{00000000-0005-0000-0000-0000A8A00000}"/>
    <cellStyle name="표준 8 8 3 2 5" xfId="41052" xr:uid="{00000000-0005-0000-0000-0000A9A00000}"/>
    <cellStyle name="표준 8 8 3 2 5 2" xfId="41053" xr:uid="{00000000-0005-0000-0000-0000AAA00000}"/>
    <cellStyle name="표준 8 8 3 2 6" xfId="41054" xr:uid="{00000000-0005-0000-0000-0000ABA00000}"/>
    <cellStyle name="표준 8 8 3 2 7" xfId="41055" xr:uid="{00000000-0005-0000-0000-0000ACA00000}"/>
    <cellStyle name="표준 8 8 3 3" xfId="41056" xr:uid="{00000000-0005-0000-0000-0000ADA00000}"/>
    <cellStyle name="표준 8 8 3 3 2" xfId="41057" xr:uid="{00000000-0005-0000-0000-0000AEA00000}"/>
    <cellStyle name="표준 8 8 3 3 2 2" xfId="41058" xr:uid="{00000000-0005-0000-0000-0000AFA00000}"/>
    <cellStyle name="표준 8 8 3 3 3" xfId="41059" xr:uid="{00000000-0005-0000-0000-0000B0A00000}"/>
    <cellStyle name="표준 8 8 3 3 3 2" xfId="41060" xr:uid="{00000000-0005-0000-0000-0000B1A00000}"/>
    <cellStyle name="표준 8 8 3 3 4" xfId="41061" xr:uid="{00000000-0005-0000-0000-0000B2A00000}"/>
    <cellStyle name="표준 8 8 3 3 5" xfId="41062" xr:uid="{00000000-0005-0000-0000-0000B3A00000}"/>
    <cellStyle name="표준 8 8 3 4" xfId="41063" xr:uid="{00000000-0005-0000-0000-0000B4A00000}"/>
    <cellStyle name="표준 8 8 3 4 2" xfId="41064" xr:uid="{00000000-0005-0000-0000-0000B5A00000}"/>
    <cellStyle name="표준 8 8 3 5" xfId="41065" xr:uid="{00000000-0005-0000-0000-0000B6A00000}"/>
    <cellStyle name="표준 8 8 3 5 2" xfId="41066" xr:uid="{00000000-0005-0000-0000-0000B7A00000}"/>
    <cellStyle name="표준 8 8 3 6" xfId="41067" xr:uid="{00000000-0005-0000-0000-0000B8A00000}"/>
    <cellStyle name="표준 8 8 3 6 2" xfId="41068" xr:uid="{00000000-0005-0000-0000-0000B9A00000}"/>
    <cellStyle name="표준 8 8 3 7" xfId="41069" xr:uid="{00000000-0005-0000-0000-0000BAA00000}"/>
    <cellStyle name="표준 8 8 3 8" xfId="41070" xr:uid="{00000000-0005-0000-0000-0000BBA00000}"/>
    <cellStyle name="표준 8 8 4" xfId="41071" xr:uid="{00000000-0005-0000-0000-0000BCA00000}"/>
    <cellStyle name="표준 8 8 4 2" xfId="41072" xr:uid="{00000000-0005-0000-0000-0000BDA00000}"/>
    <cellStyle name="표준 8 8 4 2 2" xfId="41073" xr:uid="{00000000-0005-0000-0000-0000BEA00000}"/>
    <cellStyle name="표준 8 8 4 2 2 2" xfId="41074" xr:uid="{00000000-0005-0000-0000-0000BFA00000}"/>
    <cellStyle name="표준 8 8 4 2 2 2 2" xfId="41075" xr:uid="{00000000-0005-0000-0000-0000C0A00000}"/>
    <cellStyle name="표준 8 8 4 2 2 3" xfId="41076" xr:uid="{00000000-0005-0000-0000-0000C1A00000}"/>
    <cellStyle name="표준 8 8 4 2 2 3 2" xfId="41077" xr:uid="{00000000-0005-0000-0000-0000C2A00000}"/>
    <cellStyle name="표준 8 8 4 2 2 4" xfId="41078" xr:uid="{00000000-0005-0000-0000-0000C3A00000}"/>
    <cellStyle name="표준 8 8 4 2 2 5" xfId="41079" xr:uid="{00000000-0005-0000-0000-0000C4A00000}"/>
    <cellStyle name="표준 8 8 4 2 3" xfId="41080" xr:uid="{00000000-0005-0000-0000-0000C5A00000}"/>
    <cellStyle name="표준 8 8 4 2 3 2" xfId="41081" xr:uid="{00000000-0005-0000-0000-0000C6A00000}"/>
    <cellStyle name="표준 8 8 4 2 4" xfId="41082" xr:uid="{00000000-0005-0000-0000-0000C7A00000}"/>
    <cellStyle name="표준 8 8 4 2 4 2" xfId="41083" xr:uid="{00000000-0005-0000-0000-0000C8A00000}"/>
    <cellStyle name="표준 8 8 4 2 5" xfId="41084" xr:uid="{00000000-0005-0000-0000-0000C9A00000}"/>
    <cellStyle name="표준 8 8 4 2 5 2" xfId="41085" xr:uid="{00000000-0005-0000-0000-0000CAA00000}"/>
    <cellStyle name="표준 8 8 4 2 6" xfId="41086" xr:uid="{00000000-0005-0000-0000-0000CBA00000}"/>
    <cellStyle name="표준 8 8 4 2 7" xfId="41087" xr:uid="{00000000-0005-0000-0000-0000CCA00000}"/>
    <cellStyle name="표준 8 8 4 3" xfId="41088" xr:uid="{00000000-0005-0000-0000-0000CDA00000}"/>
    <cellStyle name="표준 8 8 4 3 2" xfId="41089" xr:uid="{00000000-0005-0000-0000-0000CEA00000}"/>
    <cellStyle name="표준 8 8 4 3 2 2" xfId="41090" xr:uid="{00000000-0005-0000-0000-0000CFA00000}"/>
    <cellStyle name="표준 8 8 4 3 3" xfId="41091" xr:uid="{00000000-0005-0000-0000-0000D0A00000}"/>
    <cellStyle name="표준 8 8 4 3 3 2" xfId="41092" xr:uid="{00000000-0005-0000-0000-0000D1A00000}"/>
    <cellStyle name="표준 8 8 4 3 4" xfId="41093" xr:uid="{00000000-0005-0000-0000-0000D2A00000}"/>
    <cellStyle name="표준 8 8 4 3 5" xfId="41094" xr:uid="{00000000-0005-0000-0000-0000D3A00000}"/>
    <cellStyle name="표준 8 8 4 4" xfId="41095" xr:uid="{00000000-0005-0000-0000-0000D4A00000}"/>
    <cellStyle name="표준 8 8 4 4 2" xfId="41096" xr:uid="{00000000-0005-0000-0000-0000D5A00000}"/>
    <cellStyle name="표준 8 8 4 5" xfId="41097" xr:uid="{00000000-0005-0000-0000-0000D6A00000}"/>
    <cellStyle name="표준 8 8 4 5 2" xfId="41098" xr:uid="{00000000-0005-0000-0000-0000D7A00000}"/>
    <cellStyle name="표준 8 8 4 6" xfId="41099" xr:uid="{00000000-0005-0000-0000-0000D8A00000}"/>
    <cellStyle name="표준 8 8 4 6 2" xfId="41100" xr:uid="{00000000-0005-0000-0000-0000D9A00000}"/>
    <cellStyle name="표준 8 8 4 7" xfId="41101" xr:uid="{00000000-0005-0000-0000-0000DAA00000}"/>
    <cellStyle name="표준 8 8 4 8" xfId="41102" xr:uid="{00000000-0005-0000-0000-0000DBA00000}"/>
    <cellStyle name="표준 8 8 5" xfId="41103" xr:uid="{00000000-0005-0000-0000-0000DCA00000}"/>
    <cellStyle name="표준 8 8 5 2" xfId="41104" xr:uid="{00000000-0005-0000-0000-0000DDA00000}"/>
    <cellStyle name="표준 8 8 5 2 2" xfId="41105" xr:uid="{00000000-0005-0000-0000-0000DEA00000}"/>
    <cellStyle name="표준 8 8 5 2 2 2" xfId="41106" xr:uid="{00000000-0005-0000-0000-0000DFA00000}"/>
    <cellStyle name="표준 8 8 5 2 3" xfId="41107" xr:uid="{00000000-0005-0000-0000-0000E0A00000}"/>
    <cellStyle name="표준 8 8 5 2 3 2" xfId="41108" xr:uid="{00000000-0005-0000-0000-0000E1A00000}"/>
    <cellStyle name="표준 8 8 5 2 4" xfId="41109" xr:uid="{00000000-0005-0000-0000-0000E2A00000}"/>
    <cellStyle name="표준 8 8 5 2 5" xfId="41110" xr:uid="{00000000-0005-0000-0000-0000E3A00000}"/>
    <cellStyle name="표준 8 8 5 3" xfId="41111" xr:uid="{00000000-0005-0000-0000-0000E4A00000}"/>
    <cellStyle name="표준 8 8 5 3 2" xfId="41112" xr:uid="{00000000-0005-0000-0000-0000E5A00000}"/>
    <cellStyle name="표준 8 8 5 4" xfId="41113" xr:uid="{00000000-0005-0000-0000-0000E6A00000}"/>
    <cellStyle name="표준 8 8 5 4 2" xfId="41114" xr:uid="{00000000-0005-0000-0000-0000E7A00000}"/>
    <cellStyle name="표준 8 8 5 5" xfId="41115" xr:uid="{00000000-0005-0000-0000-0000E8A00000}"/>
    <cellStyle name="표준 8 8 5 5 2" xfId="41116" xr:uid="{00000000-0005-0000-0000-0000E9A00000}"/>
    <cellStyle name="표준 8 8 5 6" xfId="41117" xr:uid="{00000000-0005-0000-0000-0000EAA00000}"/>
    <cellStyle name="표준 8 8 5 7" xfId="41118" xr:uid="{00000000-0005-0000-0000-0000EBA00000}"/>
    <cellStyle name="표준 8 8 6" xfId="41119" xr:uid="{00000000-0005-0000-0000-0000ECA00000}"/>
    <cellStyle name="표준 8 8 6 2" xfId="41120" xr:uid="{00000000-0005-0000-0000-0000EDA00000}"/>
    <cellStyle name="표준 8 8 6 2 2" xfId="41121" xr:uid="{00000000-0005-0000-0000-0000EEA00000}"/>
    <cellStyle name="표준 8 8 6 2 2 2" xfId="41122" xr:uid="{00000000-0005-0000-0000-0000EFA00000}"/>
    <cellStyle name="표준 8 8 6 2 3" xfId="41123" xr:uid="{00000000-0005-0000-0000-0000F0A00000}"/>
    <cellStyle name="표준 8 8 6 2 3 2" xfId="41124" xr:uid="{00000000-0005-0000-0000-0000F1A00000}"/>
    <cellStyle name="표준 8 8 6 2 4" xfId="41125" xr:uid="{00000000-0005-0000-0000-0000F2A00000}"/>
    <cellStyle name="표준 8 8 6 2 5" xfId="41126" xr:uid="{00000000-0005-0000-0000-0000F3A00000}"/>
    <cellStyle name="표준 8 8 6 3" xfId="41127" xr:uid="{00000000-0005-0000-0000-0000F4A00000}"/>
    <cellStyle name="표준 8 8 6 3 2" xfId="41128" xr:uid="{00000000-0005-0000-0000-0000F5A00000}"/>
    <cellStyle name="표준 8 8 6 4" xfId="41129" xr:uid="{00000000-0005-0000-0000-0000F6A00000}"/>
    <cellStyle name="표준 8 8 6 4 2" xfId="41130" xr:uid="{00000000-0005-0000-0000-0000F7A00000}"/>
    <cellStyle name="표준 8 8 6 5" xfId="41131" xr:uid="{00000000-0005-0000-0000-0000F8A00000}"/>
    <cellStyle name="표준 8 8 6 5 2" xfId="41132" xr:uid="{00000000-0005-0000-0000-0000F9A00000}"/>
    <cellStyle name="표준 8 8 6 6" xfId="41133" xr:uid="{00000000-0005-0000-0000-0000FAA00000}"/>
    <cellStyle name="표준 8 8 6 7" xfId="41134" xr:uid="{00000000-0005-0000-0000-0000FBA00000}"/>
    <cellStyle name="표준 8 8 7" xfId="41135" xr:uid="{00000000-0005-0000-0000-0000FCA00000}"/>
    <cellStyle name="표준 8 8 7 2" xfId="41136" xr:uid="{00000000-0005-0000-0000-0000FDA00000}"/>
    <cellStyle name="표준 8 8 7 2 2" xfId="41137" xr:uid="{00000000-0005-0000-0000-0000FEA00000}"/>
    <cellStyle name="표준 8 8 7 3" xfId="41138" xr:uid="{00000000-0005-0000-0000-0000FFA00000}"/>
    <cellStyle name="표준 8 8 7 3 2" xfId="41139" xr:uid="{00000000-0005-0000-0000-000000A10000}"/>
    <cellStyle name="표준 8 8 7 4" xfId="41140" xr:uid="{00000000-0005-0000-0000-000001A10000}"/>
    <cellStyle name="표준 8 8 7 5" xfId="41141" xr:uid="{00000000-0005-0000-0000-000002A10000}"/>
    <cellStyle name="표준 8 8 8" xfId="41142" xr:uid="{00000000-0005-0000-0000-000003A10000}"/>
    <cellStyle name="표준 8 8 8 2" xfId="41143" xr:uid="{00000000-0005-0000-0000-000004A10000}"/>
    <cellStyle name="표준 8 8 9" xfId="41144" xr:uid="{00000000-0005-0000-0000-000005A10000}"/>
    <cellStyle name="표준 8 8 9 2" xfId="41145" xr:uid="{00000000-0005-0000-0000-000006A10000}"/>
    <cellStyle name="표준 8 9" xfId="41146" xr:uid="{00000000-0005-0000-0000-000007A10000}"/>
    <cellStyle name="표준 8 9 10" xfId="41147" xr:uid="{00000000-0005-0000-0000-000008A10000}"/>
    <cellStyle name="표준 8 9 10 2" xfId="41148" xr:uid="{00000000-0005-0000-0000-000009A10000}"/>
    <cellStyle name="표준 8 9 11" xfId="41149" xr:uid="{00000000-0005-0000-0000-00000AA10000}"/>
    <cellStyle name="표준 8 9 12" xfId="41150" xr:uid="{00000000-0005-0000-0000-00000BA10000}"/>
    <cellStyle name="표준 8 9 2" xfId="41151" xr:uid="{00000000-0005-0000-0000-00000CA10000}"/>
    <cellStyle name="표준 8 9 2 10" xfId="41152" xr:uid="{00000000-0005-0000-0000-00000DA10000}"/>
    <cellStyle name="표준 8 9 2 11" xfId="41153" xr:uid="{00000000-0005-0000-0000-00000EA10000}"/>
    <cellStyle name="표준 8 9 2 2" xfId="41154" xr:uid="{00000000-0005-0000-0000-00000FA10000}"/>
    <cellStyle name="표준 8 9 2 2 2" xfId="41155" xr:uid="{00000000-0005-0000-0000-000010A10000}"/>
    <cellStyle name="표준 8 9 2 2 2 2" xfId="41156" xr:uid="{00000000-0005-0000-0000-000011A10000}"/>
    <cellStyle name="표준 8 9 2 2 2 2 2" xfId="41157" xr:uid="{00000000-0005-0000-0000-000012A10000}"/>
    <cellStyle name="표준 8 9 2 2 2 2 2 2" xfId="41158" xr:uid="{00000000-0005-0000-0000-000013A10000}"/>
    <cellStyle name="표준 8 9 2 2 2 2 3" xfId="41159" xr:uid="{00000000-0005-0000-0000-000014A10000}"/>
    <cellStyle name="표준 8 9 2 2 2 2 3 2" xfId="41160" xr:uid="{00000000-0005-0000-0000-000015A10000}"/>
    <cellStyle name="표준 8 9 2 2 2 2 4" xfId="41161" xr:uid="{00000000-0005-0000-0000-000016A10000}"/>
    <cellStyle name="표준 8 9 2 2 2 2 5" xfId="41162" xr:uid="{00000000-0005-0000-0000-000017A10000}"/>
    <cellStyle name="표준 8 9 2 2 2 3" xfId="41163" xr:uid="{00000000-0005-0000-0000-000018A10000}"/>
    <cellStyle name="표준 8 9 2 2 2 3 2" xfId="41164" xr:uid="{00000000-0005-0000-0000-000019A10000}"/>
    <cellStyle name="표준 8 9 2 2 2 4" xfId="41165" xr:uid="{00000000-0005-0000-0000-00001AA10000}"/>
    <cellStyle name="표준 8 9 2 2 2 4 2" xfId="41166" xr:uid="{00000000-0005-0000-0000-00001BA10000}"/>
    <cellStyle name="표준 8 9 2 2 2 5" xfId="41167" xr:uid="{00000000-0005-0000-0000-00001CA10000}"/>
    <cellStyle name="표준 8 9 2 2 2 5 2" xfId="41168" xr:uid="{00000000-0005-0000-0000-00001DA10000}"/>
    <cellStyle name="표준 8 9 2 2 2 6" xfId="41169" xr:uid="{00000000-0005-0000-0000-00001EA10000}"/>
    <cellStyle name="표준 8 9 2 2 2 7" xfId="41170" xr:uid="{00000000-0005-0000-0000-00001FA10000}"/>
    <cellStyle name="표준 8 9 2 2 3" xfId="41171" xr:uid="{00000000-0005-0000-0000-000020A10000}"/>
    <cellStyle name="표준 8 9 2 2 3 2" xfId="41172" xr:uid="{00000000-0005-0000-0000-000021A10000}"/>
    <cellStyle name="표준 8 9 2 2 3 2 2" xfId="41173" xr:uid="{00000000-0005-0000-0000-000022A10000}"/>
    <cellStyle name="표준 8 9 2 2 3 3" xfId="41174" xr:uid="{00000000-0005-0000-0000-000023A10000}"/>
    <cellStyle name="표준 8 9 2 2 3 3 2" xfId="41175" xr:uid="{00000000-0005-0000-0000-000024A10000}"/>
    <cellStyle name="표준 8 9 2 2 3 4" xfId="41176" xr:uid="{00000000-0005-0000-0000-000025A10000}"/>
    <cellStyle name="표준 8 9 2 2 3 5" xfId="41177" xr:uid="{00000000-0005-0000-0000-000026A10000}"/>
    <cellStyle name="표준 8 9 2 2 4" xfId="41178" xr:uid="{00000000-0005-0000-0000-000027A10000}"/>
    <cellStyle name="표준 8 9 2 2 4 2" xfId="41179" xr:uid="{00000000-0005-0000-0000-000028A10000}"/>
    <cellStyle name="표준 8 9 2 2 5" xfId="41180" xr:uid="{00000000-0005-0000-0000-000029A10000}"/>
    <cellStyle name="표준 8 9 2 2 5 2" xfId="41181" xr:uid="{00000000-0005-0000-0000-00002AA10000}"/>
    <cellStyle name="표준 8 9 2 2 6" xfId="41182" xr:uid="{00000000-0005-0000-0000-00002BA10000}"/>
    <cellStyle name="표준 8 9 2 2 6 2" xfId="41183" xr:uid="{00000000-0005-0000-0000-00002CA10000}"/>
    <cellStyle name="표준 8 9 2 2 7" xfId="41184" xr:uid="{00000000-0005-0000-0000-00002DA10000}"/>
    <cellStyle name="표준 8 9 2 2 8" xfId="41185" xr:uid="{00000000-0005-0000-0000-00002EA10000}"/>
    <cellStyle name="표준 8 9 2 3" xfId="41186" xr:uid="{00000000-0005-0000-0000-00002FA10000}"/>
    <cellStyle name="표준 8 9 2 3 2" xfId="41187" xr:uid="{00000000-0005-0000-0000-000030A10000}"/>
    <cellStyle name="표준 8 9 2 3 2 2" xfId="41188" xr:uid="{00000000-0005-0000-0000-000031A10000}"/>
    <cellStyle name="표준 8 9 2 3 2 2 2" xfId="41189" xr:uid="{00000000-0005-0000-0000-000032A10000}"/>
    <cellStyle name="표준 8 9 2 3 2 2 2 2" xfId="41190" xr:uid="{00000000-0005-0000-0000-000033A10000}"/>
    <cellStyle name="표준 8 9 2 3 2 2 3" xfId="41191" xr:uid="{00000000-0005-0000-0000-000034A10000}"/>
    <cellStyle name="표준 8 9 2 3 2 2 3 2" xfId="41192" xr:uid="{00000000-0005-0000-0000-000035A10000}"/>
    <cellStyle name="표준 8 9 2 3 2 2 4" xfId="41193" xr:uid="{00000000-0005-0000-0000-000036A10000}"/>
    <cellStyle name="표준 8 9 2 3 2 2 5" xfId="41194" xr:uid="{00000000-0005-0000-0000-000037A10000}"/>
    <cellStyle name="표준 8 9 2 3 2 3" xfId="41195" xr:uid="{00000000-0005-0000-0000-000038A10000}"/>
    <cellStyle name="표준 8 9 2 3 2 3 2" xfId="41196" xr:uid="{00000000-0005-0000-0000-000039A10000}"/>
    <cellStyle name="표준 8 9 2 3 2 4" xfId="41197" xr:uid="{00000000-0005-0000-0000-00003AA10000}"/>
    <cellStyle name="표준 8 9 2 3 2 4 2" xfId="41198" xr:uid="{00000000-0005-0000-0000-00003BA10000}"/>
    <cellStyle name="표준 8 9 2 3 2 5" xfId="41199" xr:uid="{00000000-0005-0000-0000-00003CA10000}"/>
    <cellStyle name="표준 8 9 2 3 2 5 2" xfId="41200" xr:uid="{00000000-0005-0000-0000-00003DA10000}"/>
    <cellStyle name="표준 8 9 2 3 2 6" xfId="41201" xr:uid="{00000000-0005-0000-0000-00003EA10000}"/>
    <cellStyle name="표준 8 9 2 3 2 7" xfId="41202" xr:uid="{00000000-0005-0000-0000-00003FA10000}"/>
    <cellStyle name="표준 8 9 2 3 3" xfId="41203" xr:uid="{00000000-0005-0000-0000-000040A10000}"/>
    <cellStyle name="표준 8 9 2 3 3 2" xfId="41204" xr:uid="{00000000-0005-0000-0000-000041A10000}"/>
    <cellStyle name="표준 8 9 2 3 3 2 2" xfId="41205" xr:uid="{00000000-0005-0000-0000-000042A10000}"/>
    <cellStyle name="표준 8 9 2 3 3 3" xfId="41206" xr:uid="{00000000-0005-0000-0000-000043A10000}"/>
    <cellStyle name="표준 8 9 2 3 3 3 2" xfId="41207" xr:uid="{00000000-0005-0000-0000-000044A10000}"/>
    <cellStyle name="표준 8 9 2 3 3 4" xfId="41208" xr:uid="{00000000-0005-0000-0000-000045A10000}"/>
    <cellStyle name="표준 8 9 2 3 3 5" xfId="41209" xr:uid="{00000000-0005-0000-0000-000046A10000}"/>
    <cellStyle name="표준 8 9 2 3 4" xfId="41210" xr:uid="{00000000-0005-0000-0000-000047A10000}"/>
    <cellStyle name="표준 8 9 2 3 4 2" xfId="41211" xr:uid="{00000000-0005-0000-0000-000048A10000}"/>
    <cellStyle name="표준 8 9 2 3 5" xfId="41212" xr:uid="{00000000-0005-0000-0000-000049A10000}"/>
    <cellStyle name="표준 8 9 2 3 5 2" xfId="41213" xr:uid="{00000000-0005-0000-0000-00004AA10000}"/>
    <cellStyle name="표준 8 9 2 3 6" xfId="41214" xr:uid="{00000000-0005-0000-0000-00004BA10000}"/>
    <cellStyle name="표준 8 9 2 3 6 2" xfId="41215" xr:uid="{00000000-0005-0000-0000-00004CA10000}"/>
    <cellStyle name="표준 8 9 2 3 7" xfId="41216" xr:uid="{00000000-0005-0000-0000-00004DA10000}"/>
    <cellStyle name="표준 8 9 2 3 8" xfId="41217" xr:uid="{00000000-0005-0000-0000-00004EA10000}"/>
    <cellStyle name="표준 8 9 2 4" xfId="41218" xr:uid="{00000000-0005-0000-0000-00004FA10000}"/>
    <cellStyle name="표준 8 9 2 4 2" xfId="41219" xr:uid="{00000000-0005-0000-0000-000050A10000}"/>
    <cellStyle name="표준 8 9 2 4 2 2" xfId="41220" xr:uid="{00000000-0005-0000-0000-000051A10000}"/>
    <cellStyle name="표준 8 9 2 4 2 2 2" xfId="41221" xr:uid="{00000000-0005-0000-0000-000052A10000}"/>
    <cellStyle name="표준 8 9 2 4 2 3" xfId="41222" xr:uid="{00000000-0005-0000-0000-000053A10000}"/>
    <cellStyle name="표준 8 9 2 4 2 3 2" xfId="41223" xr:uid="{00000000-0005-0000-0000-000054A10000}"/>
    <cellStyle name="표준 8 9 2 4 2 4" xfId="41224" xr:uid="{00000000-0005-0000-0000-000055A10000}"/>
    <cellStyle name="표준 8 9 2 4 2 5" xfId="41225" xr:uid="{00000000-0005-0000-0000-000056A10000}"/>
    <cellStyle name="표준 8 9 2 4 3" xfId="41226" xr:uid="{00000000-0005-0000-0000-000057A10000}"/>
    <cellStyle name="표준 8 9 2 4 3 2" xfId="41227" xr:uid="{00000000-0005-0000-0000-000058A10000}"/>
    <cellStyle name="표준 8 9 2 4 4" xfId="41228" xr:uid="{00000000-0005-0000-0000-000059A10000}"/>
    <cellStyle name="표준 8 9 2 4 4 2" xfId="41229" xr:uid="{00000000-0005-0000-0000-00005AA10000}"/>
    <cellStyle name="표준 8 9 2 4 5" xfId="41230" xr:uid="{00000000-0005-0000-0000-00005BA10000}"/>
    <cellStyle name="표준 8 9 2 4 5 2" xfId="41231" xr:uid="{00000000-0005-0000-0000-00005CA10000}"/>
    <cellStyle name="표준 8 9 2 4 6" xfId="41232" xr:uid="{00000000-0005-0000-0000-00005DA10000}"/>
    <cellStyle name="표준 8 9 2 4 7" xfId="41233" xr:uid="{00000000-0005-0000-0000-00005EA10000}"/>
    <cellStyle name="표준 8 9 2 5" xfId="41234" xr:uid="{00000000-0005-0000-0000-00005FA10000}"/>
    <cellStyle name="표준 8 9 2 5 2" xfId="41235" xr:uid="{00000000-0005-0000-0000-000060A10000}"/>
    <cellStyle name="표준 8 9 2 5 2 2" xfId="41236" xr:uid="{00000000-0005-0000-0000-000061A10000}"/>
    <cellStyle name="표준 8 9 2 5 2 2 2" xfId="41237" xr:uid="{00000000-0005-0000-0000-000062A10000}"/>
    <cellStyle name="표준 8 9 2 5 2 3" xfId="41238" xr:uid="{00000000-0005-0000-0000-000063A10000}"/>
    <cellStyle name="표준 8 9 2 5 2 3 2" xfId="41239" xr:uid="{00000000-0005-0000-0000-000064A10000}"/>
    <cellStyle name="표준 8 9 2 5 2 4" xfId="41240" xr:uid="{00000000-0005-0000-0000-000065A10000}"/>
    <cellStyle name="표준 8 9 2 5 2 5" xfId="41241" xr:uid="{00000000-0005-0000-0000-000066A10000}"/>
    <cellStyle name="표준 8 9 2 5 3" xfId="41242" xr:uid="{00000000-0005-0000-0000-000067A10000}"/>
    <cellStyle name="표준 8 9 2 5 3 2" xfId="41243" xr:uid="{00000000-0005-0000-0000-000068A10000}"/>
    <cellStyle name="표준 8 9 2 5 4" xfId="41244" xr:uid="{00000000-0005-0000-0000-000069A10000}"/>
    <cellStyle name="표준 8 9 2 5 4 2" xfId="41245" xr:uid="{00000000-0005-0000-0000-00006AA10000}"/>
    <cellStyle name="표준 8 9 2 5 5" xfId="41246" xr:uid="{00000000-0005-0000-0000-00006BA10000}"/>
    <cellStyle name="표준 8 9 2 5 5 2" xfId="41247" xr:uid="{00000000-0005-0000-0000-00006CA10000}"/>
    <cellStyle name="표준 8 9 2 5 6" xfId="41248" xr:uid="{00000000-0005-0000-0000-00006DA10000}"/>
    <cellStyle name="표준 8 9 2 5 7" xfId="41249" xr:uid="{00000000-0005-0000-0000-00006EA10000}"/>
    <cellStyle name="표준 8 9 2 6" xfId="41250" xr:uid="{00000000-0005-0000-0000-00006FA10000}"/>
    <cellStyle name="표준 8 9 2 6 2" xfId="41251" xr:uid="{00000000-0005-0000-0000-000070A10000}"/>
    <cellStyle name="표준 8 9 2 6 2 2" xfId="41252" xr:uid="{00000000-0005-0000-0000-000071A10000}"/>
    <cellStyle name="표준 8 9 2 6 3" xfId="41253" xr:uid="{00000000-0005-0000-0000-000072A10000}"/>
    <cellStyle name="표준 8 9 2 6 3 2" xfId="41254" xr:uid="{00000000-0005-0000-0000-000073A10000}"/>
    <cellStyle name="표준 8 9 2 6 4" xfId="41255" xr:uid="{00000000-0005-0000-0000-000074A10000}"/>
    <cellStyle name="표준 8 9 2 6 5" xfId="41256" xr:uid="{00000000-0005-0000-0000-000075A10000}"/>
    <cellStyle name="표준 8 9 2 7" xfId="41257" xr:uid="{00000000-0005-0000-0000-000076A10000}"/>
    <cellStyle name="표준 8 9 2 7 2" xfId="41258" xr:uid="{00000000-0005-0000-0000-000077A10000}"/>
    <cellStyle name="표준 8 9 2 8" xfId="41259" xr:uid="{00000000-0005-0000-0000-000078A10000}"/>
    <cellStyle name="표준 8 9 2 8 2" xfId="41260" xr:uid="{00000000-0005-0000-0000-000079A10000}"/>
    <cellStyle name="표준 8 9 2 9" xfId="41261" xr:uid="{00000000-0005-0000-0000-00007AA10000}"/>
    <cellStyle name="표준 8 9 2 9 2" xfId="41262" xr:uid="{00000000-0005-0000-0000-00007BA10000}"/>
    <cellStyle name="표준 8 9 3" xfId="41263" xr:uid="{00000000-0005-0000-0000-00007CA10000}"/>
    <cellStyle name="표준 8 9 3 2" xfId="41264" xr:uid="{00000000-0005-0000-0000-00007DA10000}"/>
    <cellStyle name="표준 8 9 3 2 2" xfId="41265" xr:uid="{00000000-0005-0000-0000-00007EA10000}"/>
    <cellStyle name="표준 8 9 3 2 2 2" xfId="41266" xr:uid="{00000000-0005-0000-0000-00007FA10000}"/>
    <cellStyle name="표준 8 9 3 2 2 2 2" xfId="41267" xr:uid="{00000000-0005-0000-0000-000080A10000}"/>
    <cellStyle name="표준 8 9 3 2 2 3" xfId="41268" xr:uid="{00000000-0005-0000-0000-000081A10000}"/>
    <cellStyle name="표준 8 9 3 2 2 3 2" xfId="41269" xr:uid="{00000000-0005-0000-0000-000082A10000}"/>
    <cellStyle name="표준 8 9 3 2 2 4" xfId="41270" xr:uid="{00000000-0005-0000-0000-000083A10000}"/>
    <cellStyle name="표준 8 9 3 2 2 5" xfId="41271" xr:uid="{00000000-0005-0000-0000-000084A10000}"/>
    <cellStyle name="표준 8 9 3 2 3" xfId="41272" xr:uid="{00000000-0005-0000-0000-000085A10000}"/>
    <cellStyle name="표준 8 9 3 2 3 2" xfId="41273" xr:uid="{00000000-0005-0000-0000-000086A10000}"/>
    <cellStyle name="표준 8 9 3 2 4" xfId="41274" xr:uid="{00000000-0005-0000-0000-000087A10000}"/>
    <cellStyle name="표준 8 9 3 2 4 2" xfId="41275" xr:uid="{00000000-0005-0000-0000-000088A10000}"/>
    <cellStyle name="표준 8 9 3 2 5" xfId="41276" xr:uid="{00000000-0005-0000-0000-000089A10000}"/>
    <cellStyle name="표준 8 9 3 2 5 2" xfId="41277" xr:uid="{00000000-0005-0000-0000-00008AA10000}"/>
    <cellStyle name="표준 8 9 3 2 6" xfId="41278" xr:uid="{00000000-0005-0000-0000-00008BA10000}"/>
    <cellStyle name="표준 8 9 3 2 7" xfId="41279" xr:uid="{00000000-0005-0000-0000-00008CA10000}"/>
    <cellStyle name="표준 8 9 3 3" xfId="41280" xr:uid="{00000000-0005-0000-0000-00008DA10000}"/>
    <cellStyle name="표준 8 9 3 3 2" xfId="41281" xr:uid="{00000000-0005-0000-0000-00008EA10000}"/>
    <cellStyle name="표준 8 9 3 3 2 2" xfId="41282" xr:uid="{00000000-0005-0000-0000-00008FA10000}"/>
    <cellStyle name="표준 8 9 3 3 3" xfId="41283" xr:uid="{00000000-0005-0000-0000-000090A10000}"/>
    <cellStyle name="표준 8 9 3 3 3 2" xfId="41284" xr:uid="{00000000-0005-0000-0000-000091A10000}"/>
    <cellStyle name="표준 8 9 3 3 4" xfId="41285" xr:uid="{00000000-0005-0000-0000-000092A10000}"/>
    <cellStyle name="표준 8 9 3 3 5" xfId="41286" xr:uid="{00000000-0005-0000-0000-000093A10000}"/>
    <cellStyle name="표준 8 9 3 4" xfId="41287" xr:uid="{00000000-0005-0000-0000-000094A10000}"/>
    <cellStyle name="표준 8 9 3 4 2" xfId="41288" xr:uid="{00000000-0005-0000-0000-000095A10000}"/>
    <cellStyle name="표준 8 9 3 5" xfId="41289" xr:uid="{00000000-0005-0000-0000-000096A10000}"/>
    <cellStyle name="표준 8 9 3 5 2" xfId="41290" xr:uid="{00000000-0005-0000-0000-000097A10000}"/>
    <cellStyle name="표준 8 9 3 6" xfId="41291" xr:uid="{00000000-0005-0000-0000-000098A10000}"/>
    <cellStyle name="표준 8 9 3 6 2" xfId="41292" xr:uid="{00000000-0005-0000-0000-000099A10000}"/>
    <cellStyle name="표준 8 9 3 7" xfId="41293" xr:uid="{00000000-0005-0000-0000-00009AA10000}"/>
    <cellStyle name="표준 8 9 3 8" xfId="41294" xr:uid="{00000000-0005-0000-0000-00009BA10000}"/>
    <cellStyle name="표준 8 9 4" xfId="41295" xr:uid="{00000000-0005-0000-0000-00009CA10000}"/>
    <cellStyle name="표준 8 9 4 2" xfId="41296" xr:uid="{00000000-0005-0000-0000-00009DA10000}"/>
    <cellStyle name="표준 8 9 4 2 2" xfId="41297" xr:uid="{00000000-0005-0000-0000-00009EA10000}"/>
    <cellStyle name="표준 8 9 4 2 2 2" xfId="41298" xr:uid="{00000000-0005-0000-0000-00009FA10000}"/>
    <cellStyle name="표준 8 9 4 2 2 2 2" xfId="41299" xr:uid="{00000000-0005-0000-0000-0000A0A10000}"/>
    <cellStyle name="표준 8 9 4 2 2 3" xfId="41300" xr:uid="{00000000-0005-0000-0000-0000A1A10000}"/>
    <cellStyle name="표준 8 9 4 2 2 3 2" xfId="41301" xr:uid="{00000000-0005-0000-0000-0000A2A10000}"/>
    <cellStyle name="표준 8 9 4 2 2 4" xfId="41302" xr:uid="{00000000-0005-0000-0000-0000A3A10000}"/>
    <cellStyle name="표준 8 9 4 2 2 5" xfId="41303" xr:uid="{00000000-0005-0000-0000-0000A4A10000}"/>
    <cellStyle name="표준 8 9 4 2 3" xfId="41304" xr:uid="{00000000-0005-0000-0000-0000A5A10000}"/>
    <cellStyle name="표준 8 9 4 2 3 2" xfId="41305" xr:uid="{00000000-0005-0000-0000-0000A6A10000}"/>
    <cellStyle name="표준 8 9 4 2 4" xfId="41306" xr:uid="{00000000-0005-0000-0000-0000A7A10000}"/>
    <cellStyle name="표준 8 9 4 2 4 2" xfId="41307" xr:uid="{00000000-0005-0000-0000-0000A8A10000}"/>
    <cellStyle name="표준 8 9 4 2 5" xfId="41308" xr:uid="{00000000-0005-0000-0000-0000A9A10000}"/>
    <cellStyle name="표준 8 9 4 2 5 2" xfId="41309" xr:uid="{00000000-0005-0000-0000-0000AAA10000}"/>
    <cellStyle name="표준 8 9 4 2 6" xfId="41310" xr:uid="{00000000-0005-0000-0000-0000ABA10000}"/>
    <cellStyle name="표준 8 9 4 2 7" xfId="41311" xr:uid="{00000000-0005-0000-0000-0000ACA10000}"/>
    <cellStyle name="표준 8 9 4 3" xfId="41312" xr:uid="{00000000-0005-0000-0000-0000ADA10000}"/>
    <cellStyle name="표준 8 9 4 3 2" xfId="41313" xr:uid="{00000000-0005-0000-0000-0000AEA10000}"/>
    <cellStyle name="표준 8 9 4 3 2 2" xfId="41314" xr:uid="{00000000-0005-0000-0000-0000AFA10000}"/>
    <cellStyle name="표준 8 9 4 3 3" xfId="41315" xr:uid="{00000000-0005-0000-0000-0000B0A10000}"/>
    <cellStyle name="표준 8 9 4 3 3 2" xfId="41316" xr:uid="{00000000-0005-0000-0000-0000B1A10000}"/>
    <cellStyle name="표준 8 9 4 3 4" xfId="41317" xr:uid="{00000000-0005-0000-0000-0000B2A10000}"/>
    <cellStyle name="표준 8 9 4 3 5" xfId="41318" xr:uid="{00000000-0005-0000-0000-0000B3A10000}"/>
    <cellStyle name="표준 8 9 4 4" xfId="41319" xr:uid="{00000000-0005-0000-0000-0000B4A10000}"/>
    <cellStyle name="표준 8 9 4 4 2" xfId="41320" xr:uid="{00000000-0005-0000-0000-0000B5A10000}"/>
    <cellStyle name="표준 8 9 4 5" xfId="41321" xr:uid="{00000000-0005-0000-0000-0000B6A10000}"/>
    <cellStyle name="표준 8 9 4 5 2" xfId="41322" xr:uid="{00000000-0005-0000-0000-0000B7A10000}"/>
    <cellStyle name="표준 8 9 4 6" xfId="41323" xr:uid="{00000000-0005-0000-0000-0000B8A10000}"/>
    <cellStyle name="표준 8 9 4 6 2" xfId="41324" xr:uid="{00000000-0005-0000-0000-0000B9A10000}"/>
    <cellStyle name="표준 8 9 4 7" xfId="41325" xr:uid="{00000000-0005-0000-0000-0000BAA10000}"/>
    <cellStyle name="표준 8 9 4 8" xfId="41326" xr:uid="{00000000-0005-0000-0000-0000BBA10000}"/>
    <cellStyle name="표준 8 9 5" xfId="41327" xr:uid="{00000000-0005-0000-0000-0000BCA10000}"/>
    <cellStyle name="표준 8 9 5 2" xfId="41328" xr:uid="{00000000-0005-0000-0000-0000BDA10000}"/>
    <cellStyle name="표준 8 9 5 2 2" xfId="41329" xr:uid="{00000000-0005-0000-0000-0000BEA10000}"/>
    <cellStyle name="표준 8 9 5 2 2 2" xfId="41330" xr:uid="{00000000-0005-0000-0000-0000BFA10000}"/>
    <cellStyle name="표준 8 9 5 2 3" xfId="41331" xr:uid="{00000000-0005-0000-0000-0000C0A10000}"/>
    <cellStyle name="표준 8 9 5 2 3 2" xfId="41332" xr:uid="{00000000-0005-0000-0000-0000C1A10000}"/>
    <cellStyle name="표준 8 9 5 2 4" xfId="41333" xr:uid="{00000000-0005-0000-0000-0000C2A10000}"/>
    <cellStyle name="표준 8 9 5 2 5" xfId="41334" xr:uid="{00000000-0005-0000-0000-0000C3A10000}"/>
    <cellStyle name="표준 8 9 5 3" xfId="41335" xr:uid="{00000000-0005-0000-0000-0000C4A10000}"/>
    <cellStyle name="표준 8 9 5 3 2" xfId="41336" xr:uid="{00000000-0005-0000-0000-0000C5A10000}"/>
    <cellStyle name="표준 8 9 5 4" xfId="41337" xr:uid="{00000000-0005-0000-0000-0000C6A10000}"/>
    <cellStyle name="표준 8 9 5 4 2" xfId="41338" xr:uid="{00000000-0005-0000-0000-0000C7A10000}"/>
    <cellStyle name="표준 8 9 5 5" xfId="41339" xr:uid="{00000000-0005-0000-0000-0000C8A10000}"/>
    <cellStyle name="표준 8 9 5 5 2" xfId="41340" xr:uid="{00000000-0005-0000-0000-0000C9A10000}"/>
    <cellStyle name="표준 8 9 5 6" xfId="41341" xr:uid="{00000000-0005-0000-0000-0000CAA10000}"/>
    <cellStyle name="표준 8 9 5 7" xfId="41342" xr:uid="{00000000-0005-0000-0000-0000CBA10000}"/>
    <cellStyle name="표준 8 9 6" xfId="41343" xr:uid="{00000000-0005-0000-0000-0000CCA10000}"/>
    <cellStyle name="표준 8 9 6 2" xfId="41344" xr:uid="{00000000-0005-0000-0000-0000CDA10000}"/>
    <cellStyle name="표준 8 9 6 2 2" xfId="41345" xr:uid="{00000000-0005-0000-0000-0000CEA10000}"/>
    <cellStyle name="표준 8 9 6 2 2 2" xfId="41346" xr:uid="{00000000-0005-0000-0000-0000CFA10000}"/>
    <cellStyle name="표준 8 9 6 2 3" xfId="41347" xr:uid="{00000000-0005-0000-0000-0000D0A10000}"/>
    <cellStyle name="표준 8 9 6 2 3 2" xfId="41348" xr:uid="{00000000-0005-0000-0000-0000D1A10000}"/>
    <cellStyle name="표준 8 9 6 2 4" xfId="41349" xr:uid="{00000000-0005-0000-0000-0000D2A10000}"/>
    <cellStyle name="표준 8 9 6 2 5" xfId="41350" xr:uid="{00000000-0005-0000-0000-0000D3A10000}"/>
    <cellStyle name="표준 8 9 6 3" xfId="41351" xr:uid="{00000000-0005-0000-0000-0000D4A10000}"/>
    <cellStyle name="표준 8 9 6 3 2" xfId="41352" xr:uid="{00000000-0005-0000-0000-0000D5A10000}"/>
    <cellStyle name="표준 8 9 6 4" xfId="41353" xr:uid="{00000000-0005-0000-0000-0000D6A10000}"/>
    <cellStyle name="표준 8 9 6 4 2" xfId="41354" xr:uid="{00000000-0005-0000-0000-0000D7A10000}"/>
    <cellStyle name="표준 8 9 6 5" xfId="41355" xr:uid="{00000000-0005-0000-0000-0000D8A10000}"/>
    <cellStyle name="표준 8 9 6 5 2" xfId="41356" xr:uid="{00000000-0005-0000-0000-0000D9A10000}"/>
    <cellStyle name="표준 8 9 6 6" xfId="41357" xr:uid="{00000000-0005-0000-0000-0000DAA10000}"/>
    <cellStyle name="표준 8 9 6 7" xfId="41358" xr:uid="{00000000-0005-0000-0000-0000DBA10000}"/>
    <cellStyle name="표준 8 9 7" xfId="41359" xr:uid="{00000000-0005-0000-0000-0000DCA10000}"/>
    <cellStyle name="표준 8 9 7 2" xfId="41360" xr:uid="{00000000-0005-0000-0000-0000DDA10000}"/>
    <cellStyle name="표준 8 9 7 2 2" xfId="41361" xr:uid="{00000000-0005-0000-0000-0000DEA10000}"/>
    <cellStyle name="표준 8 9 7 3" xfId="41362" xr:uid="{00000000-0005-0000-0000-0000DFA10000}"/>
    <cellStyle name="표준 8 9 7 3 2" xfId="41363" xr:uid="{00000000-0005-0000-0000-0000E0A10000}"/>
    <cellStyle name="표준 8 9 7 4" xfId="41364" xr:uid="{00000000-0005-0000-0000-0000E1A10000}"/>
    <cellStyle name="표준 8 9 7 5" xfId="41365" xr:uid="{00000000-0005-0000-0000-0000E2A10000}"/>
    <cellStyle name="표준 8 9 8" xfId="41366" xr:uid="{00000000-0005-0000-0000-0000E3A10000}"/>
    <cellStyle name="표준 8 9 8 2" xfId="41367" xr:uid="{00000000-0005-0000-0000-0000E4A10000}"/>
    <cellStyle name="표준 8 9 9" xfId="41368" xr:uid="{00000000-0005-0000-0000-0000E5A10000}"/>
    <cellStyle name="표준 8 9 9 2" xfId="41369" xr:uid="{00000000-0005-0000-0000-0000E6A10000}"/>
    <cellStyle name="표준 9" xfId="41370" xr:uid="{00000000-0005-0000-0000-0000E7A10000}"/>
    <cellStyle name="표준 9 10" xfId="41371" xr:uid="{00000000-0005-0000-0000-0000E8A10000}"/>
    <cellStyle name="표준 9 10 10" xfId="41372" xr:uid="{00000000-0005-0000-0000-0000E9A10000}"/>
    <cellStyle name="표준 9 10 11" xfId="41373" xr:uid="{00000000-0005-0000-0000-0000EAA10000}"/>
    <cellStyle name="표준 9 10 2" xfId="41374" xr:uid="{00000000-0005-0000-0000-0000EBA10000}"/>
    <cellStyle name="표준 9 10 2 2" xfId="41375" xr:uid="{00000000-0005-0000-0000-0000ECA10000}"/>
    <cellStyle name="표준 9 10 2 2 2" xfId="41376" xr:uid="{00000000-0005-0000-0000-0000EDA10000}"/>
    <cellStyle name="표준 9 10 2 2 2 2" xfId="41377" xr:uid="{00000000-0005-0000-0000-0000EEA10000}"/>
    <cellStyle name="표준 9 10 2 2 2 2 2" xfId="41378" xr:uid="{00000000-0005-0000-0000-0000EFA10000}"/>
    <cellStyle name="표준 9 10 2 2 2 3" xfId="41379" xr:uid="{00000000-0005-0000-0000-0000F0A10000}"/>
    <cellStyle name="표준 9 10 2 2 2 3 2" xfId="41380" xr:uid="{00000000-0005-0000-0000-0000F1A10000}"/>
    <cellStyle name="표준 9 10 2 2 2 4" xfId="41381" xr:uid="{00000000-0005-0000-0000-0000F2A10000}"/>
    <cellStyle name="표준 9 10 2 2 2 5" xfId="41382" xr:uid="{00000000-0005-0000-0000-0000F3A10000}"/>
    <cellStyle name="표준 9 10 2 2 3" xfId="41383" xr:uid="{00000000-0005-0000-0000-0000F4A10000}"/>
    <cellStyle name="표준 9 10 2 2 3 2" xfId="41384" xr:uid="{00000000-0005-0000-0000-0000F5A10000}"/>
    <cellStyle name="표준 9 10 2 2 4" xfId="41385" xr:uid="{00000000-0005-0000-0000-0000F6A10000}"/>
    <cellStyle name="표준 9 10 2 2 4 2" xfId="41386" xr:uid="{00000000-0005-0000-0000-0000F7A10000}"/>
    <cellStyle name="표준 9 10 2 2 5" xfId="41387" xr:uid="{00000000-0005-0000-0000-0000F8A10000}"/>
    <cellStyle name="표준 9 10 2 2 5 2" xfId="41388" xr:uid="{00000000-0005-0000-0000-0000F9A10000}"/>
    <cellStyle name="표준 9 10 2 2 6" xfId="41389" xr:uid="{00000000-0005-0000-0000-0000FAA10000}"/>
    <cellStyle name="표준 9 10 2 2 7" xfId="41390" xr:uid="{00000000-0005-0000-0000-0000FBA10000}"/>
    <cellStyle name="표준 9 10 2 3" xfId="41391" xr:uid="{00000000-0005-0000-0000-0000FCA10000}"/>
    <cellStyle name="표준 9 10 2 3 2" xfId="41392" xr:uid="{00000000-0005-0000-0000-0000FDA10000}"/>
    <cellStyle name="표준 9 10 2 3 2 2" xfId="41393" xr:uid="{00000000-0005-0000-0000-0000FEA10000}"/>
    <cellStyle name="표준 9 10 2 3 3" xfId="41394" xr:uid="{00000000-0005-0000-0000-0000FFA10000}"/>
    <cellStyle name="표준 9 10 2 3 3 2" xfId="41395" xr:uid="{00000000-0005-0000-0000-000000A20000}"/>
    <cellStyle name="표준 9 10 2 3 4" xfId="41396" xr:uid="{00000000-0005-0000-0000-000001A20000}"/>
    <cellStyle name="표준 9 10 2 3 5" xfId="41397" xr:uid="{00000000-0005-0000-0000-000002A20000}"/>
    <cellStyle name="표준 9 10 2 4" xfId="41398" xr:uid="{00000000-0005-0000-0000-000003A20000}"/>
    <cellStyle name="표준 9 10 2 4 2" xfId="41399" xr:uid="{00000000-0005-0000-0000-000004A20000}"/>
    <cellStyle name="표준 9 10 2 5" xfId="41400" xr:uid="{00000000-0005-0000-0000-000005A20000}"/>
    <cellStyle name="표준 9 10 2 5 2" xfId="41401" xr:uid="{00000000-0005-0000-0000-000006A20000}"/>
    <cellStyle name="표준 9 10 2 6" xfId="41402" xr:uid="{00000000-0005-0000-0000-000007A20000}"/>
    <cellStyle name="표준 9 10 2 6 2" xfId="41403" xr:uid="{00000000-0005-0000-0000-000008A20000}"/>
    <cellStyle name="표준 9 10 2 7" xfId="41404" xr:uid="{00000000-0005-0000-0000-000009A20000}"/>
    <cellStyle name="표준 9 10 2 8" xfId="41405" xr:uid="{00000000-0005-0000-0000-00000AA20000}"/>
    <cellStyle name="표준 9 10 3" xfId="41406" xr:uid="{00000000-0005-0000-0000-00000BA20000}"/>
    <cellStyle name="표준 9 10 3 2" xfId="41407" xr:uid="{00000000-0005-0000-0000-00000CA20000}"/>
    <cellStyle name="표준 9 10 3 2 2" xfId="41408" xr:uid="{00000000-0005-0000-0000-00000DA20000}"/>
    <cellStyle name="표준 9 10 3 2 2 2" xfId="41409" xr:uid="{00000000-0005-0000-0000-00000EA20000}"/>
    <cellStyle name="표준 9 10 3 2 2 2 2" xfId="41410" xr:uid="{00000000-0005-0000-0000-00000FA20000}"/>
    <cellStyle name="표준 9 10 3 2 2 3" xfId="41411" xr:uid="{00000000-0005-0000-0000-000010A20000}"/>
    <cellStyle name="표준 9 10 3 2 2 3 2" xfId="41412" xr:uid="{00000000-0005-0000-0000-000011A20000}"/>
    <cellStyle name="표준 9 10 3 2 2 4" xfId="41413" xr:uid="{00000000-0005-0000-0000-000012A20000}"/>
    <cellStyle name="표준 9 10 3 2 2 5" xfId="41414" xr:uid="{00000000-0005-0000-0000-000013A20000}"/>
    <cellStyle name="표준 9 10 3 2 3" xfId="41415" xr:uid="{00000000-0005-0000-0000-000014A20000}"/>
    <cellStyle name="표준 9 10 3 2 3 2" xfId="41416" xr:uid="{00000000-0005-0000-0000-000015A20000}"/>
    <cellStyle name="표준 9 10 3 2 4" xfId="41417" xr:uid="{00000000-0005-0000-0000-000016A20000}"/>
    <cellStyle name="표준 9 10 3 2 4 2" xfId="41418" xr:uid="{00000000-0005-0000-0000-000017A20000}"/>
    <cellStyle name="표준 9 10 3 2 5" xfId="41419" xr:uid="{00000000-0005-0000-0000-000018A20000}"/>
    <cellStyle name="표준 9 10 3 2 5 2" xfId="41420" xr:uid="{00000000-0005-0000-0000-000019A20000}"/>
    <cellStyle name="표준 9 10 3 2 6" xfId="41421" xr:uid="{00000000-0005-0000-0000-00001AA20000}"/>
    <cellStyle name="표준 9 10 3 2 7" xfId="41422" xr:uid="{00000000-0005-0000-0000-00001BA20000}"/>
    <cellStyle name="표준 9 10 3 3" xfId="41423" xr:uid="{00000000-0005-0000-0000-00001CA20000}"/>
    <cellStyle name="표준 9 10 3 3 2" xfId="41424" xr:uid="{00000000-0005-0000-0000-00001DA20000}"/>
    <cellStyle name="표준 9 10 3 3 2 2" xfId="41425" xr:uid="{00000000-0005-0000-0000-00001EA20000}"/>
    <cellStyle name="표준 9 10 3 3 3" xfId="41426" xr:uid="{00000000-0005-0000-0000-00001FA20000}"/>
    <cellStyle name="표준 9 10 3 3 3 2" xfId="41427" xr:uid="{00000000-0005-0000-0000-000020A20000}"/>
    <cellStyle name="표준 9 10 3 3 4" xfId="41428" xr:uid="{00000000-0005-0000-0000-000021A20000}"/>
    <cellStyle name="표준 9 10 3 3 5" xfId="41429" xr:uid="{00000000-0005-0000-0000-000022A20000}"/>
    <cellStyle name="표준 9 10 3 4" xfId="41430" xr:uid="{00000000-0005-0000-0000-000023A20000}"/>
    <cellStyle name="표준 9 10 3 4 2" xfId="41431" xr:uid="{00000000-0005-0000-0000-000024A20000}"/>
    <cellStyle name="표준 9 10 3 5" xfId="41432" xr:uid="{00000000-0005-0000-0000-000025A20000}"/>
    <cellStyle name="표준 9 10 3 5 2" xfId="41433" xr:uid="{00000000-0005-0000-0000-000026A20000}"/>
    <cellStyle name="표준 9 10 3 6" xfId="41434" xr:uid="{00000000-0005-0000-0000-000027A20000}"/>
    <cellStyle name="표준 9 10 3 6 2" xfId="41435" xr:uid="{00000000-0005-0000-0000-000028A20000}"/>
    <cellStyle name="표준 9 10 3 7" xfId="41436" xr:uid="{00000000-0005-0000-0000-000029A20000}"/>
    <cellStyle name="표준 9 10 3 8" xfId="41437" xr:uid="{00000000-0005-0000-0000-00002AA20000}"/>
    <cellStyle name="표준 9 10 4" xfId="41438" xr:uid="{00000000-0005-0000-0000-00002BA20000}"/>
    <cellStyle name="표준 9 10 4 2" xfId="41439" xr:uid="{00000000-0005-0000-0000-00002CA20000}"/>
    <cellStyle name="표준 9 10 4 2 2" xfId="41440" xr:uid="{00000000-0005-0000-0000-00002DA20000}"/>
    <cellStyle name="표준 9 10 4 2 2 2" xfId="41441" xr:uid="{00000000-0005-0000-0000-00002EA20000}"/>
    <cellStyle name="표준 9 10 4 2 3" xfId="41442" xr:uid="{00000000-0005-0000-0000-00002FA20000}"/>
    <cellStyle name="표준 9 10 4 2 3 2" xfId="41443" xr:uid="{00000000-0005-0000-0000-000030A20000}"/>
    <cellStyle name="표준 9 10 4 2 4" xfId="41444" xr:uid="{00000000-0005-0000-0000-000031A20000}"/>
    <cellStyle name="표준 9 10 4 2 5" xfId="41445" xr:uid="{00000000-0005-0000-0000-000032A20000}"/>
    <cellStyle name="표준 9 10 4 3" xfId="41446" xr:uid="{00000000-0005-0000-0000-000033A20000}"/>
    <cellStyle name="표준 9 10 4 3 2" xfId="41447" xr:uid="{00000000-0005-0000-0000-000034A20000}"/>
    <cellStyle name="표준 9 10 4 4" xfId="41448" xr:uid="{00000000-0005-0000-0000-000035A20000}"/>
    <cellStyle name="표준 9 10 4 4 2" xfId="41449" xr:uid="{00000000-0005-0000-0000-000036A20000}"/>
    <cellStyle name="표준 9 10 4 5" xfId="41450" xr:uid="{00000000-0005-0000-0000-000037A20000}"/>
    <cellStyle name="표준 9 10 4 5 2" xfId="41451" xr:uid="{00000000-0005-0000-0000-000038A20000}"/>
    <cellStyle name="표준 9 10 4 6" xfId="41452" xr:uid="{00000000-0005-0000-0000-000039A20000}"/>
    <cellStyle name="표준 9 10 4 7" xfId="41453" xr:uid="{00000000-0005-0000-0000-00003AA20000}"/>
    <cellStyle name="표준 9 10 5" xfId="41454" xr:uid="{00000000-0005-0000-0000-00003BA20000}"/>
    <cellStyle name="표준 9 10 5 2" xfId="41455" xr:uid="{00000000-0005-0000-0000-00003CA20000}"/>
    <cellStyle name="표준 9 10 5 2 2" xfId="41456" xr:uid="{00000000-0005-0000-0000-00003DA20000}"/>
    <cellStyle name="표준 9 10 5 2 2 2" xfId="41457" xr:uid="{00000000-0005-0000-0000-00003EA20000}"/>
    <cellStyle name="표준 9 10 5 2 3" xfId="41458" xr:uid="{00000000-0005-0000-0000-00003FA20000}"/>
    <cellStyle name="표준 9 10 5 2 3 2" xfId="41459" xr:uid="{00000000-0005-0000-0000-000040A20000}"/>
    <cellStyle name="표준 9 10 5 2 4" xfId="41460" xr:uid="{00000000-0005-0000-0000-000041A20000}"/>
    <cellStyle name="표준 9 10 5 2 5" xfId="41461" xr:uid="{00000000-0005-0000-0000-000042A20000}"/>
    <cellStyle name="표준 9 10 5 3" xfId="41462" xr:uid="{00000000-0005-0000-0000-000043A20000}"/>
    <cellStyle name="표준 9 10 5 3 2" xfId="41463" xr:uid="{00000000-0005-0000-0000-000044A20000}"/>
    <cellStyle name="표준 9 10 5 4" xfId="41464" xr:uid="{00000000-0005-0000-0000-000045A20000}"/>
    <cellStyle name="표준 9 10 5 4 2" xfId="41465" xr:uid="{00000000-0005-0000-0000-000046A20000}"/>
    <cellStyle name="표준 9 10 5 5" xfId="41466" xr:uid="{00000000-0005-0000-0000-000047A20000}"/>
    <cellStyle name="표준 9 10 5 5 2" xfId="41467" xr:uid="{00000000-0005-0000-0000-000048A20000}"/>
    <cellStyle name="표준 9 10 5 6" xfId="41468" xr:uid="{00000000-0005-0000-0000-000049A20000}"/>
    <cellStyle name="표준 9 10 5 7" xfId="41469" xr:uid="{00000000-0005-0000-0000-00004AA20000}"/>
    <cellStyle name="표준 9 10 6" xfId="41470" xr:uid="{00000000-0005-0000-0000-00004BA20000}"/>
    <cellStyle name="표준 9 10 6 2" xfId="41471" xr:uid="{00000000-0005-0000-0000-00004CA20000}"/>
    <cellStyle name="표준 9 10 6 2 2" xfId="41472" xr:uid="{00000000-0005-0000-0000-00004DA20000}"/>
    <cellStyle name="표준 9 10 6 3" xfId="41473" xr:uid="{00000000-0005-0000-0000-00004EA20000}"/>
    <cellStyle name="표준 9 10 6 3 2" xfId="41474" xr:uid="{00000000-0005-0000-0000-00004FA20000}"/>
    <cellStyle name="표준 9 10 6 4" xfId="41475" xr:uid="{00000000-0005-0000-0000-000050A20000}"/>
    <cellStyle name="표준 9 10 6 5" xfId="41476" xr:uid="{00000000-0005-0000-0000-000051A20000}"/>
    <cellStyle name="표준 9 10 7" xfId="41477" xr:uid="{00000000-0005-0000-0000-000052A20000}"/>
    <cellStyle name="표준 9 10 7 2" xfId="41478" xr:uid="{00000000-0005-0000-0000-000053A20000}"/>
    <cellStyle name="표준 9 10 8" xfId="41479" xr:uid="{00000000-0005-0000-0000-000054A20000}"/>
    <cellStyle name="표준 9 10 8 2" xfId="41480" xr:uid="{00000000-0005-0000-0000-000055A20000}"/>
    <cellStyle name="표준 9 10 9" xfId="41481" xr:uid="{00000000-0005-0000-0000-000056A20000}"/>
    <cellStyle name="표준 9 10 9 2" xfId="41482" xr:uid="{00000000-0005-0000-0000-000057A20000}"/>
    <cellStyle name="표준 9 11" xfId="41483" xr:uid="{00000000-0005-0000-0000-000058A20000}"/>
    <cellStyle name="표준 9 11 2" xfId="41484" xr:uid="{00000000-0005-0000-0000-000059A20000}"/>
    <cellStyle name="표준 9 11 2 2" xfId="41485" xr:uid="{00000000-0005-0000-0000-00005AA20000}"/>
    <cellStyle name="표준 9 11 2 2 2" xfId="41486" xr:uid="{00000000-0005-0000-0000-00005BA20000}"/>
    <cellStyle name="표준 9 11 2 2 2 2" xfId="41487" xr:uid="{00000000-0005-0000-0000-00005CA20000}"/>
    <cellStyle name="표준 9 11 2 2 3" xfId="41488" xr:uid="{00000000-0005-0000-0000-00005DA20000}"/>
    <cellStyle name="표준 9 11 2 2 3 2" xfId="41489" xr:uid="{00000000-0005-0000-0000-00005EA20000}"/>
    <cellStyle name="표준 9 11 2 2 4" xfId="41490" xr:uid="{00000000-0005-0000-0000-00005FA20000}"/>
    <cellStyle name="표준 9 11 2 2 5" xfId="41491" xr:uid="{00000000-0005-0000-0000-000060A20000}"/>
    <cellStyle name="표준 9 11 2 3" xfId="41492" xr:uid="{00000000-0005-0000-0000-000061A20000}"/>
    <cellStyle name="표준 9 11 2 3 2" xfId="41493" xr:uid="{00000000-0005-0000-0000-000062A20000}"/>
    <cellStyle name="표준 9 11 2 4" xfId="41494" xr:uid="{00000000-0005-0000-0000-000063A20000}"/>
    <cellStyle name="표준 9 11 2 4 2" xfId="41495" xr:uid="{00000000-0005-0000-0000-000064A20000}"/>
    <cellStyle name="표준 9 11 2 5" xfId="41496" xr:uid="{00000000-0005-0000-0000-000065A20000}"/>
    <cellStyle name="표준 9 11 2 5 2" xfId="41497" xr:uid="{00000000-0005-0000-0000-000066A20000}"/>
    <cellStyle name="표준 9 11 2 6" xfId="41498" xr:uid="{00000000-0005-0000-0000-000067A20000}"/>
    <cellStyle name="표준 9 11 2 7" xfId="41499" xr:uid="{00000000-0005-0000-0000-000068A20000}"/>
    <cellStyle name="표준 9 11 3" xfId="41500" xr:uid="{00000000-0005-0000-0000-000069A20000}"/>
    <cellStyle name="표준 9 11 3 2" xfId="41501" xr:uid="{00000000-0005-0000-0000-00006AA20000}"/>
    <cellStyle name="표준 9 11 3 2 2" xfId="41502" xr:uid="{00000000-0005-0000-0000-00006BA20000}"/>
    <cellStyle name="표준 9 11 3 3" xfId="41503" xr:uid="{00000000-0005-0000-0000-00006CA20000}"/>
    <cellStyle name="표준 9 11 3 3 2" xfId="41504" xr:uid="{00000000-0005-0000-0000-00006DA20000}"/>
    <cellStyle name="표준 9 11 3 4" xfId="41505" xr:uid="{00000000-0005-0000-0000-00006EA20000}"/>
    <cellStyle name="표준 9 11 3 5" xfId="41506" xr:uid="{00000000-0005-0000-0000-00006FA20000}"/>
    <cellStyle name="표준 9 11 4" xfId="41507" xr:uid="{00000000-0005-0000-0000-000070A20000}"/>
    <cellStyle name="표준 9 11 4 2" xfId="41508" xr:uid="{00000000-0005-0000-0000-000071A20000}"/>
    <cellStyle name="표준 9 11 5" xfId="41509" xr:uid="{00000000-0005-0000-0000-000072A20000}"/>
    <cellStyle name="표준 9 11 5 2" xfId="41510" xr:uid="{00000000-0005-0000-0000-000073A20000}"/>
    <cellStyle name="표준 9 11 6" xfId="41511" xr:uid="{00000000-0005-0000-0000-000074A20000}"/>
    <cellStyle name="표준 9 11 6 2" xfId="41512" xr:uid="{00000000-0005-0000-0000-000075A20000}"/>
    <cellStyle name="표준 9 11 7" xfId="41513" xr:uid="{00000000-0005-0000-0000-000076A20000}"/>
    <cellStyle name="표준 9 11 8" xfId="41514" xr:uid="{00000000-0005-0000-0000-000077A20000}"/>
    <cellStyle name="표준 9 12" xfId="41515" xr:uid="{00000000-0005-0000-0000-000078A20000}"/>
    <cellStyle name="표준 9 12 2" xfId="41516" xr:uid="{00000000-0005-0000-0000-000079A20000}"/>
    <cellStyle name="표준 9 12 2 2" xfId="41517" xr:uid="{00000000-0005-0000-0000-00007AA20000}"/>
    <cellStyle name="표준 9 12 2 2 2" xfId="41518" xr:uid="{00000000-0005-0000-0000-00007BA20000}"/>
    <cellStyle name="표준 9 12 2 2 2 2" xfId="41519" xr:uid="{00000000-0005-0000-0000-00007CA20000}"/>
    <cellStyle name="표준 9 12 2 2 3" xfId="41520" xr:uid="{00000000-0005-0000-0000-00007DA20000}"/>
    <cellStyle name="표준 9 12 2 2 3 2" xfId="41521" xr:uid="{00000000-0005-0000-0000-00007EA20000}"/>
    <cellStyle name="표준 9 12 2 2 4" xfId="41522" xr:uid="{00000000-0005-0000-0000-00007FA20000}"/>
    <cellStyle name="표준 9 12 2 2 5" xfId="41523" xr:uid="{00000000-0005-0000-0000-000080A20000}"/>
    <cellStyle name="표준 9 12 2 3" xfId="41524" xr:uid="{00000000-0005-0000-0000-000081A20000}"/>
    <cellStyle name="표준 9 12 2 3 2" xfId="41525" xr:uid="{00000000-0005-0000-0000-000082A20000}"/>
    <cellStyle name="표준 9 12 2 4" xfId="41526" xr:uid="{00000000-0005-0000-0000-000083A20000}"/>
    <cellStyle name="표준 9 12 2 4 2" xfId="41527" xr:uid="{00000000-0005-0000-0000-000084A20000}"/>
    <cellStyle name="표준 9 12 2 5" xfId="41528" xr:uid="{00000000-0005-0000-0000-000085A20000}"/>
    <cellStyle name="표준 9 12 2 5 2" xfId="41529" xr:uid="{00000000-0005-0000-0000-000086A20000}"/>
    <cellStyle name="표준 9 12 2 6" xfId="41530" xr:uid="{00000000-0005-0000-0000-000087A20000}"/>
    <cellStyle name="표준 9 12 2 7" xfId="41531" xr:uid="{00000000-0005-0000-0000-000088A20000}"/>
    <cellStyle name="표준 9 12 3" xfId="41532" xr:uid="{00000000-0005-0000-0000-000089A20000}"/>
    <cellStyle name="표준 9 12 3 2" xfId="41533" xr:uid="{00000000-0005-0000-0000-00008AA20000}"/>
    <cellStyle name="표준 9 12 3 2 2" xfId="41534" xr:uid="{00000000-0005-0000-0000-00008BA20000}"/>
    <cellStyle name="표준 9 12 3 3" xfId="41535" xr:uid="{00000000-0005-0000-0000-00008CA20000}"/>
    <cellStyle name="표준 9 12 3 3 2" xfId="41536" xr:uid="{00000000-0005-0000-0000-00008DA20000}"/>
    <cellStyle name="표준 9 12 3 4" xfId="41537" xr:uid="{00000000-0005-0000-0000-00008EA20000}"/>
    <cellStyle name="표준 9 12 3 5" xfId="41538" xr:uid="{00000000-0005-0000-0000-00008FA20000}"/>
    <cellStyle name="표준 9 12 4" xfId="41539" xr:uid="{00000000-0005-0000-0000-000090A20000}"/>
    <cellStyle name="표준 9 12 4 2" xfId="41540" xr:uid="{00000000-0005-0000-0000-000091A20000}"/>
    <cellStyle name="표준 9 12 5" xfId="41541" xr:uid="{00000000-0005-0000-0000-000092A20000}"/>
    <cellStyle name="표준 9 12 5 2" xfId="41542" xr:uid="{00000000-0005-0000-0000-000093A20000}"/>
    <cellStyle name="표준 9 12 6" xfId="41543" xr:uid="{00000000-0005-0000-0000-000094A20000}"/>
    <cellStyle name="표준 9 12 6 2" xfId="41544" xr:uid="{00000000-0005-0000-0000-000095A20000}"/>
    <cellStyle name="표준 9 12 7" xfId="41545" xr:uid="{00000000-0005-0000-0000-000096A20000}"/>
    <cellStyle name="표준 9 12 8" xfId="41546" xr:uid="{00000000-0005-0000-0000-000097A20000}"/>
    <cellStyle name="표준 9 13" xfId="41547" xr:uid="{00000000-0005-0000-0000-000098A20000}"/>
    <cellStyle name="표준 9 13 2" xfId="41548" xr:uid="{00000000-0005-0000-0000-000099A20000}"/>
    <cellStyle name="표준 9 13 2 2" xfId="41549" xr:uid="{00000000-0005-0000-0000-00009AA20000}"/>
    <cellStyle name="표준 9 13 2 2 2" xfId="41550" xr:uid="{00000000-0005-0000-0000-00009BA20000}"/>
    <cellStyle name="표준 9 13 2 3" xfId="41551" xr:uid="{00000000-0005-0000-0000-00009CA20000}"/>
    <cellStyle name="표준 9 13 2 3 2" xfId="41552" xr:uid="{00000000-0005-0000-0000-00009DA20000}"/>
    <cellStyle name="표준 9 13 2 4" xfId="41553" xr:uid="{00000000-0005-0000-0000-00009EA20000}"/>
    <cellStyle name="표준 9 13 2 5" xfId="41554" xr:uid="{00000000-0005-0000-0000-00009FA20000}"/>
    <cellStyle name="표준 9 13 3" xfId="41555" xr:uid="{00000000-0005-0000-0000-0000A0A20000}"/>
    <cellStyle name="표준 9 13 3 2" xfId="41556" xr:uid="{00000000-0005-0000-0000-0000A1A20000}"/>
    <cellStyle name="표준 9 13 4" xfId="41557" xr:uid="{00000000-0005-0000-0000-0000A2A20000}"/>
    <cellStyle name="표준 9 13 4 2" xfId="41558" xr:uid="{00000000-0005-0000-0000-0000A3A20000}"/>
    <cellStyle name="표준 9 13 5" xfId="41559" xr:uid="{00000000-0005-0000-0000-0000A4A20000}"/>
    <cellStyle name="표준 9 13 5 2" xfId="41560" xr:uid="{00000000-0005-0000-0000-0000A5A20000}"/>
    <cellStyle name="표준 9 13 6" xfId="41561" xr:uid="{00000000-0005-0000-0000-0000A6A20000}"/>
    <cellStyle name="표준 9 13 7" xfId="41562" xr:uid="{00000000-0005-0000-0000-0000A7A20000}"/>
    <cellStyle name="표준 9 14" xfId="41563" xr:uid="{00000000-0005-0000-0000-0000A8A20000}"/>
    <cellStyle name="표준 9 14 2" xfId="41564" xr:uid="{00000000-0005-0000-0000-0000A9A20000}"/>
    <cellStyle name="표준 9 14 2 2" xfId="41565" xr:uid="{00000000-0005-0000-0000-0000AAA20000}"/>
    <cellStyle name="표준 9 14 2 2 2" xfId="41566" xr:uid="{00000000-0005-0000-0000-0000ABA20000}"/>
    <cellStyle name="표준 9 14 2 3" xfId="41567" xr:uid="{00000000-0005-0000-0000-0000ACA20000}"/>
    <cellStyle name="표준 9 14 2 3 2" xfId="41568" xr:uid="{00000000-0005-0000-0000-0000ADA20000}"/>
    <cellStyle name="표준 9 14 2 4" xfId="41569" xr:uid="{00000000-0005-0000-0000-0000AEA20000}"/>
    <cellStyle name="표준 9 14 2 5" xfId="41570" xr:uid="{00000000-0005-0000-0000-0000AFA20000}"/>
    <cellStyle name="표준 9 14 3" xfId="41571" xr:uid="{00000000-0005-0000-0000-0000B0A20000}"/>
    <cellStyle name="표준 9 14 3 2" xfId="41572" xr:uid="{00000000-0005-0000-0000-0000B1A20000}"/>
    <cellStyle name="표준 9 14 4" xfId="41573" xr:uid="{00000000-0005-0000-0000-0000B2A20000}"/>
    <cellStyle name="표준 9 14 4 2" xfId="41574" xr:uid="{00000000-0005-0000-0000-0000B3A20000}"/>
    <cellStyle name="표준 9 14 5" xfId="41575" xr:uid="{00000000-0005-0000-0000-0000B4A20000}"/>
    <cellStyle name="표준 9 14 5 2" xfId="41576" xr:uid="{00000000-0005-0000-0000-0000B5A20000}"/>
    <cellStyle name="표준 9 14 6" xfId="41577" xr:uid="{00000000-0005-0000-0000-0000B6A20000}"/>
    <cellStyle name="표준 9 14 7" xfId="41578" xr:uid="{00000000-0005-0000-0000-0000B7A20000}"/>
    <cellStyle name="표준 9 15" xfId="41579" xr:uid="{00000000-0005-0000-0000-0000B8A20000}"/>
    <cellStyle name="표준 9 15 2" xfId="41580" xr:uid="{00000000-0005-0000-0000-0000B9A20000}"/>
    <cellStyle name="표준 9 15 2 2" xfId="41581" xr:uid="{00000000-0005-0000-0000-0000BAA20000}"/>
    <cellStyle name="표준 9 15 3" xfId="41582" xr:uid="{00000000-0005-0000-0000-0000BBA20000}"/>
    <cellStyle name="표준 9 15 3 2" xfId="41583" xr:uid="{00000000-0005-0000-0000-0000BCA20000}"/>
    <cellStyle name="표준 9 15 4" xfId="41584" xr:uid="{00000000-0005-0000-0000-0000BDA20000}"/>
    <cellStyle name="표준 9 15 5" xfId="41585" xr:uid="{00000000-0005-0000-0000-0000BEA20000}"/>
    <cellStyle name="표준 9 16" xfId="41586" xr:uid="{00000000-0005-0000-0000-0000BFA20000}"/>
    <cellStyle name="표준 9 16 2" xfId="41587" xr:uid="{00000000-0005-0000-0000-0000C0A20000}"/>
    <cellStyle name="표준 9 17" xfId="41588" xr:uid="{00000000-0005-0000-0000-0000C1A20000}"/>
    <cellStyle name="표준 9 17 2" xfId="41589" xr:uid="{00000000-0005-0000-0000-0000C2A20000}"/>
    <cellStyle name="표준 9 18" xfId="41590" xr:uid="{00000000-0005-0000-0000-0000C3A20000}"/>
    <cellStyle name="표준 9 18 2" xfId="41591" xr:uid="{00000000-0005-0000-0000-0000C4A20000}"/>
    <cellStyle name="표준 9 19" xfId="41592" xr:uid="{00000000-0005-0000-0000-0000C5A20000}"/>
    <cellStyle name="표준 9 2" xfId="41593" xr:uid="{00000000-0005-0000-0000-0000C6A20000}"/>
    <cellStyle name="표준 9 2 10" xfId="41594" xr:uid="{00000000-0005-0000-0000-0000C7A20000}"/>
    <cellStyle name="표준 9 2 10 2" xfId="41595" xr:uid="{00000000-0005-0000-0000-0000C8A20000}"/>
    <cellStyle name="표준 9 2 10 2 2" xfId="41596" xr:uid="{00000000-0005-0000-0000-0000C9A20000}"/>
    <cellStyle name="표준 9 2 10 2 2 2" xfId="41597" xr:uid="{00000000-0005-0000-0000-0000CAA20000}"/>
    <cellStyle name="표준 9 2 10 2 2 2 2" xfId="41598" xr:uid="{00000000-0005-0000-0000-0000CBA20000}"/>
    <cellStyle name="표준 9 2 10 2 2 3" xfId="41599" xr:uid="{00000000-0005-0000-0000-0000CCA20000}"/>
    <cellStyle name="표준 9 2 10 2 2 3 2" xfId="41600" xr:uid="{00000000-0005-0000-0000-0000CDA20000}"/>
    <cellStyle name="표준 9 2 10 2 2 4" xfId="41601" xr:uid="{00000000-0005-0000-0000-0000CEA20000}"/>
    <cellStyle name="표준 9 2 10 2 2 5" xfId="41602" xr:uid="{00000000-0005-0000-0000-0000CFA20000}"/>
    <cellStyle name="표준 9 2 10 2 3" xfId="41603" xr:uid="{00000000-0005-0000-0000-0000D0A20000}"/>
    <cellStyle name="표준 9 2 10 2 3 2" xfId="41604" xr:uid="{00000000-0005-0000-0000-0000D1A20000}"/>
    <cellStyle name="표준 9 2 10 2 4" xfId="41605" xr:uid="{00000000-0005-0000-0000-0000D2A20000}"/>
    <cellStyle name="표준 9 2 10 2 4 2" xfId="41606" xr:uid="{00000000-0005-0000-0000-0000D3A20000}"/>
    <cellStyle name="표준 9 2 10 2 5" xfId="41607" xr:uid="{00000000-0005-0000-0000-0000D4A20000}"/>
    <cellStyle name="표준 9 2 10 2 5 2" xfId="41608" xr:uid="{00000000-0005-0000-0000-0000D5A20000}"/>
    <cellStyle name="표준 9 2 10 2 6" xfId="41609" xr:uid="{00000000-0005-0000-0000-0000D6A20000}"/>
    <cellStyle name="표준 9 2 10 2 7" xfId="41610" xr:uid="{00000000-0005-0000-0000-0000D7A20000}"/>
    <cellStyle name="표준 9 2 10 3" xfId="41611" xr:uid="{00000000-0005-0000-0000-0000D8A20000}"/>
    <cellStyle name="표준 9 2 10 3 2" xfId="41612" xr:uid="{00000000-0005-0000-0000-0000D9A20000}"/>
    <cellStyle name="표준 9 2 10 3 2 2" xfId="41613" xr:uid="{00000000-0005-0000-0000-0000DAA20000}"/>
    <cellStyle name="표준 9 2 10 3 3" xfId="41614" xr:uid="{00000000-0005-0000-0000-0000DBA20000}"/>
    <cellStyle name="표준 9 2 10 3 3 2" xfId="41615" xr:uid="{00000000-0005-0000-0000-0000DCA20000}"/>
    <cellStyle name="표준 9 2 10 3 4" xfId="41616" xr:uid="{00000000-0005-0000-0000-0000DDA20000}"/>
    <cellStyle name="표준 9 2 10 3 5" xfId="41617" xr:uid="{00000000-0005-0000-0000-0000DEA20000}"/>
    <cellStyle name="표준 9 2 10 4" xfId="41618" xr:uid="{00000000-0005-0000-0000-0000DFA20000}"/>
    <cellStyle name="표준 9 2 10 4 2" xfId="41619" xr:uid="{00000000-0005-0000-0000-0000E0A20000}"/>
    <cellStyle name="표준 9 2 10 5" xfId="41620" xr:uid="{00000000-0005-0000-0000-0000E1A20000}"/>
    <cellStyle name="표준 9 2 10 5 2" xfId="41621" xr:uid="{00000000-0005-0000-0000-0000E2A20000}"/>
    <cellStyle name="표준 9 2 10 6" xfId="41622" xr:uid="{00000000-0005-0000-0000-0000E3A20000}"/>
    <cellStyle name="표준 9 2 10 6 2" xfId="41623" xr:uid="{00000000-0005-0000-0000-0000E4A20000}"/>
    <cellStyle name="표준 9 2 10 7" xfId="41624" xr:uid="{00000000-0005-0000-0000-0000E5A20000}"/>
    <cellStyle name="표준 9 2 10 8" xfId="41625" xr:uid="{00000000-0005-0000-0000-0000E6A20000}"/>
    <cellStyle name="표준 9 2 11" xfId="41626" xr:uid="{00000000-0005-0000-0000-0000E7A20000}"/>
    <cellStyle name="표준 9 2 11 2" xfId="41627" xr:uid="{00000000-0005-0000-0000-0000E8A20000}"/>
    <cellStyle name="표준 9 2 11 2 2" xfId="41628" xr:uid="{00000000-0005-0000-0000-0000E9A20000}"/>
    <cellStyle name="표준 9 2 11 2 2 2" xfId="41629" xr:uid="{00000000-0005-0000-0000-0000EAA20000}"/>
    <cellStyle name="표준 9 2 11 2 2 2 2" xfId="41630" xr:uid="{00000000-0005-0000-0000-0000EBA20000}"/>
    <cellStyle name="표준 9 2 11 2 2 3" xfId="41631" xr:uid="{00000000-0005-0000-0000-0000ECA20000}"/>
    <cellStyle name="표준 9 2 11 2 2 3 2" xfId="41632" xr:uid="{00000000-0005-0000-0000-0000EDA20000}"/>
    <cellStyle name="표준 9 2 11 2 2 4" xfId="41633" xr:uid="{00000000-0005-0000-0000-0000EEA20000}"/>
    <cellStyle name="표준 9 2 11 2 2 5" xfId="41634" xr:uid="{00000000-0005-0000-0000-0000EFA20000}"/>
    <cellStyle name="표준 9 2 11 2 3" xfId="41635" xr:uid="{00000000-0005-0000-0000-0000F0A20000}"/>
    <cellStyle name="표준 9 2 11 2 3 2" xfId="41636" xr:uid="{00000000-0005-0000-0000-0000F1A20000}"/>
    <cellStyle name="표준 9 2 11 2 4" xfId="41637" xr:uid="{00000000-0005-0000-0000-0000F2A20000}"/>
    <cellStyle name="표준 9 2 11 2 4 2" xfId="41638" xr:uid="{00000000-0005-0000-0000-0000F3A20000}"/>
    <cellStyle name="표준 9 2 11 2 5" xfId="41639" xr:uid="{00000000-0005-0000-0000-0000F4A20000}"/>
    <cellStyle name="표준 9 2 11 2 5 2" xfId="41640" xr:uid="{00000000-0005-0000-0000-0000F5A20000}"/>
    <cellStyle name="표준 9 2 11 2 6" xfId="41641" xr:uid="{00000000-0005-0000-0000-0000F6A20000}"/>
    <cellStyle name="표준 9 2 11 2 7" xfId="41642" xr:uid="{00000000-0005-0000-0000-0000F7A20000}"/>
    <cellStyle name="표준 9 2 11 3" xfId="41643" xr:uid="{00000000-0005-0000-0000-0000F8A20000}"/>
    <cellStyle name="표준 9 2 11 3 2" xfId="41644" xr:uid="{00000000-0005-0000-0000-0000F9A20000}"/>
    <cellStyle name="표준 9 2 11 3 2 2" xfId="41645" xr:uid="{00000000-0005-0000-0000-0000FAA20000}"/>
    <cellStyle name="표준 9 2 11 3 3" xfId="41646" xr:uid="{00000000-0005-0000-0000-0000FBA20000}"/>
    <cellStyle name="표준 9 2 11 3 3 2" xfId="41647" xr:uid="{00000000-0005-0000-0000-0000FCA20000}"/>
    <cellStyle name="표준 9 2 11 3 4" xfId="41648" xr:uid="{00000000-0005-0000-0000-0000FDA20000}"/>
    <cellStyle name="표준 9 2 11 3 5" xfId="41649" xr:uid="{00000000-0005-0000-0000-0000FEA20000}"/>
    <cellStyle name="표준 9 2 11 4" xfId="41650" xr:uid="{00000000-0005-0000-0000-0000FFA20000}"/>
    <cellStyle name="표준 9 2 11 4 2" xfId="41651" xr:uid="{00000000-0005-0000-0000-000000A30000}"/>
    <cellStyle name="표준 9 2 11 5" xfId="41652" xr:uid="{00000000-0005-0000-0000-000001A30000}"/>
    <cellStyle name="표준 9 2 11 5 2" xfId="41653" xr:uid="{00000000-0005-0000-0000-000002A30000}"/>
    <cellStyle name="표준 9 2 11 6" xfId="41654" xr:uid="{00000000-0005-0000-0000-000003A30000}"/>
    <cellStyle name="표준 9 2 11 6 2" xfId="41655" xr:uid="{00000000-0005-0000-0000-000004A30000}"/>
    <cellStyle name="표준 9 2 11 7" xfId="41656" xr:uid="{00000000-0005-0000-0000-000005A30000}"/>
    <cellStyle name="표준 9 2 11 8" xfId="41657" xr:uid="{00000000-0005-0000-0000-000006A30000}"/>
    <cellStyle name="표준 9 2 12" xfId="41658" xr:uid="{00000000-0005-0000-0000-000007A30000}"/>
    <cellStyle name="표준 9 2 12 2" xfId="41659" xr:uid="{00000000-0005-0000-0000-000008A30000}"/>
    <cellStyle name="표준 9 2 12 2 2" xfId="41660" xr:uid="{00000000-0005-0000-0000-000009A30000}"/>
    <cellStyle name="표준 9 2 12 2 2 2" xfId="41661" xr:uid="{00000000-0005-0000-0000-00000AA30000}"/>
    <cellStyle name="표준 9 2 12 2 3" xfId="41662" xr:uid="{00000000-0005-0000-0000-00000BA30000}"/>
    <cellStyle name="표준 9 2 12 2 3 2" xfId="41663" xr:uid="{00000000-0005-0000-0000-00000CA30000}"/>
    <cellStyle name="표준 9 2 12 2 4" xfId="41664" xr:uid="{00000000-0005-0000-0000-00000DA30000}"/>
    <cellStyle name="표준 9 2 12 2 5" xfId="41665" xr:uid="{00000000-0005-0000-0000-00000EA30000}"/>
    <cellStyle name="표준 9 2 12 3" xfId="41666" xr:uid="{00000000-0005-0000-0000-00000FA30000}"/>
    <cellStyle name="표준 9 2 12 3 2" xfId="41667" xr:uid="{00000000-0005-0000-0000-000010A30000}"/>
    <cellStyle name="표준 9 2 12 4" xfId="41668" xr:uid="{00000000-0005-0000-0000-000011A30000}"/>
    <cellStyle name="표준 9 2 12 4 2" xfId="41669" xr:uid="{00000000-0005-0000-0000-000012A30000}"/>
    <cellStyle name="표준 9 2 12 5" xfId="41670" xr:uid="{00000000-0005-0000-0000-000013A30000}"/>
    <cellStyle name="표준 9 2 12 5 2" xfId="41671" xr:uid="{00000000-0005-0000-0000-000014A30000}"/>
    <cellStyle name="표준 9 2 12 6" xfId="41672" xr:uid="{00000000-0005-0000-0000-000015A30000}"/>
    <cellStyle name="표준 9 2 12 7" xfId="41673" xr:uid="{00000000-0005-0000-0000-000016A30000}"/>
    <cellStyle name="표준 9 2 13" xfId="41674" xr:uid="{00000000-0005-0000-0000-000017A30000}"/>
    <cellStyle name="표준 9 2 13 2" xfId="41675" xr:uid="{00000000-0005-0000-0000-000018A30000}"/>
    <cellStyle name="표준 9 2 13 2 2" xfId="41676" xr:uid="{00000000-0005-0000-0000-000019A30000}"/>
    <cellStyle name="표준 9 2 13 2 2 2" xfId="41677" xr:uid="{00000000-0005-0000-0000-00001AA30000}"/>
    <cellStyle name="표준 9 2 13 2 3" xfId="41678" xr:uid="{00000000-0005-0000-0000-00001BA30000}"/>
    <cellStyle name="표준 9 2 13 2 3 2" xfId="41679" xr:uid="{00000000-0005-0000-0000-00001CA30000}"/>
    <cellStyle name="표준 9 2 13 2 4" xfId="41680" xr:uid="{00000000-0005-0000-0000-00001DA30000}"/>
    <cellStyle name="표준 9 2 13 2 5" xfId="41681" xr:uid="{00000000-0005-0000-0000-00001EA30000}"/>
    <cellStyle name="표준 9 2 13 3" xfId="41682" xr:uid="{00000000-0005-0000-0000-00001FA30000}"/>
    <cellStyle name="표준 9 2 13 3 2" xfId="41683" xr:uid="{00000000-0005-0000-0000-000020A30000}"/>
    <cellStyle name="표준 9 2 13 4" xfId="41684" xr:uid="{00000000-0005-0000-0000-000021A30000}"/>
    <cellStyle name="표준 9 2 13 4 2" xfId="41685" xr:uid="{00000000-0005-0000-0000-000022A30000}"/>
    <cellStyle name="표준 9 2 13 5" xfId="41686" xr:uid="{00000000-0005-0000-0000-000023A30000}"/>
    <cellStyle name="표준 9 2 13 5 2" xfId="41687" xr:uid="{00000000-0005-0000-0000-000024A30000}"/>
    <cellStyle name="표준 9 2 13 6" xfId="41688" xr:uid="{00000000-0005-0000-0000-000025A30000}"/>
    <cellStyle name="표준 9 2 13 7" xfId="41689" xr:uid="{00000000-0005-0000-0000-000026A30000}"/>
    <cellStyle name="표준 9 2 14" xfId="41690" xr:uid="{00000000-0005-0000-0000-000027A30000}"/>
    <cellStyle name="표준 9 2 14 2" xfId="41691" xr:uid="{00000000-0005-0000-0000-000028A30000}"/>
    <cellStyle name="표준 9 2 14 2 2" xfId="41692" xr:uid="{00000000-0005-0000-0000-000029A30000}"/>
    <cellStyle name="표준 9 2 14 3" xfId="41693" xr:uid="{00000000-0005-0000-0000-00002AA30000}"/>
    <cellStyle name="표준 9 2 14 3 2" xfId="41694" xr:uid="{00000000-0005-0000-0000-00002BA30000}"/>
    <cellStyle name="표준 9 2 14 4" xfId="41695" xr:uid="{00000000-0005-0000-0000-00002CA30000}"/>
    <cellStyle name="표준 9 2 14 5" xfId="41696" xr:uid="{00000000-0005-0000-0000-00002DA30000}"/>
    <cellStyle name="표준 9 2 15" xfId="41697" xr:uid="{00000000-0005-0000-0000-00002EA30000}"/>
    <cellStyle name="표준 9 2 15 2" xfId="41698" xr:uid="{00000000-0005-0000-0000-00002FA30000}"/>
    <cellStyle name="표준 9 2 16" xfId="41699" xr:uid="{00000000-0005-0000-0000-000030A30000}"/>
    <cellStyle name="표준 9 2 16 2" xfId="41700" xr:uid="{00000000-0005-0000-0000-000031A30000}"/>
    <cellStyle name="표준 9 2 17" xfId="41701" xr:uid="{00000000-0005-0000-0000-000032A30000}"/>
    <cellStyle name="표준 9 2 17 2" xfId="41702" xr:uid="{00000000-0005-0000-0000-000033A30000}"/>
    <cellStyle name="표준 9 2 18" xfId="41703" xr:uid="{00000000-0005-0000-0000-000034A30000}"/>
    <cellStyle name="표준 9 2 19" xfId="41704" xr:uid="{00000000-0005-0000-0000-000035A30000}"/>
    <cellStyle name="표준 9 2 2" xfId="41705" xr:uid="{00000000-0005-0000-0000-000036A30000}"/>
    <cellStyle name="표준 9 2 2 10" xfId="41706" xr:uid="{00000000-0005-0000-0000-000037A30000}"/>
    <cellStyle name="표준 9 2 2 10 2" xfId="41707" xr:uid="{00000000-0005-0000-0000-000038A30000}"/>
    <cellStyle name="표준 9 2 2 11" xfId="41708" xr:uid="{00000000-0005-0000-0000-000039A30000}"/>
    <cellStyle name="표준 9 2 2 12" xfId="41709" xr:uid="{00000000-0005-0000-0000-00003AA30000}"/>
    <cellStyle name="표준 9 2 2 13" xfId="41710" xr:uid="{00000000-0005-0000-0000-00003BA30000}"/>
    <cellStyle name="표준 9 2 2 2" xfId="41711" xr:uid="{00000000-0005-0000-0000-00003CA30000}"/>
    <cellStyle name="표준 9 2 2 2 10" xfId="41712" xr:uid="{00000000-0005-0000-0000-00003DA30000}"/>
    <cellStyle name="표준 9 2 2 2 11" xfId="41713" xr:uid="{00000000-0005-0000-0000-00003EA30000}"/>
    <cellStyle name="표준 9 2 2 2 2" xfId="41714" xr:uid="{00000000-0005-0000-0000-00003FA30000}"/>
    <cellStyle name="표준 9 2 2 2 2 2" xfId="41715" xr:uid="{00000000-0005-0000-0000-000040A30000}"/>
    <cellStyle name="표준 9 2 2 2 2 2 2" xfId="41716" xr:uid="{00000000-0005-0000-0000-000041A30000}"/>
    <cellStyle name="표준 9 2 2 2 2 2 2 2" xfId="41717" xr:uid="{00000000-0005-0000-0000-000042A30000}"/>
    <cellStyle name="표준 9 2 2 2 2 2 2 2 2" xfId="41718" xr:uid="{00000000-0005-0000-0000-000043A30000}"/>
    <cellStyle name="표준 9 2 2 2 2 2 2 3" xfId="41719" xr:uid="{00000000-0005-0000-0000-000044A30000}"/>
    <cellStyle name="표준 9 2 2 2 2 2 2 3 2" xfId="41720" xr:uid="{00000000-0005-0000-0000-000045A30000}"/>
    <cellStyle name="표준 9 2 2 2 2 2 2 4" xfId="41721" xr:uid="{00000000-0005-0000-0000-000046A30000}"/>
    <cellStyle name="표준 9 2 2 2 2 2 2 5" xfId="41722" xr:uid="{00000000-0005-0000-0000-000047A30000}"/>
    <cellStyle name="표준 9 2 2 2 2 2 3" xfId="41723" xr:uid="{00000000-0005-0000-0000-000048A30000}"/>
    <cellStyle name="표준 9 2 2 2 2 2 3 2" xfId="41724" xr:uid="{00000000-0005-0000-0000-000049A30000}"/>
    <cellStyle name="표준 9 2 2 2 2 2 4" xfId="41725" xr:uid="{00000000-0005-0000-0000-00004AA30000}"/>
    <cellStyle name="표준 9 2 2 2 2 2 4 2" xfId="41726" xr:uid="{00000000-0005-0000-0000-00004BA30000}"/>
    <cellStyle name="표준 9 2 2 2 2 2 5" xfId="41727" xr:uid="{00000000-0005-0000-0000-00004CA30000}"/>
    <cellStyle name="표준 9 2 2 2 2 2 5 2" xfId="41728" xr:uid="{00000000-0005-0000-0000-00004DA30000}"/>
    <cellStyle name="표준 9 2 2 2 2 2 6" xfId="41729" xr:uid="{00000000-0005-0000-0000-00004EA30000}"/>
    <cellStyle name="표준 9 2 2 2 2 2 7" xfId="41730" xr:uid="{00000000-0005-0000-0000-00004FA30000}"/>
    <cellStyle name="표준 9 2 2 2 2 3" xfId="41731" xr:uid="{00000000-0005-0000-0000-000050A30000}"/>
    <cellStyle name="표준 9 2 2 2 2 3 2" xfId="41732" xr:uid="{00000000-0005-0000-0000-000051A30000}"/>
    <cellStyle name="표준 9 2 2 2 2 3 2 2" xfId="41733" xr:uid="{00000000-0005-0000-0000-000052A30000}"/>
    <cellStyle name="표준 9 2 2 2 2 3 3" xfId="41734" xr:uid="{00000000-0005-0000-0000-000053A30000}"/>
    <cellStyle name="표준 9 2 2 2 2 3 3 2" xfId="41735" xr:uid="{00000000-0005-0000-0000-000054A30000}"/>
    <cellStyle name="표준 9 2 2 2 2 3 4" xfId="41736" xr:uid="{00000000-0005-0000-0000-000055A30000}"/>
    <cellStyle name="표준 9 2 2 2 2 3 5" xfId="41737" xr:uid="{00000000-0005-0000-0000-000056A30000}"/>
    <cellStyle name="표준 9 2 2 2 2 4" xfId="41738" xr:uid="{00000000-0005-0000-0000-000057A30000}"/>
    <cellStyle name="표준 9 2 2 2 2 4 2" xfId="41739" xr:uid="{00000000-0005-0000-0000-000058A30000}"/>
    <cellStyle name="표준 9 2 2 2 2 5" xfId="41740" xr:uid="{00000000-0005-0000-0000-000059A30000}"/>
    <cellStyle name="표준 9 2 2 2 2 5 2" xfId="41741" xr:uid="{00000000-0005-0000-0000-00005AA30000}"/>
    <cellStyle name="표준 9 2 2 2 2 6" xfId="41742" xr:uid="{00000000-0005-0000-0000-00005BA30000}"/>
    <cellStyle name="표준 9 2 2 2 2 6 2" xfId="41743" xr:uid="{00000000-0005-0000-0000-00005CA30000}"/>
    <cellStyle name="표준 9 2 2 2 2 7" xfId="41744" xr:uid="{00000000-0005-0000-0000-00005DA30000}"/>
    <cellStyle name="표준 9 2 2 2 2 8" xfId="41745" xr:uid="{00000000-0005-0000-0000-00005EA30000}"/>
    <cellStyle name="표준 9 2 2 2 3" xfId="41746" xr:uid="{00000000-0005-0000-0000-00005FA30000}"/>
    <cellStyle name="표준 9 2 2 2 3 2" xfId="41747" xr:uid="{00000000-0005-0000-0000-000060A30000}"/>
    <cellStyle name="표준 9 2 2 2 3 2 2" xfId="41748" xr:uid="{00000000-0005-0000-0000-000061A30000}"/>
    <cellStyle name="표준 9 2 2 2 3 2 2 2" xfId="41749" xr:uid="{00000000-0005-0000-0000-000062A30000}"/>
    <cellStyle name="표준 9 2 2 2 3 2 2 2 2" xfId="41750" xr:uid="{00000000-0005-0000-0000-000063A30000}"/>
    <cellStyle name="표준 9 2 2 2 3 2 2 3" xfId="41751" xr:uid="{00000000-0005-0000-0000-000064A30000}"/>
    <cellStyle name="표준 9 2 2 2 3 2 2 3 2" xfId="41752" xr:uid="{00000000-0005-0000-0000-000065A30000}"/>
    <cellStyle name="표준 9 2 2 2 3 2 2 4" xfId="41753" xr:uid="{00000000-0005-0000-0000-000066A30000}"/>
    <cellStyle name="표준 9 2 2 2 3 2 2 5" xfId="41754" xr:uid="{00000000-0005-0000-0000-000067A30000}"/>
    <cellStyle name="표준 9 2 2 2 3 2 3" xfId="41755" xr:uid="{00000000-0005-0000-0000-000068A30000}"/>
    <cellStyle name="표준 9 2 2 2 3 2 3 2" xfId="41756" xr:uid="{00000000-0005-0000-0000-000069A30000}"/>
    <cellStyle name="표준 9 2 2 2 3 2 4" xfId="41757" xr:uid="{00000000-0005-0000-0000-00006AA30000}"/>
    <cellStyle name="표준 9 2 2 2 3 2 4 2" xfId="41758" xr:uid="{00000000-0005-0000-0000-00006BA30000}"/>
    <cellStyle name="표준 9 2 2 2 3 2 5" xfId="41759" xr:uid="{00000000-0005-0000-0000-00006CA30000}"/>
    <cellStyle name="표준 9 2 2 2 3 2 5 2" xfId="41760" xr:uid="{00000000-0005-0000-0000-00006DA30000}"/>
    <cellStyle name="표준 9 2 2 2 3 2 6" xfId="41761" xr:uid="{00000000-0005-0000-0000-00006EA30000}"/>
    <cellStyle name="표준 9 2 2 2 3 2 7" xfId="41762" xr:uid="{00000000-0005-0000-0000-00006FA30000}"/>
    <cellStyle name="표준 9 2 2 2 3 3" xfId="41763" xr:uid="{00000000-0005-0000-0000-000070A30000}"/>
    <cellStyle name="표준 9 2 2 2 3 3 2" xfId="41764" xr:uid="{00000000-0005-0000-0000-000071A30000}"/>
    <cellStyle name="표준 9 2 2 2 3 3 2 2" xfId="41765" xr:uid="{00000000-0005-0000-0000-000072A30000}"/>
    <cellStyle name="표준 9 2 2 2 3 3 3" xfId="41766" xr:uid="{00000000-0005-0000-0000-000073A30000}"/>
    <cellStyle name="표준 9 2 2 2 3 3 3 2" xfId="41767" xr:uid="{00000000-0005-0000-0000-000074A30000}"/>
    <cellStyle name="표준 9 2 2 2 3 3 4" xfId="41768" xr:uid="{00000000-0005-0000-0000-000075A30000}"/>
    <cellStyle name="표준 9 2 2 2 3 3 5" xfId="41769" xr:uid="{00000000-0005-0000-0000-000076A30000}"/>
    <cellStyle name="표준 9 2 2 2 3 4" xfId="41770" xr:uid="{00000000-0005-0000-0000-000077A30000}"/>
    <cellStyle name="표준 9 2 2 2 3 4 2" xfId="41771" xr:uid="{00000000-0005-0000-0000-000078A30000}"/>
    <cellStyle name="표준 9 2 2 2 3 5" xfId="41772" xr:uid="{00000000-0005-0000-0000-000079A30000}"/>
    <cellStyle name="표준 9 2 2 2 3 5 2" xfId="41773" xr:uid="{00000000-0005-0000-0000-00007AA30000}"/>
    <cellStyle name="표준 9 2 2 2 3 6" xfId="41774" xr:uid="{00000000-0005-0000-0000-00007BA30000}"/>
    <cellStyle name="표준 9 2 2 2 3 6 2" xfId="41775" xr:uid="{00000000-0005-0000-0000-00007CA30000}"/>
    <cellStyle name="표준 9 2 2 2 3 7" xfId="41776" xr:uid="{00000000-0005-0000-0000-00007DA30000}"/>
    <cellStyle name="표준 9 2 2 2 3 8" xfId="41777" xr:uid="{00000000-0005-0000-0000-00007EA30000}"/>
    <cellStyle name="표준 9 2 2 2 4" xfId="41778" xr:uid="{00000000-0005-0000-0000-00007FA30000}"/>
    <cellStyle name="표준 9 2 2 2 4 2" xfId="41779" xr:uid="{00000000-0005-0000-0000-000080A30000}"/>
    <cellStyle name="표준 9 2 2 2 4 2 2" xfId="41780" xr:uid="{00000000-0005-0000-0000-000081A30000}"/>
    <cellStyle name="표준 9 2 2 2 4 2 2 2" xfId="41781" xr:uid="{00000000-0005-0000-0000-000082A30000}"/>
    <cellStyle name="표준 9 2 2 2 4 2 3" xfId="41782" xr:uid="{00000000-0005-0000-0000-000083A30000}"/>
    <cellStyle name="표준 9 2 2 2 4 2 3 2" xfId="41783" xr:uid="{00000000-0005-0000-0000-000084A30000}"/>
    <cellStyle name="표준 9 2 2 2 4 2 4" xfId="41784" xr:uid="{00000000-0005-0000-0000-000085A30000}"/>
    <cellStyle name="표준 9 2 2 2 4 2 5" xfId="41785" xr:uid="{00000000-0005-0000-0000-000086A30000}"/>
    <cellStyle name="표준 9 2 2 2 4 3" xfId="41786" xr:uid="{00000000-0005-0000-0000-000087A30000}"/>
    <cellStyle name="표준 9 2 2 2 4 3 2" xfId="41787" xr:uid="{00000000-0005-0000-0000-000088A30000}"/>
    <cellStyle name="표준 9 2 2 2 4 4" xfId="41788" xr:uid="{00000000-0005-0000-0000-000089A30000}"/>
    <cellStyle name="표준 9 2 2 2 4 4 2" xfId="41789" xr:uid="{00000000-0005-0000-0000-00008AA30000}"/>
    <cellStyle name="표준 9 2 2 2 4 5" xfId="41790" xr:uid="{00000000-0005-0000-0000-00008BA30000}"/>
    <cellStyle name="표준 9 2 2 2 4 5 2" xfId="41791" xr:uid="{00000000-0005-0000-0000-00008CA30000}"/>
    <cellStyle name="표준 9 2 2 2 4 6" xfId="41792" xr:uid="{00000000-0005-0000-0000-00008DA30000}"/>
    <cellStyle name="표준 9 2 2 2 4 7" xfId="41793" xr:uid="{00000000-0005-0000-0000-00008EA30000}"/>
    <cellStyle name="표준 9 2 2 2 5" xfId="41794" xr:uid="{00000000-0005-0000-0000-00008FA30000}"/>
    <cellStyle name="표준 9 2 2 2 5 2" xfId="41795" xr:uid="{00000000-0005-0000-0000-000090A30000}"/>
    <cellStyle name="표준 9 2 2 2 5 2 2" xfId="41796" xr:uid="{00000000-0005-0000-0000-000091A30000}"/>
    <cellStyle name="표준 9 2 2 2 5 2 2 2" xfId="41797" xr:uid="{00000000-0005-0000-0000-000092A30000}"/>
    <cellStyle name="표준 9 2 2 2 5 2 3" xfId="41798" xr:uid="{00000000-0005-0000-0000-000093A30000}"/>
    <cellStyle name="표준 9 2 2 2 5 2 3 2" xfId="41799" xr:uid="{00000000-0005-0000-0000-000094A30000}"/>
    <cellStyle name="표준 9 2 2 2 5 2 4" xfId="41800" xr:uid="{00000000-0005-0000-0000-000095A30000}"/>
    <cellStyle name="표준 9 2 2 2 5 2 5" xfId="41801" xr:uid="{00000000-0005-0000-0000-000096A30000}"/>
    <cellStyle name="표준 9 2 2 2 5 3" xfId="41802" xr:uid="{00000000-0005-0000-0000-000097A30000}"/>
    <cellStyle name="표준 9 2 2 2 5 3 2" xfId="41803" xr:uid="{00000000-0005-0000-0000-000098A30000}"/>
    <cellStyle name="표준 9 2 2 2 5 4" xfId="41804" xr:uid="{00000000-0005-0000-0000-000099A30000}"/>
    <cellStyle name="표준 9 2 2 2 5 4 2" xfId="41805" xr:uid="{00000000-0005-0000-0000-00009AA30000}"/>
    <cellStyle name="표준 9 2 2 2 5 5" xfId="41806" xr:uid="{00000000-0005-0000-0000-00009BA30000}"/>
    <cellStyle name="표준 9 2 2 2 5 5 2" xfId="41807" xr:uid="{00000000-0005-0000-0000-00009CA30000}"/>
    <cellStyle name="표준 9 2 2 2 5 6" xfId="41808" xr:uid="{00000000-0005-0000-0000-00009DA30000}"/>
    <cellStyle name="표준 9 2 2 2 5 7" xfId="41809" xr:uid="{00000000-0005-0000-0000-00009EA30000}"/>
    <cellStyle name="표준 9 2 2 2 6" xfId="41810" xr:uid="{00000000-0005-0000-0000-00009FA30000}"/>
    <cellStyle name="표준 9 2 2 2 6 2" xfId="41811" xr:uid="{00000000-0005-0000-0000-0000A0A30000}"/>
    <cellStyle name="표준 9 2 2 2 6 2 2" xfId="41812" xr:uid="{00000000-0005-0000-0000-0000A1A30000}"/>
    <cellStyle name="표준 9 2 2 2 6 3" xfId="41813" xr:uid="{00000000-0005-0000-0000-0000A2A30000}"/>
    <cellStyle name="표준 9 2 2 2 6 3 2" xfId="41814" xr:uid="{00000000-0005-0000-0000-0000A3A30000}"/>
    <cellStyle name="표준 9 2 2 2 6 4" xfId="41815" xr:uid="{00000000-0005-0000-0000-0000A4A30000}"/>
    <cellStyle name="표준 9 2 2 2 6 5" xfId="41816" xr:uid="{00000000-0005-0000-0000-0000A5A30000}"/>
    <cellStyle name="표준 9 2 2 2 7" xfId="41817" xr:uid="{00000000-0005-0000-0000-0000A6A30000}"/>
    <cellStyle name="표준 9 2 2 2 7 2" xfId="41818" xr:uid="{00000000-0005-0000-0000-0000A7A30000}"/>
    <cellStyle name="표준 9 2 2 2 8" xfId="41819" xr:uid="{00000000-0005-0000-0000-0000A8A30000}"/>
    <cellStyle name="표준 9 2 2 2 8 2" xfId="41820" xr:uid="{00000000-0005-0000-0000-0000A9A30000}"/>
    <cellStyle name="표준 9 2 2 2 9" xfId="41821" xr:uid="{00000000-0005-0000-0000-0000AAA30000}"/>
    <cellStyle name="표준 9 2 2 2 9 2" xfId="41822" xr:uid="{00000000-0005-0000-0000-0000ABA30000}"/>
    <cellStyle name="표준 9 2 2 3" xfId="41823" xr:uid="{00000000-0005-0000-0000-0000ACA30000}"/>
    <cellStyle name="표준 9 2 2 3 2" xfId="41824" xr:uid="{00000000-0005-0000-0000-0000ADA30000}"/>
    <cellStyle name="표준 9 2 2 3 2 2" xfId="41825" xr:uid="{00000000-0005-0000-0000-0000AEA30000}"/>
    <cellStyle name="표준 9 2 2 3 2 2 2" xfId="41826" xr:uid="{00000000-0005-0000-0000-0000AFA30000}"/>
    <cellStyle name="표준 9 2 2 3 2 2 2 2" xfId="41827" xr:uid="{00000000-0005-0000-0000-0000B0A30000}"/>
    <cellStyle name="표준 9 2 2 3 2 2 3" xfId="41828" xr:uid="{00000000-0005-0000-0000-0000B1A30000}"/>
    <cellStyle name="표준 9 2 2 3 2 2 3 2" xfId="41829" xr:uid="{00000000-0005-0000-0000-0000B2A30000}"/>
    <cellStyle name="표준 9 2 2 3 2 2 4" xfId="41830" xr:uid="{00000000-0005-0000-0000-0000B3A30000}"/>
    <cellStyle name="표준 9 2 2 3 2 2 5" xfId="41831" xr:uid="{00000000-0005-0000-0000-0000B4A30000}"/>
    <cellStyle name="표준 9 2 2 3 2 3" xfId="41832" xr:uid="{00000000-0005-0000-0000-0000B5A30000}"/>
    <cellStyle name="표준 9 2 2 3 2 3 2" xfId="41833" xr:uid="{00000000-0005-0000-0000-0000B6A30000}"/>
    <cellStyle name="표준 9 2 2 3 2 4" xfId="41834" xr:uid="{00000000-0005-0000-0000-0000B7A30000}"/>
    <cellStyle name="표준 9 2 2 3 2 4 2" xfId="41835" xr:uid="{00000000-0005-0000-0000-0000B8A30000}"/>
    <cellStyle name="표준 9 2 2 3 2 5" xfId="41836" xr:uid="{00000000-0005-0000-0000-0000B9A30000}"/>
    <cellStyle name="표준 9 2 2 3 2 5 2" xfId="41837" xr:uid="{00000000-0005-0000-0000-0000BAA30000}"/>
    <cellStyle name="표준 9 2 2 3 2 6" xfId="41838" xr:uid="{00000000-0005-0000-0000-0000BBA30000}"/>
    <cellStyle name="표준 9 2 2 3 2 7" xfId="41839" xr:uid="{00000000-0005-0000-0000-0000BCA30000}"/>
    <cellStyle name="표준 9 2 2 3 3" xfId="41840" xr:uid="{00000000-0005-0000-0000-0000BDA30000}"/>
    <cellStyle name="표준 9 2 2 3 3 2" xfId="41841" xr:uid="{00000000-0005-0000-0000-0000BEA30000}"/>
    <cellStyle name="표준 9 2 2 3 3 2 2" xfId="41842" xr:uid="{00000000-0005-0000-0000-0000BFA30000}"/>
    <cellStyle name="표준 9 2 2 3 3 3" xfId="41843" xr:uid="{00000000-0005-0000-0000-0000C0A30000}"/>
    <cellStyle name="표준 9 2 2 3 3 3 2" xfId="41844" xr:uid="{00000000-0005-0000-0000-0000C1A30000}"/>
    <cellStyle name="표준 9 2 2 3 3 4" xfId="41845" xr:uid="{00000000-0005-0000-0000-0000C2A30000}"/>
    <cellStyle name="표준 9 2 2 3 3 5" xfId="41846" xr:uid="{00000000-0005-0000-0000-0000C3A30000}"/>
    <cellStyle name="표준 9 2 2 3 4" xfId="41847" xr:uid="{00000000-0005-0000-0000-0000C4A30000}"/>
    <cellStyle name="표준 9 2 2 3 4 2" xfId="41848" xr:uid="{00000000-0005-0000-0000-0000C5A30000}"/>
    <cellStyle name="표준 9 2 2 3 5" xfId="41849" xr:uid="{00000000-0005-0000-0000-0000C6A30000}"/>
    <cellStyle name="표준 9 2 2 3 5 2" xfId="41850" xr:uid="{00000000-0005-0000-0000-0000C7A30000}"/>
    <cellStyle name="표준 9 2 2 3 6" xfId="41851" xr:uid="{00000000-0005-0000-0000-0000C8A30000}"/>
    <cellStyle name="표준 9 2 2 3 6 2" xfId="41852" xr:uid="{00000000-0005-0000-0000-0000C9A30000}"/>
    <cellStyle name="표준 9 2 2 3 7" xfId="41853" xr:uid="{00000000-0005-0000-0000-0000CAA30000}"/>
    <cellStyle name="표준 9 2 2 3 8" xfId="41854" xr:uid="{00000000-0005-0000-0000-0000CBA30000}"/>
    <cellStyle name="표준 9 2 2 4" xfId="41855" xr:uid="{00000000-0005-0000-0000-0000CCA30000}"/>
    <cellStyle name="표준 9 2 2 4 2" xfId="41856" xr:uid="{00000000-0005-0000-0000-0000CDA30000}"/>
    <cellStyle name="표준 9 2 2 4 2 2" xfId="41857" xr:uid="{00000000-0005-0000-0000-0000CEA30000}"/>
    <cellStyle name="표준 9 2 2 4 2 2 2" xfId="41858" xr:uid="{00000000-0005-0000-0000-0000CFA30000}"/>
    <cellStyle name="표준 9 2 2 4 2 2 2 2" xfId="41859" xr:uid="{00000000-0005-0000-0000-0000D0A30000}"/>
    <cellStyle name="표준 9 2 2 4 2 2 3" xfId="41860" xr:uid="{00000000-0005-0000-0000-0000D1A30000}"/>
    <cellStyle name="표준 9 2 2 4 2 2 3 2" xfId="41861" xr:uid="{00000000-0005-0000-0000-0000D2A30000}"/>
    <cellStyle name="표준 9 2 2 4 2 2 4" xfId="41862" xr:uid="{00000000-0005-0000-0000-0000D3A30000}"/>
    <cellStyle name="표준 9 2 2 4 2 2 5" xfId="41863" xr:uid="{00000000-0005-0000-0000-0000D4A30000}"/>
    <cellStyle name="표준 9 2 2 4 2 3" xfId="41864" xr:uid="{00000000-0005-0000-0000-0000D5A30000}"/>
    <cellStyle name="표준 9 2 2 4 2 3 2" xfId="41865" xr:uid="{00000000-0005-0000-0000-0000D6A30000}"/>
    <cellStyle name="표준 9 2 2 4 2 4" xfId="41866" xr:uid="{00000000-0005-0000-0000-0000D7A30000}"/>
    <cellStyle name="표준 9 2 2 4 2 4 2" xfId="41867" xr:uid="{00000000-0005-0000-0000-0000D8A30000}"/>
    <cellStyle name="표준 9 2 2 4 2 5" xfId="41868" xr:uid="{00000000-0005-0000-0000-0000D9A30000}"/>
    <cellStyle name="표준 9 2 2 4 2 5 2" xfId="41869" xr:uid="{00000000-0005-0000-0000-0000DAA30000}"/>
    <cellStyle name="표준 9 2 2 4 2 6" xfId="41870" xr:uid="{00000000-0005-0000-0000-0000DBA30000}"/>
    <cellStyle name="표준 9 2 2 4 2 7" xfId="41871" xr:uid="{00000000-0005-0000-0000-0000DCA30000}"/>
    <cellStyle name="표준 9 2 2 4 3" xfId="41872" xr:uid="{00000000-0005-0000-0000-0000DDA30000}"/>
    <cellStyle name="표준 9 2 2 4 3 2" xfId="41873" xr:uid="{00000000-0005-0000-0000-0000DEA30000}"/>
    <cellStyle name="표준 9 2 2 4 3 2 2" xfId="41874" xr:uid="{00000000-0005-0000-0000-0000DFA30000}"/>
    <cellStyle name="표준 9 2 2 4 3 3" xfId="41875" xr:uid="{00000000-0005-0000-0000-0000E0A30000}"/>
    <cellStyle name="표준 9 2 2 4 3 3 2" xfId="41876" xr:uid="{00000000-0005-0000-0000-0000E1A30000}"/>
    <cellStyle name="표준 9 2 2 4 3 4" xfId="41877" xr:uid="{00000000-0005-0000-0000-0000E2A30000}"/>
    <cellStyle name="표준 9 2 2 4 3 5" xfId="41878" xr:uid="{00000000-0005-0000-0000-0000E3A30000}"/>
    <cellStyle name="표준 9 2 2 4 4" xfId="41879" xr:uid="{00000000-0005-0000-0000-0000E4A30000}"/>
    <cellStyle name="표준 9 2 2 4 4 2" xfId="41880" xr:uid="{00000000-0005-0000-0000-0000E5A30000}"/>
    <cellStyle name="표준 9 2 2 4 5" xfId="41881" xr:uid="{00000000-0005-0000-0000-0000E6A30000}"/>
    <cellStyle name="표준 9 2 2 4 5 2" xfId="41882" xr:uid="{00000000-0005-0000-0000-0000E7A30000}"/>
    <cellStyle name="표준 9 2 2 4 6" xfId="41883" xr:uid="{00000000-0005-0000-0000-0000E8A30000}"/>
    <cellStyle name="표준 9 2 2 4 6 2" xfId="41884" xr:uid="{00000000-0005-0000-0000-0000E9A30000}"/>
    <cellStyle name="표준 9 2 2 4 7" xfId="41885" xr:uid="{00000000-0005-0000-0000-0000EAA30000}"/>
    <cellStyle name="표준 9 2 2 4 8" xfId="41886" xr:uid="{00000000-0005-0000-0000-0000EBA30000}"/>
    <cellStyle name="표준 9 2 2 5" xfId="41887" xr:uid="{00000000-0005-0000-0000-0000ECA30000}"/>
    <cellStyle name="표준 9 2 2 5 2" xfId="41888" xr:uid="{00000000-0005-0000-0000-0000EDA30000}"/>
    <cellStyle name="표준 9 2 2 5 2 2" xfId="41889" xr:uid="{00000000-0005-0000-0000-0000EEA30000}"/>
    <cellStyle name="표준 9 2 2 5 2 2 2" xfId="41890" xr:uid="{00000000-0005-0000-0000-0000EFA30000}"/>
    <cellStyle name="표준 9 2 2 5 2 3" xfId="41891" xr:uid="{00000000-0005-0000-0000-0000F0A30000}"/>
    <cellStyle name="표준 9 2 2 5 2 3 2" xfId="41892" xr:uid="{00000000-0005-0000-0000-0000F1A30000}"/>
    <cellStyle name="표준 9 2 2 5 2 4" xfId="41893" xr:uid="{00000000-0005-0000-0000-0000F2A30000}"/>
    <cellStyle name="표준 9 2 2 5 2 5" xfId="41894" xr:uid="{00000000-0005-0000-0000-0000F3A30000}"/>
    <cellStyle name="표준 9 2 2 5 3" xfId="41895" xr:uid="{00000000-0005-0000-0000-0000F4A30000}"/>
    <cellStyle name="표준 9 2 2 5 3 2" xfId="41896" xr:uid="{00000000-0005-0000-0000-0000F5A30000}"/>
    <cellStyle name="표준 9 2 2 5 4" xfId="41897" xr:uid="{00000000-0005-0000-0000-0000F6A30000}"/>
    <cellStyle name="표준 9 2 2 5 4 2" xfId="41898" xr:uid="{00000000-0005-0000-0000-0000F7A30000}"/>
    <cellStyle name="표준 9 2 2 5 5" xfId="41899" xr:uid="{00000000-0005-0000-0000-0000F8A30000}"/>
    <cellStyle name="표준 9 2 2 5 5 2" xfId="41900" xr:uid="{00000000-0005-0000-0000-0000F9A30000}"/>
    <cellStyle name="표준 9 2 2 5 6" xfId="41901" xr:uid="{00000000-0005-0000-0000-0000FAA30000}"/>
    <cellStyle name="표준 9 2 2 5 7" xfId="41902" xr:uid="{00000000-0005-0000-0000-0000FBA30000}"/>
    <cellStyle name="표준 9 2 2 6" xfId="41903" xr:uid="{00000000-0005-0000-0000-0000FCA30000}"/>
    <cellStyle name="표준 9 2 2 6 2" xfId="41904" xr:uid="{00000000-0005-0000-0000-0000FDA30000}"/>
    <cellStyle name="표준 9 2 2 6 2 2" xfId="41905" xr:uid="{00000000-0005-0000-0000-0000FEA30000}"/>
    <cellStyle name="표준 9 2 2 6 2 2 2" xfId="41906" xr:uid="{00000000-0005-0000-0000-0000FFA30000}"/>
    <cellStyle name="표준 9 2 2 6 2 3" xfId="41907" xr:uid="{00000000-0005-0000-0000-000000A40000}"/>
    <cellStyle name="표준 9 2 2 6 2 3 2" xfId="41908" xr:uid="{00000000-0005-0000-0000-000001A40000}"/>
    <cellStyle name="표준 9 2 2 6 2 4" xfId="41909" xr:uid="{00000000-0005-0000-0000-000002A40000}"/>
    <cellStyle name="표준 9 2 2 6 2 5" xfId="41910" xr:uid="{00000000-0005-0000-0000-000003A40000}"/>
    <cellStyle name="표준 9 2 2 6 3" xfId="41911" xr:uid="{00000000-0005-0000-0000-000004A40000}"/>
    <cellStyle name="표준 9 2 2 6 3 2" xfId="41912" xr:uid="{00000000-0005-0000-0000-000005A40000}"/>
    <cellStyle name="표준 9 2 2 6 4" xfId="41913" xr:uid="{00000000-0005-0000-0000-000006A40000}"/>
    <cellStyle name="표준 9 2 2 6 4 2" xfId="41914" xr:uid="{00000000-0005-0000-0000-000007A40000}"/>
    <cellStyle name="표준 9 2 2 6 5" xfId="41915" xr:uid="{00000000-0005-0000-0000-000008A40000}"/>
    <cellStyle name="표준 9 2 2 6 5 2" xfId="41916" xr:uid="{00000000-0005-0000-0000-000009A40000}"/>
    <cellStyle name="표준 9 2 2 6 6" xfId="41917" xr:uid="{00000000-0005-0000-0000-00000AA40000}"/>
    <cellStyle name="표준 9 2 2 6 7" xfId="41918" xr:uid="{00000000-0005-0000-0000-00000BA40000}"/>
    <cellStyle name="표준 9 2 2 7" xfId="41919" xr:uid="{00000000-0005-0000-0000-00000CA40000}"/>
    <cellStyle name="표준 9 2 2 7 2" xfId="41920" xr:uid="{00000000-0005-0000-0000-00000DA40000}"/>
    <cellStyle name="표준 9 2 2 7 2 2" xfId="41921" xr:uid="{00000000-0005-0000-0000-00000EA40000}"/>
    <cellStyle name="표준 9 2 2 7 3" xfId="41922" xr:uid="{00000000-0005-0000-0000-00000FA40000}"/>
    <cellStyle name="표준 9 2 2 7 3 2" xfId="41923" xr:uid="{00000000-0005-0000-0000-000010A40000}"/>
    <cellStyle name="표준 9 2 2 7 4" xfId="41924" xr:uid="{00000000-0005-0000-0000-000011A40000}"/>
    <cellStyle name="표준 9 2 2 7 5" xfId="41925" xr:uid="{00000000-0005-0000-0000-000012A40000}"/>
    <cellStyle name="표준 9 2 2 8" xfId="41926" xr:uid="{00000000-0005-0000-0000-000013A40000}"/>
    <cellStyle name="표준 9 2 2 8 2" xfId="41927" xr:uid="{00000000-0005-0000-0000-000014A40000}"/>
    <cellStyle name="표준 9 2 2 9" xfId="41928" xr:uid="{00000000-0005-0000-0000-000015A40000}"/>
    <cellStyle name="표준 9 2 2 9 2" xfId="41929" xr:uid="{00000000-0005-0000-0000-000016A40000}"/>
    <cellStyle name="표준 9 2 20" xfId="41930" xr:uid="{00000000-0005-0000-0000-000017A40000}"/>
    <cellStyle name="표준 9 2 21" xfId="41931" xr:uid="{00000000-0005-0000-0000-000018A40000}"/>
    <cellStyle name="표준 9 2 22" xfId="41932" xr:uid="{00000000-0005-0000-0000-000019A40000}"/>
    <cellStyle name="표준 9 2 23" xfId="41933" xr:uid="{00000000-0005-0000-0000-00001AA40000}"/>
    <cellStyle name="표준 9 2 24" xfId="41934" xr:uid="{00000000-0005-0000-0000-00001BA40000}"/>
    <cellStyle name="표준 9 2 25" xfId="41935" xr:uid="{00000000-0005-0000-0000-00001CA40000}"/>
    <cellStyle name="표준 9 2 26" xfId="41936" xr:uid="{00000000-0005-0000-0000-00001DA40000}"/>
    <cellStyle name="표준 9 2 27" xfId="41937" xr:uid="{00000000-0005-0000-0000-00001EA40000}"/>
    <cellStyle name="표준 9 2 3" xfId="41938" xr:uid="{00000000-0005-0000-0000-00001FA40000}"/>
    <cellStyle name="표준 9 2 3 10" xfId="41939" xr:uid="{00000000-0005-0000-0000-000020A40000}"/>
    <cellStyle name="표준 9 2 3 10 2" xfId="41940" xr:uid="{00000000-0005-0000-0000-000021A40000}"/>
    <cellStyle name="표준 9 2 3 11" xfId="41941" xr:uid="{00000000-0005-0000-0000-000022A40000}"/>
    <cellStyle name="표준 9 2 3 12" xfId="41942" xr:uid="{00000000-0005-0000-0000-000023A40000}"/>
    <cellStyle name="표준 9 2 3 2" xfId="41943" xr:uid="{00000000-0005-0000-0000-000024A40000}"/>
    <cellStyle name="표준 9 2 3 2 10" xfId="41944" xr:uid="{00000000-0005-0000-0000-000025A40000}"/>
    <cellStyle name="표준 9 2 3 2 11" xfId="41945" xr:uid="{00000000-0005-0000-0000-000026A40000}"/>
    <cellStyle name="표준 9 2 3 2 2" xfId="41946" xr:uid="{00000000-0005-0000-0000-000027A40000}"/>
    <cellStyle name="표준 9 2 3 2 2 2" xfId="41947" xr:uid="{00000000-0005-0000-0000-000028A40000}"/>
    <cellStyle name="표준 9 2 3 2 2 2 2" xfId="41948" xr:uid="{00000000-0005-0000-0000-000029A40000}"/>
    <cellStyle name="표준 9 2 3 2 2 2 2 2" xfId="41949" xr:uid="{00000000-0005-0000-0000-00002AA40000}"/>
    <cellStyle name="표준 9 2 3 2 2 2 2 2 2" xfId="41950" xr:uid="{00000000-0005-0000-0000-00002BA40000}"/>
    <cellStyle name="표준 9 2 3 2 2 2 2 3" xfId="41951" xr:uid="{00000000-0005-0000-0000-00002CA40000}"/>
    <cellStyle name="표준 9 2 3 2 2 2 2 3 2" xfId="41952" xr:uid="{00000000-0005-0000-0000-00002DA40000}"/>
    <cellStyle name="표준 9 2 3 2 2 2 2 4" xfId="41953" xr:uid="{00000000-0005-0000-0000-00002EA40000}"/>
    <cellStyle name="표준 9 2 3 2 2 2 2 5" xfId="41954" xr:uid="{00000000-0005-0000-0000-00002FA40000}"/>
    <cellStyle name="표준 9 2 3 2 2 2 3" xfId="41955" xr:uid="{00000000-0005-0000-0000-000030A40000}"/>
    <cellStyle name="표준 9 2 3 2 2 2 3 2" xfId="41956" xr:uid="{00000000-0005-0000-0000-000031A40000}"/>
    <cellStyle name="표준 9 2 3 2 2 2 4" xfId="41957" xr:uid="{00000000-0005-0000-0000-000032A40000}"/>
    <cellStyle name="표준 9 2 3 2 2 2 4 2" xfId="41958" xr:uid="{00000000-0005-0000-0000-000033A40000}"/>
    <cellStyle name="표준 9 2 3 2 2 2 5" xfId="41959" xr:uid="{00000000-0005-0000-0000-000034A40000}"/>
    <cellStyle name="표준 9 2 3 2 2 2 5 2" xfId="41960" xr:uid="{00000000-0005-0000-0000-000035A40000}"/>
    <cellStyle name="표준 9 2 3 2 2 2 6" xfId="41961" xr:uid="{00000000-0005-0000-0000-000036A40000}"/>
    <cellStyle name="표준 9 2 3 2 2 2 7" xfId="41962" xr:uid="{00000000-0005-0000-0000-000037A40000}"/>
    <cellStyle name="표준 9 2 3 2 2 3" xfId="41963" xr:uid="{00000000-0005-0000-0000-000038A40000}"/>
    <cellStyle name="표준 9 2 3 2 2 3 2" xfId="41964" xr:uid="{00000000-0005-0000-0000-000039A40000}"/>
    <cellStyle name="표준 9 2 3 2 2 3 2 2" xfId="41965" xr:uid="{00000000-0005-0000-0000-00003AA40000}"/>
    <cellStyle name="표준 9 2 3 2 2 3 3" xfId="41966" xr:uid="{00000000-0005-0000-0000-00003BA40000}"/>
    <cellStyle name="표준 9 2 3 2 2 3 3 2" xfId="41967" xr:uid="{00000000-0005-0000-0000-00003CA40000}"/>
    <cellStyle name="표준 9 2 3 2 2 3 4" xfId="41968" xr:uid="{00000000-0005-0000-0000-00003DA40000}"/>
    <cellStyle name="표준 9 2 3 2 2 3 5" xfId="41969" xr:uid="{00000000-0005-0000-0000-00003EA40000}"/>
    <cellStyle name="표준 9 2 3 2 2 4" xfId="41970" xr:uid="{00000000-0005-0000-0000-00003FA40000}"/>
    <cellStyle name="표준 9 2 3 2 2 4 2" xfId="41971" xr:uid="{00000000-0005-0000-0000-000040A40000}"/>
    <cellStyle name="표준 9 2 3 2 2 5" xfId="41972" xr:uid="{00000000-0005-0000-0000-000041A40000}"/>
    <cellStyle name="표준 9 2 3 2 2 5 2" xfId="41973" xr:uid="{00000000-0005-0000-0000-000042A40000}"/>
    <cellStyle name="표준 9 2 3 2 2 6" xfId="41974" xr:uid="{00000000-0005-0000-0000-000043A40000}"/>
    <cellStyle name="표준 9 2 3 2 2 6 2" xfId="41975" xr:uid="{00000000-0005-0000-0000-000044A40000}"/>
    <cellStyle name="표준 9 2 3 2 2 7" xfId="41976" xr:uid="{00000000-0005-0000-0000-000045A40000}"/>
    <cellStyle name="표준 9 2 3 2 2 8" xfId="41977" xr:uid="{00000000-0005-0000-0000-000046A40000}"/>
    <cellStyle name="표준 9 2 3 2 3" xfId="41978" xr:uid="{00000000-0005-0000-0000-000047A40000}"/>
    <cellStyle name="표준 9 2 3 2 3 2" xfId="41979" xr:uid="{00000000-0005-0000-0000-000048A40000}"/>
    <cellStyle name="표준 9 2 3 2 3 2 2" xfId="41980" xr:uid="{00000000-0005-0000-0000-000049A40000}"/>
    <cellStyle name="표준 9 2 3 2 3 2 2 2" xfId="41981" xr:uid="{00000000-0005-0000-0000-00004AA40000}"/>
    <cellStyle name="표준 9 2 3 2 3 2 2 2 2" xfId="41982" xr:uid="{00000000-0005-0000-0000-00004BA40000}"/>
    <cellStyle name="표준 9 2 3 2 3 2 2 3" xfId="41983" xr:uid="{00000000-0005-0000-0000-00004CA40000}"/>
    <cellStyle name="표준 9 2 3 2 3 2 2 3 2" xfId="41984" xr:uid="{00000000-0005-0000-0000-00004DA40000}"/>
    <cellStyle name="표준 9 2 3 2 3 2 2 4" xfId="41985" xr:uid="{00000000-0005-0000-0000-00004EA40000}"/>
    <cellStyle name="표준 9 2 3 2 3 2 2 5" xfId="41986" xr:uid="{00000000-0005-0000-0000-00004FA40000}"/>
    <cellStyle name="표준 9 2 3 2 3 2 3" xfId="41987" xr:uid="{00000000-0005-0000-0000-000050A40000}"/>
    <cellStyle name="표준 9 2 3 2 3 2 3 2" xfId="41988" xr:uid="{00000000-0005-0000-0000-000051A40000}"/>
    <cellStyle name="표준 9 2 3 2 3 2 4" xfId="41989" xr:uid="{00000000-0005-0000-0000-000052A40000}"/>
    <cellStyle name="표준 9 2 3 2 3 2 4 2" xfId="41990" xr:uid="{00000000-0005-0000-0000-000053A40000}"/>
    <cellStyle name="표준 9 2 3 2 3 2 5" xfId="41991" xr:uid="{00000000-0005-0000-0000-000054A40000}"/>
    <cellStyle name="표준 9 2 3 2 3 2 5 2" xfId="41992" xr:uid="{00000000-0005-0000-0000-000055A40000}"/>
    <cellStyle name="표준 9 2 3 2 3 2 6" xfId="41993" xr:uid="{00000000-0005-0000-0000-000056A40000}"/>
    <cellStyle name="표준 9 2 3 2 3 2 7" xfId="41994" xr:uid="{00000000-0005-0000-0000-000057A40000}"/>
    <cellStyle name="표준 9 2 3 2 3 3" xfId="41995" xr:uid="{00000000-0005-0000-0000-000058A40000}"/>
    <cellStyle name="표준 9 2 3 2 3 3 2" xfId="41996" xr:uid="{00000000-0005-0000-0000-000059A40000}"/>
    <cellStyle name="표준 9 2 3 2 3 3 2 2" xfId="41997" xr:uid="{00000000-0005-0000-0000-00005AA40000}"/>
    <cellStyle name="표준 9 2 3 2 3 3 3" xfId="41998" xr:uid="{00000000-0005-0000-0000-00005BA40000}"/>
    <cellStyle name="표준 9 2 3 2 3 3 3 2" xfId="41999" xr:uid="{00000000-0005-0000-0000-00005CA40000}"/>
    <cellStyle name="표준 9 2 3 2 3 3 4" xfId="42000" xr:uid="{00000000-0005-0000-0000-00005DA40000}"/>
    <cellStyle name="표준 9 2 3 2 3 3 5" xfId="42001" xr:uid="{00000000-0005-0000-0000-00005EA40000}"/>
    <cellStyle name="표준 9 2 3 2 3 4" xfId="42002" xr:uid="{00000000-0005-0000-0000-00005FA40000}"/>
    <cellStyle name="표준 9 2 3 2 3 4 2" xfId="42003" xr:uid="{00000000-0005-0000-0000-000060A40000}"/>
    <cellStyle name="표준 9 2 3 2 3 5" xfId="42004" xr:uid="{00000000-0005-0000-0000-000061A40000}"/>
    <cellStyle name="표준 9 2 3 2 3 5 2" xfId="42005" xr:uid="{00000000-0005-0000-0000-000062A40000}"/>
    <cellStyle name="표준 9 2 3 2 3 6" xfId="42006" xr:uid="{00000000-0005-0000-0000-000063A40000}"/>
    <cellStyle name="표준 9 2 3 2 3 6 2" xfId="42007" xr:uid="{00000000-0005-0000-0000-000064A40000}"/>
    <cellStyle name="표준 9 2 3 2 3 7" xfId="42008" xr:uid="{00000000-0005-0000-0000-000065A40000}"/>
    <cellStyle name="표준 9 2 3 2 3 8" xfId="42009" xr:uid="{00000000-0005-0000-0000-000066A40000}"/>
    <cellStyle name="표준 9 2 3 2 4" xfId="42010" xr:uid="{00000000-0005-0000-0000-000067A40000}"/>
    <cellStyle name="표준 9 2 3 2 4 2" xfId="42011" xr:uid="{00000000-0005-0000-0000-000068A40000}"/>
    <cellStyle name="표준 9 2 3 2 4 2 2" xfId="42012" xr:uid="{00000000-0005-0000-0000-000069A40000}"/>
    <cellStyle name="표준 9 2 3 2 4 2 2 2" xfId="42013" xr:uid="{00000000-0005-0000-0000-00006AA40000}"/>
    <cellStyle name="표준 9 2 3 2 4 2 3" xfId="42014" xr:uid="{00000000-0005-0000-0000-00006BA40000}"/>
    <cellStyle name="표준 9 2 3 2 4 2 3 2" xfId="42015" xr:uid="{00000000-0005-0000-0000-00006CA40000}"/>
    <cellStyle name="표준 9 2 3 2 4 2 4" xfId="42016" xr:uid="{00000000-0005-0000-0000-00006DA40000}"/>
    <cellStyle name="표준 9 2 3 2 4 2 5" xfId="42017" xr:uid="{00000000-0005-0000-0000-00006EA40000}"/>
    <cellStyle name="표준 9 2 3 2 4 3" xfId="42018" xr:uid="{00000000-0005-0000-0000-00006FA40000}"/>
    <cellStyle name="표준 9 2 3 2 4 3 2" xfId="42019" xr:uid="{00000000-0005-0000-0000-000070A40000}"/>
    <cellStyle name="표준 9 2 3 2 4 4" xfId="42020" xr:uid="{00000000-0005-0000-0000-000071A40000}"/>
    <cellStyle name="표준 9 2 3 2 4 4 2" xfId="42021" xr:uid="{00000000-0005-0000-0000-000072A40000}"/>
    <cellStyle name="표준 9 2 3 2 4 5" xfId="42022" xr:uid="{00000000-0005-0000-0000-000073A40000}"/>
    <cellStyle name="표준 9 2 3 2 4 5 2" xfId="42023" xr:uid="{00000000-0005-0000-0000-000074A40000}"/>
    <cellStyle name="표준 9 2 3 2 4 6" xfId="42024" xr:uid="{00000000-0005-0000-0000-000075A40000}"/>
    <cellStyle name="표준 9 2 3 2 4 7" xfId="42025" xr:uid="{00000000-0005-0000-0000-000076A40000}"/>
    <cellStyle name="표준 9 2 3 2 5" xfId="42026" xr:uid="{00000000-0005-0000-0000-000077A40000}"/>
    <cellStyle name="표준 9 2 3 2 5 2" xfId="42027" xr:uid="{00000000-0005-0000-0000-000078A40000}"/>
    <cellStyle name="표준 9 2 3 2 5 2 2" xfId="42028" xr:uid="{00000000-0005-0000-0000-000079A40000}"/>
    <cellStyle name="표준 9 2 3 2 5 2 2 2" xfId="42029" xr:uid="{00000000-0005-0000-0000-00007AA40000}"/>
    <cellStyle name="표준 9 2 3 2 5 2 3" xfId="42030" xr:uid="{00000000-0005-0000-0000-00007BA40000}"/>
    <cellStyle name="표준 9 2 3 2 5 2 3 2" xfId="42031" xr:uid="{00000000-0005-0000-0000-00007CA40000}"/>
    <cellStyle name="표준 9 2 3 2 5 2 4" xfId="42032" xr:uid="{00000000-0005-0000-0000-00007DA40000}"/>
    <cellStyle name="표준 9 2 3 2 5 2 5" xfId="42033" xr:uid="{00000000-0005-0000-0000-00007EA40000}"/>
    <cellStyle name="표준 9 2 3 2 5 3" xfId="42034" xr:uid="{00000000-0005-0000-0000-00007FA40000}"/>
    <cellStyle name="표준 9 2 3 2 5 3 2" xfId="42035" xr:uid="{00000000-0005-0000-0000-000080A40000}"/>
    <cellStyle name="표준 9 2 3 2 5 4" xfId="42036" xr:uid="{00000000-0005-0000-0000-000081A40000}"/>
    <cellStyle name="표준 9 2 3 2 5 4 2" xfId="42037" xr:uid="{00000000-0005-0000-0000-000082A40000}"/>
    <cellStyle name="표준 9 2 3 2 5 5" xfId="42038" xr:uid="{00000000-0005-0000-0000-000083A40000}"/>
    <cellStyle name="표준 9 2 3 2 5 5 2" xfId="42039" xr:uid="{00000000-0005-0000-0000-000084A40000}"/>
    <cellStyle name="표준 9 2 3 2 5 6" xfId="42040" xr:uid="{00000000-0005-0000-0000-000085A40000}"/>
    <cellStyle name="표준 9 2 3 2 5 7" xfId="42041" xr:uid="{00000000-0005-0000-0000-000086A40000}"/>
    <cellStyle name="표준 9 2 3 2 6" xfId="42042" xr:uid="{00000000-0005-0000-0000-000087A40000}"/>
    <cellStyle name="표준 9 2 3 2 6 2" xfId="42043" xr:uid="{00000000-0005-0000-0000-000088A40000}"/>
    <cellStyle name="표준 9 2 3 2 6 2 2" xfId="42044" xr:uid="{00000000-0005-0000-0000-000089A40000}"/>
    <cellStyle name="표준 9 2 3 2 6 3" xfId="42045" xr:uid="{00000000-0005-0000-0000-00008AA40000}"/>
    <cellStyle name="표준 9 2 3 2 6 3 2" xfId="42046" xr:uid="{00000000-0005-0000-0000-00008BA40000}"/>
    <cellStyle name="표준 9 2 3 2 6 4" xfId="42047" xr:uid="{00000000-0005-0000-0000-00008CA40000}"/>
    <cellStyle name="표준 9 2 3 2 6 5" xfId="42048" xr:uid="{00000000-0005-0000-0000-00008DA40000}"/>
    <cellStyle name="표준 9 2 3 2 7" xfId="42049" xr:uid="{00000000-0005-0000-0000-00008EA40000}"/>
    <cellStyle name="표준 9 2 3 2 7 2" xfId="42050" xr:uid="{00000000-0005-0000-0000-00008FA40000}"/>
    <cellStyle name="표준 9 2 3 2 8" xfId="42051" xr:uid="{00000000-0005-0000-0000-000090A40000}"/>
    <cellStyle name="표준 9 2 3 2 8 2" xfId="42052" xr:uid="{00000000-0005-0000-0000-000091A40000}"/>
    <cellStyle name="표준 9 2 3 2 9" xfId="42053" xr:uid="{00000000-0005-0000-0000-000092A40000}"/>
    <cellStyle name="표준 9 2 3 2 9 2" xfId="42054" xr:uid="{00000000-0005-0000-0000-000093A40000}"/>
    <cellStyle name="표준 9 2 3 3" xfId="42055" xr:uid="{00000000-0005-0000-0000-000094A40000}"/>
    <cellStyle name="표준 9 2 3 3 2" xfId="42056" xr:uid="{00000000-0005-0000-0000-000095A40000}"/>
    <cellStyle name="표준 9 2 3 3 2 2" xfId="42057" xr:uid="{00000000-0005-0000-0000-000096A40000}"/>
    <cellStyle name="표준 9 2 3 3 2 2 2" xfId="42058" xr:uid="{00000000-0005-0000-0000-000097A40000}"/>
    <cellStyle name="표준 9 2 3 3 2 2 2 2" xfId="42059" xr:uid="{00000000-0005-0000-0000-000098A40000}"/>
    <cellStyle name="표준 9 2 3 3 2 2 3" xfId="42060" xr:uid="{00000000-0005-0000-0000-000099A40000}"/>
    <cellStyle name="표준 9 2 3 3 2 2 3 2" xfId="42061" xr:uid="{00000000-0005-0000-0000-00009AA40000}"/>
    <cellStyle name="표준 9 2 3 3 2 2 4" xfId="42062" xr:uid="{00000000-0005-0000-0000-00009BA40000}"/>
    <cellStyle name="표준 9 2 3 3 2 2 5" xfId="42063" xr:uid="{00000000-0005-0000-0000-00009CA40000}"/>
    <cellStyle name="표준 9 2 3 3 2 3" xfId="42064" xr:uid="{00000000-0005-0000-0000-00009DA40000}"/>
    <cellStyle name="표준 9 2 3 3 2 3 2" xfId="42065" xr:uid="{00000000-0005-0000-0000-00009EA40000}"/>
    <cellStyle name="표준 9 2 3 3 2 4" xfId="42066" xr:uid="{00000000-0005-0000-0000-00009FA40000}"/>
    <cellStyle name="표준 9 2 3 3 2 4 2" xfId="42067" xr:uid="{00000000-0005-0000-0000-0000A0A40000}"/>
    <cellStyle name="표준 9 2 3 3 2 5" xfId="42068" xr:uid="{00000000-0005-0000-0000-0000A1A40000}"/>
    <cellStyle name="표준 9 2 3 3 2 5 2" xfId="42069" xr:uid="{00000000-0005-0000-0000-0000A2A40000}"/>
    <cellStyle name="표준 9 2 3 3 2 6" xfId="42070" xr:uid="{00000000-0005-0000-0000-0000A3A40000}"/>
    <cellStyle name="표준 9 2 3 3 2 7" xfId="42071" xr:uid="{00000000-0005-0000-0000-0000A4A40000}"/>
    <cellStyle name="표준 9 2 3 3 3" xfId="42072" xr:uid="{00000000-0005-0000-0000-0000A5A40000}"/>
    <cellStyle name="표준 9 2 3 3 3 2" xfId="42073" xr:uid="{00000000-0005-0000-0000-0000A6A40000}"/>
    <cellStyle name="표준 9 2 3 3 3 2 2" xfId="42074" xr:uid="{00000000-0005-0000-0000-0000A7A40000}"/>
    <cellStyle name="표준 9 2 3 3 3 3" xfId="42075" xr:uid="{00000000-0005-0000-0000-0000A8A40000}"/>
    <cellStyle name="표준 9 2 3 3 3 3 2" xfId="42076" xr:uid="{00000000-0005-0000-0000-0000A9A40000}"/>
    <cellStyle name="표준 9 2 3 3 3 4" xfId="42077" xr:uid="{00000000-0005-0000-0000-0000AAA40000}"/>
    <cellStyle name="표준 9 2 3 3 3 5" xfId="42078" xr:uid="{00000000-0005-0000-0000-0000ABA40000}"/>
    <cellStyle name="표준 9 2 3 3 4" xfId="42079" xr:uid="{00000000-0005-0000-0000-0000ACA40000}"/>
    <cellStyle name="표준 9 2 3 3 4 2" xfId="42080" xr:uid="{00000000-0005-0000-0000-0000ADA40000}"/>
    <cellStyle name="표준 9 2 3 3 5" xfId="42081" xr:uid="{00000000-0005-0000-0000-0000AEA40000}"/>
    <cellStyle name="표준 9 2 3 3 5 2" xfId="42082" xr:uid="{00000000-0005-0000-0000-0000AFA40000}"/>
    <cellStyle name="표준 9 2 3 3 6" xfId="42083" xr:uid="{00000000-0005-0000-0000-0000B0A40000}"/>
    <cellStyle name="표준 9 2 3 3 6 2" xfId="42084" xr:uid="{00000000-0005-0000-0000-0000B1A40000}"/>
    <cellStyle name="표준 9 2 3 3 7" xfId="42085" xr:uid="{00000000-0005-0000-0000-0000B2A40000}"/>
    <cellStyle name="표준 9 2 3 3 8" xfId="42086" xr:uid="{00000000-0005-0000-0000-0000B3A40000}"/>
    <cellStyle name="표준 9 2 3 4" xfId="42087" xr:uid="{00000000-0005-0000-0000-0000B4A40000}"/>
    <cellStyle name="표준 9 2 3 4 2" xfId="42088" xr:uid="{00000000-0005-0000-0000-0000B5A40000}"/>
    <cellStyle name="표준 9 2 3 4 2 2" xfId="42089" xr:uid="{00000000-0005-0000-0000-0000B6A40000}"/>
    <cellStyle name="표준 9 2 3 4 2 2 2" xfId="42090" xr:uid="{00000000-0005-0000-0000-0000B7A40000}"/>
    <cellStyle name="표준 9 2 3 4 2 2 2 2" xfId="42091" xr:uid="{00000000-0005-0000-0000-0000B8A40000}"/>
    <cellStyle name="표준 9 2 3 4 2 2 3" xfId="42092" xr:uid="{00000000-0005-0000-0000-0000B9A40000}"/>
    <cellStyle name="표준 9 2 3 4 2 2 3 2" xfId="42093" xr:uid="{00000000-0005-0000-0000-0000BAA40000}"/>
    <cellStyle name="표준 9 2 3 4 2 2 4" xfId="42094" xr:uid="{00000000-0005-0000-0000-0000BBA40000}"/>
    <cellStyle name="표준 9 2 3 4 2 2 5" xfId="42095" xr:uid="{00000000-0005-0000-0000-0000BCA40000}"/>
    <cellStyle name="표준 9 2 3 4 2 3" xfId="42096" xr:uid="{00000000-0005-0000-0000-0000BDA40000}"/>
    <cellStyle name="표준 9 2 3 4 2 3 2" xfId="42097" xr:uid="{00000000-0005-0000-0000-0000BEA40000}"/>
    <cellStyle name="표준 9 2 3 4 2 4" xfId="42098" xr:uid="{00000000-0005-0000-0000-0000BFA40000}"/>
    <cellStyle name="표준 9 2 3 4 2 4 2" xfId="42099" xr:uid="{00000000-0005-0000-0000-0000C0A40000}"/>
    <cellStyle name="표준 9 2 3 4 2 5" xfId="42100" xr:uid="{00000000-0005-0000-0000-0000C1A40000}"/>
    <cellStyle name="표준 9 2 3 4 2 5 2" xfId="42101" xr:uid="{00000000-0005-0000-0000-0000C2A40000}"/>
    <cellStyle name="표준 9 2 3 4 2 6" xfId="42102" xr:uid="{00000000-0005-0000-0000-0000C3A40000}"/>
    <cellStyle name="표준 9 2 3 4 2 7" xfId="42103" xr:uid="{00000000-0005-0000-0000-0000C4A40000}"/>
    <cellStyle name="표준 9 2 3 4 3" xfId="42104" xr:uid="{00000000-0005-0000-0000-0000C5A40000}"/>
    <cellStyle name="표준 9 2 3 4 3 2" xfId="42105" xr:uid="{00000000-0005-0000-0000-0000C6A40000}"/>
    <cellStyle name="표준 9 2 3 4 3 2 2" xfId="42106" xr:uid="{00000000-0005-0000-0000-0000C7A40000}"/>
    <cellStyle name="표준 9 2 3 4 3 3" xfId="42107" xr:uid="{00000000-0005-0000-0000-0000C8A40000}"/>
    <cellStyle name="표준 9 2 3 4 3 3 2" xfId="42108" xr:uid="{00000000-0005-0000-0000-0000C9A40000}"/>
    <cellStyle name="표준 9 2 3 4 3 4" xfId="42109" xr:uid="{00000000-0005-0000-0000-0000CAA40000}"/>
    <cellStyle name="표준 9 2 3 4 3 5" xfId="42110" xr:uid="{00000000-0005-0000-0000-0000CBA40000}"/>
    <cellStyle name="표준 9 2 3 4 4" xfId="42111" xr:uid="{00000000-0005-0000-0000-0000CCA40000}"/>
    <cellStyle name="표준 9 2 3 4 4 2" xfId="42112" xr:uid="{00000000-0005-0000-0000-0000CDA40000}"/>
    <cellStyle name="표준 9 2 3 4 5" xfId="42113" xr:uid="{00000000-0005-0000-0000-0000CEA40000}"/>
    <cellStyle name="표준 9 2 3 4 5 2" xfId="42114" xr:uid="{00000000-0005-0000-0000-0000CFA40000}"/>
    <cellStyle name="표준 9 2 3 4 6" xfId="42115" xr:uid="{00000000-0005-0000-0000-0000D0A40000}"/>
    <cellStyle name="표준 9 2 3 4 6 2" xfId="42116" xr:uid="{00000000-0005-0000-0000-0000D1A40000}"/>
    <cellStyle name="표준 9 2 3 4 7" xfId="42117" xr:uid="{00000000-0005-0000-0000-0000D2A40000}"/>
    <cellStyle name="표준 9 2 3 4 8" xfId="42118" xr:uid="{00000000-0005-0000-0000-0000D3A40000}"/>
    <cellStyle name="표준 9 2 3 5" xfId="42119" xr:uid="{00000000-0005-0000-0000-0000D4A40000}"/>
    <cellStyle name="표준 9 2 3 5 2" xfId="42120" xr:uid="{00000000-0005-0000-0000-0000D5A40000}"/>
    <cellStyle name="표준 9 2 3 5 2 2" xfId="42121" xr:uid="{00000000-0005-0000-0000-0000D6A40000}"/>
    <cellStyle name="표준 9 2 3 5 2 2 2" xfId="42122" xr:uid="{00000000-0005-0000-0000-0000D7A40000}"/>
    <cellStyle name="표준 9 2 3 5 2 3" xfId="42123" xr:uid="{00000000-0005-0000-0000-0000D8A40000}"/>
    <cellStyle name="표준 9 2 3 5 2 3 2" xfId="42124" xr:uid="{00000000-0005-0000-0000-0000D9A40000}"/>
    <cellStyle name="표준 9 2 3 5 2 4" xfId="42125" xr:uid="{00000000-0005-0000-0000-0000DAA40000}"/>
    <cellStyle name="표준 9 2 3 5 2 5" xfId="42126" xr:uid="{00000000-0005-0000-0000-0000DBA40000}"/>
    <cellStyle name="표준 9 2 3 5 3" xfId="42127" xr:uid="{00000000-0005-0000-0000-0000DCA40000}"/>
    <cellStyle name="표준 9 2 3 5 3 2" xfId="42128" xr:uid="{00000000-0005-0000-0000-0000DDA40000}"/>
    <cellStyle name="표준 9 2 3 5 4" xfId="42129" xr:uid="{00000000-0005-0000-0000-0000DEA40000}"/>
    <cellStyle name="표준 9 2 3 5 4 2" xfId="42130" xr:uid="{00000000-0005-0000-0000-0000DFA40000}"/>
    <cellStyle name="표준 9 2 3 5 5" xfId="42131" xr:uid="{00000000-0005-0000-0000-0000E0A40000}"/>
    <cellStyle name="표준 9 2 3 5 5 2" xfId="42132" xr:uid="{00000000-0005-0000-0000-0000E1A40000}"/>
    <cellStyle name="표준 9 2 3 5 6" xfId="42133" xr:uid="{00000000-0005-0000-0000-0000E2A40000}"/>
    <cellStyle name="표준 9 2 3 5 7" xfId="42134" xr:uid="{00000000-0005-0000-0000-0000E3A40000}"/>
    <cellStyle name="표준 9 2 3 6" xfId="42135" xr:uid="{00000000-0005-0000-0000-0000E4A40000}"/>
    <cellStyle name="표준 9 2 3 6 2" xfId="42136" xr:uid="{00000000-0005-0000-0000-0000E5A40000}"/>
    <cellStyle name="표준 9 2 3 6 2 2" xfId="42137" xr:uid="{00000000-0005-0000-0000-0000E6A40000}"/>
    <cellStyle name="표준 9 2 3 6 2 2 2" xfId="42138" xr:uid="{00000000-0005-0000-0000-0000E7A40000}"/>
    <cellStyle name="표준 9 2 3 6 2 3" xfId="42139" xr:uid="{00000000-0005-0000-0000-0000E8A40000}"/>
    <cellStyle name="표준 9 2 3 6 2 3 2" xfId="42140" xr:uid="{00000000-0005-0000-0000-0000E9A40000}"/>
    <cellStyle name="표준 9 2 3 6 2 4" xfId="42141" xr:uid="{00000000-0005-0000-0000-0000EAA40000}"/>
    <cellStyle name="표준 9 2 3 6 2 5" xfId="42142" xr:uid="{00000000-0005-0000-0000-0000EBA40000}"/>
    <cellStyle name="표준 9 2 3 6 3" xfId="42143" xr:uid="{00000000-0005-0000-0000-0000ECA40000}"/>
    <cellStyle name="표준 9 2 3 6 3 2" xfId="42144" xr:uid="{00000000-0005-0000-0000-0000EDA40000}"/>
    <cellStyle name="표준 9 2 3 6 4" xfId="42145" xr:uid="{00000000-0005-0000-0000-0000EEA40000}"/>
    <cellStyle name="표준 9 2 3 6 4 2" xfId="42146" xr:uid="{00000000-0005-0000-0000-0000EFA40000}"/>
    <cellStyle name="표준 9 2 3 6 5" xfId="42147" xr:uid="{00000000-0005-0000-0000-0000F0A40000}"/>
    <cellStyle name="표준 9 2 3 6 5 2" xfId="42148" xr:uid="{00000000-0005-0000-0000-0000F1A40000}"/>
    <cellStyle name="표준 9 2 3 6 6" xfId="42149" xr:uid="{00000000-0005-0000-0000-0000F2A40000}"/>
    <cellStyle name="표준 9 2 3 6 7" xfId="42150" xr:uid="{00000000-0005-0000-0000-0000F3A40000}"/>
    <cellStyle name="표준 9 2 3 7" xfId="42151" xr:uid="{00000000-0005-0000-0000-0000F4A40000}"/>
    <cellStyle name="표준 9 2 3 7 2" xfId="42152" xr:uid="{00000000-0005-0000-0000-0000F5A40000}"/>
    <cellStyle name="표준 9 2 3 7 2 2" xfId="42153" xr:uid="{00000000-0005-0000-0000-0000F6A40000}"/>
    <cellStyle name="표준 9 2 3 7 3" xfId="42154" xr:uid="{00000000-0005-0000-0000-0000F7A40000}"/>
    <cellStyle name="표준 9 2 3 7 3 2" xfId="42155" xr:uid="{00000000-0005-0000-0000-0000F8A40000}"/>
    <cellStyle name="표준 9 2 3 7 4" xfId="42156" xr:uid="{00000000-0005-0000-0000-0000F9A40000}"/>
    <cellStyle name="표준 9 2 3 7 5" xfId="42157" xr:uid="{00000000-0005-0000-0000-0000FAA40000}"/>
    <cellStyle name="표준 9 2 3 8" xfId="42158" xr:uid="{00000000-0005-0000-0000-0000FBA40000}"/>
    <cellStyle name="표준 9 2 3 8 2" xfId="42159" xr:uid="{00000000-0005-0000-0000-0000FCA40000}"/>
    <cellStyle name="표준 9 2 3 9" xfId="42160" xr:uid="{00000000-0005-0000-0000-0000FDA40000}"/>
    <cellStyle name="표준 9 2 3 9 2" xfId="42161" xr:uid="{00000000-0005-0000-0000-0000FEA40000}"/>
    <cellStyle name="표준 9 2 4" xfId="42162" xr:uid="{00000000-0005-0000-0000-0000FFA40000}"/>
    <cellStyle name="표준 9 2 4 10" xfId="42163" xr:uid="{00000000-0005-0000-0000-000000A50000}"/>
    <cellStyle name="표준 9 2 4 10 2" xfId="42164" xr:uid="{00000000-0005-0000-0000-000001A50000}"/>
    <cellStyle name="표준 9 2 4 11" xfId="42165" xr:uid="{00000000-0005-0000-0000-000002A50000}"/>
    <cellStyle name="표준 9 2 4 12" xfId="42166" xr:uid="{00000000-0005-0000-0000-000003A50000}"/>
    <cellStyle name="표준 9 2 4 2" xfId="42167" xr:uid="{00000000-0005-0000-0000-000004A50000}"/>
    <cellStyle name="표준 9 2 4 2 10" xfId="42168" xr:uid="{00000000-0005-0000-0000-000005A50000}"/>
    <cellStyle name="표준 9 2 4 2 11" xfId="42169" xr:uid="{00000000-0005-0000-0000-000006A50000}"/>
    <cellStyle name="표준 9 2 4 2 2" xfId="42170" xr:uid="{00000000-0005-0000-0000-000007A50000}"/>
    <cellStyle name="표준 9 2 4 2 2 2" xfId="42171" xr:uid="{00000000-0005-0000-0000-000008A50000}"/>
    <cellStyle name="표준 9 2 4 2 2 2 2" xfId="42172" xr:uid="{00000000-0005-0000-0000-000009A50000}"/>
    <cellStyle name="표준 9 2 4 2 2 2 2 2" xfId="42173" xr:uid="{00000000-0005-0000-0000-00000AA50000}"/>
    <cellStyle name="표준 9 2 4 2 2 2 2 2 2" xfId="42174" xr:uid="{00000000-0005-0000-0000-00000BA50000}"/>
    <cellStyle name="표준 9 2 4 2 2 2 2 3" xfId="42175" xr:uid="{00000000-0005-0000-0000-00000CA50000}"/>
    <cellStyle name="표준 9 2 4 2 2 2 2 3 2" xfId="42176" xr:uid="{00000000-0005-0000-0000-00000DA50000}"/>
    <cellStyle name="표준 9 2 4 2 2 2 2 4" xfId="42177" xr:uid="{00000000-0005-0000-0000-00000EA50000}"/>
    <cellStyle name="표준 9 2 4 2 2 2 2 5" xfId="42178" xr:uid="{00000000-0005-0000-0000-00000FA50000}"/>
    <cellStyle name="표준 9 2 4 2 2 2 3" xfId="42179" xr:uid="{00000000-0005-0000-0000-000010A50000}"/>
    <cellStyle name="표준 9 2 4 2 2 2 3 2" xfId="42180" xr:uid="{00000000-0005-0000-0000-000011A50000}"/>
    <cellStyle name="표준 9 2 4 2 2 2 4" xfId="42181" xr:uid="{00000000-0005-0000-0000-000012A50000}"/>
    <cellStyle name="표준 9 2 4 2 2 2 4 2" xfId="42182" xr:uid="{00000000-0005-0000-0000-000013A50000}"/>
    <cellStyle name="표준 9 2 4 2 2 2 5" xfId="42183" xr:uid="{00000000-0005-0000-0000-000014A50000}"/>
    <cellStyle name="표준 9 2 4 2 2 2 5 2" xfId="42184" xr:uid="{00000000-0005-0000-0000-000015A50000}"/>
    <cellStyle name="표준 9 2 4 2 2 2 6" xfId="42185" xr:uid="{00000000-0005-0000-0000-000016A50000}"/>
    <cellStyle name="표준 9 2 4 2 2 2 7" xfId="42186" xr:uid="{00000000-0005-0000-0000-000017A50000}"/>
    <cellStyle name="표준 9 2 4 2 2 3" xfId="42187" xr:uid="{00000000-0005-0000-0000-000018A50000}"/>
    <cellStyle name="표준 9 2 4 2 2 3 2" xfId="42188" xr:uid="{00000000-0005-0000-0000-000019A50000}"/>
    <cellStyle name="표준 9 2 4 2 2 3 2 2" xfId="42189" xr:uid="{00000000-0005-0000-0000-00001AA50000}"/>
    <cellStyle name="표준 9 2 4 2 2 3 3" xfId="42190" xr:uid="{00000000-0005-0000-0000-00001BA50000}"/>
    <cellStyle name="표준 9 2 4 2 2 3 3 2" xfId="42191" xr:uid="{00000000-0005-0000-0000-00001CA50000}"/>
    <cellStyle name="표준 9 2 4 2 2 3 4" xfId="42192" xr:uid="{00000000-0005-0000-0000-00001DA50000}"/>
    <cellStyle name="표준 9 2 4 2 2 3 5" xfId="42193" xr:uid="{00000000-0005-0000-0000-00001EA50000}"/>
    <cellStyle name="표준 9 2 4 2 2 4" xfId="42194" xr:uid="{00000000-0005-0000-0000-00001FA50000}"/>
    <cellStyle name="표준 9 2 4 2 2 4 2" xfId="42195" xr:uid="{00000000-0005-0000-0000-000020A50000}"/>
    <cellStyle name="표준 9 2 4 2 2 5" xfId="42196" xr:uid="{00000000-0005-0000-0000-000021A50000}"/>
    <cellStyle name="표준 9 2 4 2 2 5 2" xfId="42197" xr:uid="{00000000-0005-0000-0000-000022A50000}"/>
    <cellStyle name="표준 9 2 4 2 2 6" xfId="42198" xr:uid="{00000000-0005-0000-0000-000023A50000}"/>
    <cellStyle name="표준 9 2 4 2 2 6 2" xfId="42199" xr:uid="{00000000-0005-0000-0000-000024A50000}"/>
    <cellStyle name="표준 9 2 4 2 2 7" xfId="42200" xr:uid="{00000000-0005-0000-0000-000025A50000}"/>
    <cellStyle name="표준 9 2 4 2 2 8" xfId="42201" xr:uid="{00000000-0005-0000-0000-000026A50000}"/>
    <cellStyle name="표준 9 2 4 2 3" xfId="42202" xr:uid="{00000000-0005-0000-0000-000027A50000}"/>
    <cellStyle name="표준 9 2 4 2 3 2" xfId="42203" xr:uid="{00000000-0005-0000-0000-000028A50000}"/>
    <cellStyle name="표준 9 2 4 2 3 2 2" xfId="42204" xr:uid="{00000000-0005-0000-0000-000029A50000}"/>
    <cellStyle name="표준 9 2 4 2 3 2 2 2" xfId="42205" xr:uid="{00000000-0005-0000-0000-00002AA50000}"/>
    <cellStyle name="표준 9 2 4 2 3 2 2 2 2" xfId="42206" xr:uid="{00000000-0005-0000-0000-00002BA50000}"/>
    <cellStyle name="표준 9 2 4 2 3 2 2 3" xfId="42207" xr:uid="{00000000-0005-0000-0000-00002CA50000}"/>
    <cellStyle name="표준 9 2 4 2 3 2 2 3 2" xfId="42208" xr:uid="{00000000-0005-0000-0000-00002DA50000}"/>
    <cellStyle name="표준 9 2 4 2 3 2 2 4" xfId="42209" xr:uid="{00000000-0005-0000-0000-00002EA50000}"/>
    <cellStyle name="표준 9 2 4 2 3 2 2 5" xfId="42210" xr:uid="{00000000-0005-0000-0000-00002FA50000}"/>
    <cellStyle name="표준 9 2 4 2 3 2 3" xfId="42211" xr:uid="{00000000-0005-0000-0000-000030A50000}"/>
    <cellStyle name="표준 9 2 4 2 3 2 3 2" xfId="42212" xr:uid="{00000000-0005-0000-0000-000031A50000}"/>
    <cellStyle name="표준 9 2 4 2 3 2 4" xfId="42213" xr:uid="{00000000-0005-0000-0000-000032A50000}"/>
    <cellStyle name="표준 9 2 4 2 3 2 4 2" xfId="42214" xr:uid="{00000000-0005-0000-0000-000033A50000}"/>
    <cellStyle name="표준 9 2 4 2 3 2 5" xfId="42215" xr:uid="{00000000-0005-0000-0000-000034A50000}"/>
    <cellStyle name="표준 9 2 4 2 3 2 5 2" xfId="42216" xr:uid="{00000000-0005-0000-0000-000035A50000}"/>
    <cellStyle name="표준 9 2 4 2 3 2 6" xfId="42217" xr:uid="{00000000-0005-0000-0000-000036A50000}"/>
    <cellStyle name="표준 9 2 4 2 3 2 7" xfId="42218" xr:uid="{00000000-0005-0000-0000-000037A50000}"/>
    <cellStyle name="표준 9 2 4 2 3 3" xfId="42219" xr:uid="{00000000-0005-0000-0000-000038A50000}"/>
    <cellStyle name="표준 9 2 4 2 3 3 2" xfId="42220" xr:uid="{00000000-0005-0000-0000-000039A50000}"/>
    <cellStyle name="표준 9 2 4 2 3 3 2 2" xfId="42221" xr:uid="{00000000-0005-0000-0000-00003AA50000}"/>
    <cellStyle name="표준 9 2 4 2 3 3 3" xfId="42222" xr:uid="{00000000-0005-0000-0000-00003BA50000}"/>
    <cellStyle name="표준 9 2 4 2 3 3 3 2" xfId="42223" xr:uid="{00000000-0005-0000-0000-00003CA50000}"/>
    <cellStyle name="표준 9 2 4 2 3 3 4" xfId="42224" xr:uid="{00000000-0005-0000-0000-00003DA50000}"/>
    <cellStyle name="표준 9 2 4 2 3 3 5" xfId="42225" xr:uid="{00000000-0005-0000-0000-00003EA50000}"/>
    <cellStyle name="표준 9 2 4 2 3 4" xfId="42226" xr:uid="{00000000-0005-0000-0000-00003FA50000}"/>
    <cellStyle name="표준 9 2 4 2 3 4 2" xfId="42227" xr:uid="{00000000-0005-0000-0000-000040A50000}"/>
    <cellStyle name="표준 9 2 4 2 3 5" xfId="42228" xr:uid="{00000000-0005-0000-0000-000041A50000}"/>
    <cellStyle name="표준 9 2 4 2 3 5 2" xfId="42229" xr:uid="{00000000-0005-0000-0000-000042A50000}"/>
    <cellStyle name="표준 9 2 4 2 3 6" xfId="42230" xr:uid="{00000000-0005-0000-0000-000043A50000}"/>
    <cellStyle name="표준 9 2 4 2 3 6 2" xfId="42231" xr:uid="{00000000-0005-0000-0000-000044A50000}"/>
    <cellStyle name="표준 9 2 4 2 3 7" xfId="42232" xr:uid="{00000000-0005-0000-0000-000045A50000}"/>
    <cellStyle name="표준 9 2 4 2 3 8" xfId="42233" xr:uid="{00000000-0005-0000-0000-000046A50000}"/>
    <cellStyle name="표준 9 2 4 2 4" xfId="42234" xr:uid="{00000000-0005-0000-0000-000047A50000}"/>
    <cellStyle name="표준 9 2 4 2 4 2" xfId="42235" xr:uid="{00000000-0005-0000-0000-000048A50000}"/>
    <cellStyle name="표준 9 2 4 2 4 2 2" xfId="42236" xr:uid="{00000000-0005-0000-0000-000049A50000}"/>
    <cellStyle name="표준 9 2 4 2 4 2 2 2" xfId="42237" xr:uid="{00000000-0005-0000-0000-00004AA50000}"/>
    <cellStyle name="표준 9 2 4 2 4 2 3" xfId="42238" xr:uid="{00000000-0005-0000-0000-00004BA50000}"/>
    <cellStyle name="표준 9 2 4 2 4 2 3 2" xfId="42239" xr:uid="{00000000-0005-0000-0000-00004CA50000}"/>
    <cellStyle name="표준 9 2 4 2 4 2 4" xfId="42240" xr:uid="{00000000-0005-0000-0000-00004DA50000}"/>
    <cellStyle name="표준 9 2 4 2 4 2 5" xfId="42241" xr:uid="{00000000-0005-0000-0000-00004EA50000}"/>
    <cellStyle name="표준 9 2 4 2 4 3" xfId="42242" xr:uid="{00000000-0005-0000-0000-00004FA50000}"/>
    <cellStyle name="표준 9 2 4 2 4 3 2" xfId="42243" xr:uid="{00000000-0005-0000-0000-000050A50000}"/>
    <cellStyle name="표준 9 2 4 2 4 4" xfId="42244" xr:uid="{00000000-0005-0000-0000-000051A50000}"/>
    <cellStyle name="표준 9 2 4 2 4 4 2" xfId="42245" xr:uid="{00000000-0005-0000-0000-000052A50000}"/>
    <cellStyle name="표준 9 2 4 2 4 5" xfId="42246" xr:uid="{00000000-0005-0000-0000-000053A50000}"/>
    <cellStyle name="표준 9 2 4 2 4 5 2" xfId="42247" xr:uid="{00000000-0005-0000-0000-000054A50000}"/>
    <cellStyle name="표준 9 2 4 2 4 6" xfId="42248" xr:uid="{00000000-0005-0000-0000-000055A50000}"/>
    <cellStyle name="표준 9 2 4 2 4 7" xfId="42249" xr:uid="{00000000-0005-0000-0000-000056A50000}"/>
    <cellStyle name="표준 9 2 4 2 5" xfId="42250" xr:uid="{00000000-0005-0000-0000-000057A50000}"/>
    <cellStyle name="표준 9 2 4 2 5 2" xfId="42251" xr:uid="{00000000-0005-0000-0000-000058A50000}"/>
    <cellStyle name="표준 9 2 4 2 5 2 2" xfId="42252" xr:uid="{00000000-0005-0000-0000-000059A50000}"/>
    <cellStyle name="표준 9 2 4 2 5 2 2 2" xfId="42253" xr:uid="{00000000-0005-0000-0000-00005AA50000}"/>
    <cellStyle name="표준 9 2 4 2 5 2 3" xfId="42254" xr:uid="{00000000-0005-0000-0000-00005BA50000}"/>
    <cellStyle name="표준 9 2 4 2 5 2 3 2" xfId="42255" xr:uid="{00000000-0005-0000-0000-00005CA50000}"/>
    <cellStyle name="표준 9 2 4 2 5 2 4" xfId="42256" xr:uid="{00000000-0005-0000-0000-00005DA50000}"/>
    <cellStyle name="표준 9 2 4 2 5 2 5" xfId="42257" xr:uid="{00000000-0005-0000-0000-00005EA50000}"/>
    <cellStyle name="표준 9 2 4 2 5 3" xfId="42258" xr:uid="{00000000-0005-0000-0000-00005FA50000}"/>
    <cellStyle name="표준 9 2 4 2 5 3 2" xfId="42259" xr:uid="{00000000-0005-0000-0000-000060A50000}"/>
    <cellStyle name="표준 9 2 4 2 5 4" xfId="42260" xr:uid="{00000000-0005-0000-0000-000061A50000}"/>
    <cellStyle name="표준 9 2 4 2 5 4 2" xfId="42261" xr:uid="{00000000-0005-0000-0000-000062A50000}"/>
    <cellStyle name="표준 9 2 4 2 5 5" xfId="42262" xr:uid="{00000000-0005-0000-0000-000063A50000}"/>
    <cellStyle name="표준 9 2 4 2 5 5 2" xfId="42263" xr:uid="{00000000-0005-0000-0000-000064A50000}"/>
    <cellStyle name="표준 9 2 4 2 5 6" xfId="42264" xr:uid="{00000000-0005-0000-0000-000065A50000}"/>
    <cellStyle name="표준 9 2 4 2 5 7" xfId="42265" xr:uid="{00000000-0005-0000-0000-000066A50000}"/>
    <cellStyle name="표준 9 2 4 2 6" xfId="42266" xr:uid="{00000000-0005-0000-0000-000067A50000}"/>
    <cellStyle name="표준 9 2 4 2 6 2" xfId="42267" xr:uid="{00000000-0005-0000-0000-000068A50000}"/>
    <cellStyle name="표준 9 2 4 2 6 2 2" xfId="42268" xr:uid="{00000000-0005-0000-0000-000069A50000}"/>
    <cellStyle name="표준 9 2 4 2 6 3" xfId="42269" xr:uid="{00000000-0005-0000-0000-00006AA50000}"/>
    <cellStyle name="표준 9 2 4 2 6 3 2" xfId="42270" xr:uid="{00000000-0005-0000-0000-00006BA50000}"/>
    <cellStyle name="표준 9 2 4 2 6 4" xfId="42271" xr:uid="{00000000-0005-0000-0000-00006CA50000}"/>
    <cellStyle name="표준 9 2 4 2 6 5" xfId="42272" xr:uid="{00000000-0005-0000-0000-00006DA50000}"/>
    <cellStyle name="표준 9 2 4 2 7" xfId="42273" xr:uid="{00000000-0005-0000-0000-00006EA50000}"/>
    <cellStyle name="표준 9 2 4 2 7 2" xfId="42274" xr:uid="{00000000-0005-0000-0000-00006FA50000}"/>
    <cellStyle name="표준 9 2 4 2 8" xfId="42275" xr:uid="{00000000-0005-0000-0000-000070A50000}"/>
    <cellStyle name="표준 9 2 4 2 8 2" xfId="42276" xr:uid="{00000000-0005-0000-0000-000071A50000}"/>
    <cellStyle name="표준 9 2 4 2 9" xfId="42277" xr:uid="{00000000-0005-0000-0000-000072A50000}"/>
    <cellStyle name="표준 9 2 4 2 9 2" xfId="42278" xr:uid="{00000000-0005-0000-0000-000073A50000}"/>
    <cellStyle name="표준 9 2 4 3" xfId="42279" xr:uid="{00000000-0005-0000-0000-000074A50000}"/>
    <cellStyle name="표준 9 2 4 3 2" xfId="42280" xr:uid="{00000000-0005-0000-0000-000075A50000}"/>
    <cellStyle name="표준 9 2 4 3 2 2" xfId="42281" xr:uid="{00000000-0005-0000-0000-000076A50000}"/>
    <cellStyle name="표준 9 2 4 3 2 2 2" xfId="42282" xr:uid="{00000000-0005-0000-0000-000077A50000}"/>
    <cellStyle name="표준 9 2 4 3 2 2 2 2" xfId="42283" xr:uid="{00000000-0005-0000-0000-000078A50000}"/>
    <cellStyle name="표준 9 2 4 3 2 2 3" xfId="42284" xr:uid="{00000000-0005-0000-0000-000079A50000}"/>
    <cellStyle name="표준 9 2 4 3 2 2 3 2" xfId="42285" xr:uid="{00000000-0005-0000-0000-00007AA50000}"/>
    <cellStyle name="표준 9 2 4 3 2 2 4" xfId="42286" xr:uid="{00000000-0005-0000-0000-00007BA50000}"/>
    <cellStyle name="표준 9 2 4 3 2 2 5" xfId="42287" xr:uid="{00000000-0005-0000-0000-00007CA50000}"/>
    <cellStyle name="표준 9 2 4 3 2 3" xfId="42288" xr:uid="{00000000-0005-0000-0000-00007DA50000}"/>
    <cellStyle name="표준 9 2 4 3 2 3 2" xfId="42289" xr:uid="{00000000-0005-0000-0000-00007EA50000}"/>
    <cellStyle name="표준 9 2 4 3 2 4" xfId="42290" xr:uid="{00000000-0005-0000-0000-00007FA50000}"/>
    <cellStyle name="표준 9 2 4 3 2 4 2" xfId="42291" xr:uid="{00000000-0005-0000-0000-000080A50000}"/>
    <cellStyle name="표준 9 2 4 3 2 5" xfId="42292" xr:uid="{00000000-0005-0000-0000-000081A50000}"/>
    <cellStyle name="표준 9 2 4 3 2 5 2" xfId="42293" xr:uid="{00000000-0005-0000-0000-000082A50000}"/>
    <cellStyle name="표준 9 2 4 3 2 6" xfId="42294" xr:uid="{00000000-0005-0000-0000-000083A50000}"/>
    <cellStyle name="표준 9 2 4 3 2 7" xfId="42295" xr:uid="{00000000-0005-0000-0000-000084A50000}"/>
    <cellStyle name="표준 9 2 4 3 3" xfId="42296" xr:uid="{00000000-0005-0000-0000-000085A50000}"/>
    <cellStyle name="표준 9 2 4 3 3 2" xfId="42297" xr:uid="{00000000-0005-0000-0000-000086A50000}"/>
    <cellStyle name="표준 9 2 4 3 3 2 2" xfId="42298" xr:uid="{00000000-0005-0000-0000-000087A50000}"/>
    <cellStyle name="표준 9 2 4 3 3 3" xfId="42299" xr:uid="{00000000-0005-0000-0000-000088A50000}"/>
    <cellStyle name="표준 9 2 4 3 3 3 2" xfId="42300" xr:uid="{00000000-0005-0000-0000-000089A50000}"/>
    <cellStyle name="표준 9 2 4 3 3 4" xfId="42301" xr:uid="{00000000-0005-0000-0000-00008AA50000}"/>
    <cellStyle name="표준 9 2 4 3 3 5" xfId="42302" xr:uid="{00000000-0005-0000-0000-00008BA50000}"/>
    <cellStyle name="표준 9 2 4 3 4" xfId="42303" xr:uid="{00000000-0005-0000-0000-00008CA50000}"/>
    <cellStyle name="표준 9 2 4 3 4 2" xfId="42304" xr:uid="{00000000-0005-0000-0000-00008DA50000}"/>
    <cellStyle name="표준 9 2 4 3 5" xfId="42305" xr:uid="{00000000-0005-0000-0000-00008EA50000}"/>
    <cellStyle name="표준 9 2 4 3 5 2" xfId="42306" xr:uid="{00000000-0005-0000-0000-00008FA50000}"/>
    <cellStyle name="표준 9 2 4 3 6" xfId="42307" xr:uid="{00000000-0005-0000-0000-000090A50000}"/>
    <cellStyle name="표준 9 2 4 3 6 2" xfId="42308" xr:uid="{00000000-0005-0000-0000-000091A50000}"/>
    <cellStyle name="표준 9 2 4 3 7" xfId="42309" xr:uid="{00000000-0005-0000-0000-000092A50000}"/>
    <cellStyle name="표준 9 2 4 3 8" xfId="42310" xr:uid="{00000000-0005-0000-0000-000093A50000}"/>
    <cellStyle name="표준 9 2 4 4" xfId="42311" xr:uid="{00000000-0005-0000-0000-000094A50000}"/>
    <cellStyle name="표준 9 2 4 4 2" xfId="42312" xr:uid="{00000000-0005-0000-0000-000095A50000}"/>
    <cellStyle name="표준 9 2 4 4 2 2" xfId="42313" xr:uid="{00000000-0005-0000-0000-000096A50000}"/>
    <cellStyle name="표준 9 2 4 4 2 2 2" xfId="42314" xr:uid="{00000000-0005-0000-0000-000097A50000}"/>
    <cellStyle name="표준 9 2 4 4 2 2 2 2" xfId="42315" xr:uid="{00000000-0005-0000-0000-000098A50000}"/>
    <cellStyle name="표준 9 2 4 4 2 2 3" xfId="42316" xr:uid="{00000000-0005-0000-0000-000099A50000}"/>
    <cellStyle name="표준 9 2 4 4 2 2 3 2" xfId="42317" xr:uid="{00000000-0005-0000-0000-00009AA50000}"/>
    <cellStyle name="표준 9 2 4 4 2 2 4" xfId="42318" xr:uid="{00000000-0005-0000-0000-00009BA50000}"/>
    <cellStyle name="표준 9 2 4 4 2 2 5" xfId="42319" xr:uid="{00000000-0005-0000-0000-00009CA50000}"/>
    <cellStyle name="표준 9 2 4 4 2 3" xfId="42320" xr:uid="{00000000-0005-0000-0000-00009DA50000}"/>
    <cellStyle name="표준 9 2 4 4 2 3 2" xfId="42321" xr:uid="{00000000-0005-0000-0000-00009EA50000}"/>
    <cellStyle name="표준 9 2 4 4 2 4" xfId="42322" xr:uid="{00000000-0005-0000-0000-00009FA50000}"/>
    <cellStyle name="표준 9 2 4 4 2 4 2" xfId="42323" xr:uid="{00000000-0005-0000-0000-0000A0A50000}"/>
    <cellStyle name="표준 9 2 4 4 2 5" xfId="42324" xr:uid="{00000000-0005-0000-0000-0000A1A50000}"/>
    <cellStyle name="표준 9 2 4 4 2 5 2" xfId="42325" xr:uid="{00000000-0005-0000-0000-0000A2A50000}"/>
    <cellStyle name="표준 9 2 4 4 2 6" xfId="42326" xr:uid="{00000000-0005-0000-0000-0000A3A50000}"/>
    <cellStyle name="표준 9 2 4 4 2 7" xfId="42327" xr:uid="{00000000-0005-0000-0000-0000A4A50000}"/>
    <cellStyle name="표준 9 2 4 4 3" xfId="42328" xr:uid="{00000000-0005-0000-0000-0000A5A50000}"/>
    <cellStyle name="표준 9 2 4 4 3 2" xfId="42329" xr:uid="{00000000-0005-0000-0000-0000A6A50000}"/>
    <cellStyle name="표준 9 2 4 4 3 2 2" xfId="42330" xr:uid="{00000000-0005-0000-0000-0000A7A50000}"/>
    <cellStyle name="표준 9 2 4 4 3 3" xfId="42331" xr:uid="{00000000-0005-0000-0000-0000A8A50000}"/>
    <cellStyle name="표준 9 2 4 4 3 3 2" xfId="42332" xr:uid="{00000000-0005-0000-0000-0000A9A50000}"/>
    <cellStyle name="표준 9 2 4 4 3 4" xfId="42333" xr:uid="{00000000-0005-0000-0000-0000AAA50000}"/>
    <cellStyle name="표준 9 2 4 4 3 5" xfId="42334" xr:uid="{00000000-0005-0000-0000-0000ABA50000}"/>
    <cellStyle name="표준 9 2 4 4 4" xfId="42335" xr:uid="{00000000-0005-0000-0000-0000ACA50000}"/>
    <cellStyle name="표준 9 2 4 4 4 2" xfId="42336" xr:uid="{00000000-0005-0000-0000-0000ADA50000}"/>
    <cellStyle name="표준 9 2 4 4 5" xfId="42337" xr:uid="{00000000-0005-0000-0000-0000AEA50000}"/>
    <cellStyle name="표준 9 2 4 4 5 2" xfId="42338" xr:uid="{00000000-0005-0000-0000-0000AFA50000}"/>
    <cellStyle name="표준 9 2 4 4 6" xfId="42339" xr:uid="{00000000-0005-0000-0000-0000B0A50000}"/>
    <cellStyle name="표준 9 2 4 4 6 2" xfId="42340" xr:uid="{00000000-0005-0000-0000-0000B1A50000}"/>
    <cellStyle name="표준 9 2 4 4 7" xfId="42341" xr:uid="{00000000-0005-0000-0000-0000B2A50000}"/>
    <cellStyle name="표준 9 2 4 4 8" xfId="42342" xr:uid="{00000000-0005-0000-0000-0000B3A50000}"/>
    <cellStyle name="표준 9 2 4 5" xfId="42343" xr:uid="{00000000-0005-0000-0000-0000B4A50000}"/>
    <cellStyle name="표준 9 2 4 5 2" xfId="42344" xr:uid="{00000000-0005-0000-0000-0000B5A50000}"/>
    <cellStyle name="표준 9 2 4 5 2 2" xfId="42345" xr:uid="{00000000-0005-0000-0000-0000B6A50000}"/>
    <cellStyle name="표준 9 2 4 5 2 2 2" xfId="42346" xr:uid="{00000000-0005-0000-0000-0000B7A50000}"/>
    <cellStyle name="표준 9 2 4 5 2 3" xfId="42347" xr:uid="{00000000-0005-0000-0000-0000B8A50000}"/>
    <cellStyle name="표준 9 2 4 5 2 3 2" xfId="42348" xr:uid="{00000000-0005-0000-0000-0000B9A50000}"/>
    <cellStyle name="표준 9 2 4 5 2 4" xfId="42349" xr:uid="{00000000-0005-0000-0000-0000BAA50000}"/>
    <cellStyle name="표준 9 2 4 5 2 5" xfId="42350" xr:uid="{00000000-0005-0000-0000-0000BBA50000}"/>
    <cellStyle name="표준 9 2 4 5 3" xfId="42351" xr:uid="{00000000-0005-0000-0000-0000BCA50000}"/>
    <cellStyle name="표준 9 2 4 5 3 2" xfId="42352" xr:uid="{00000000-0005-0000-0000-0000BDA50000}"/>
    <cellStyle name="표준 9 2 4 5 4" xfId="42353" xr:uid="{00000000-0005-0000-0000-0000BEA50000}"/>
    <cellStyle name="표준 9 2 4 5 4 2" xfId="42354" xr:uid="{00000000-0005-0000-0000-0000BFA50000}"/>
    <cellStyle name="표준 9 2 4 5 5" xfId="42355" xr:uid="{00000000-0005-0000-0000-0000C0A50000}"/>
    <cellStyle name="표준 9 2 4 5 5 2" xfId="42356" xr:uid="{00000000-0005-0000-0000-0000C1A50000}"/>
    <cellStyle name="표준 9 2 4 5 6" xfId="42357" xr:uid="{00000000-0005-0000-0000-0000C2A50000}"/>
    <cellStyle name="표준 9 2 4 5 7" xfId="42358" xr:uid="{00000000-0005-0000-0000-0000C3A50000}"/>
    <cellStyle name="표준 9 2 4 6" xfId="42359" xr:uid="{00000000-0005-0000-0000-0000C4A50000}"/>
    <cellStyle name="표준 9 2 4 6 2" xfId="42360" xr:uid="{00000000-0005-0000-0000-0000C5A50000}"/>
    <cellStyle name="표준 9 2 4 6 2 2" xfId="42361" xr:uid="{00000000-0005-0000-0000-0000C6A50000}"/>
    <cellStyle name="표준 9 2 4 6 2 2 2" xfId="42362" xr:uid="{00000000-0005-0000-0000-0000C7A50000}"/>
    <cellStyle name="표준 9 2 4 6 2 3" xfId="42363" xr:uid="{00000000-0005-0000-0000-0000C8A50000}"/>
    <cellStyle name="표준 9 2 4 6 2 3 2" xfId="42364" xr:uid="{00000000-0005-0000-0000-0000C9A50000}"/>
    <cellStyle name="표준 9 2 4 6 2 4" xfId="42365" xr:uid="{00000000-0005-0000-0000-0000CAA50000}"/>
    <cellStyle name="표준 9 2 4 6 2 5" xfId="42366" xr:uid="{00000000-0005-0000-0000-0000CBA50000}"/>
    <cellStyle name="표준 9 2 4 6 3" xfId="42367" xr:uid="{00000000-0005-0000-0000-0000CCA50000}"/>
    <cellStyle name="표준 9 2 4 6 3 2" xfId="42368" xr:uid="{00000000-0005-0000-0000-0000CDA50000}"/>
    <cellStyle name="표준 9 2 4 6 4" xfId="42369" xr:uid="{00000000-0005-0000-0000-0000CEA50000}"/>
    <cellStyle name="표준 9 2 4 6 4 2" xfId="42370" xr:uid="{00000000-0005-0000-0000-0000CFA50000}"/>
    <cellStyle name="표준 9 2 4 6 5" xfId="42371" xr:uid="{00000000-0005-0000-0000-0000D0A50000}"/>
    <cellStyle name="표준 9 2 4 6 5 2" xfId="42372" xr:uid="{00000000-0005-0000-0000-0000D1A50000}"/>
    <cellStyle name="표준 9 2 4 6 6" xfId="42373" xr:uid="{00000000-0005-0000-0000-0000D2A50000}"/>
    <cellStyle name="표준 9 2 4 6 7" xfId="42374" xr:uid="{00000000-0005-0000-0000-0000D3A50000}"/>
    <cellStyle name="표준 9 2 4 7" xfId="42375" xr:uid="{00000000-0005-0000-0000-0000D4A50000}"/>
    <cellStyle name="표준 9 2 4 7 2" xfId="42376" xr:uid="{00000000-0005-0000-0000-0000D5A50000}"/>
    <cellStyle name="표준 9 2 4 7 2 2" xfId="42377" xr:uid="{00000000-0005-0000-0000-0000D6A50000}"/>
    <cellStyle name="표준 9 2 4 7 3" xfId="42378" xr:uid="{00000000-0005-0000-0000-0000D7A50000}"/>
    <cellStyle name="표준 9 2 4 7 3 2" xfId="42379" xr:uid="{00000000-0005-0000-0000-0000D8A50000}"/>
    <cellStyle name="표준 9 2 4 7 4" xfId="42380" xr:uid="{00000000-0005-0000-0000-0000D9A50000}"/>
    <cellStyle name="표준 9 2 4 7 5" xfId="42381" xr:uid="{00000000-0005-0000-0000-0000DAA50000}"/>
    <cellStyle name="표준 9 2 4 8" xfId="42382" xr:uid="{00000000-0005-0000-0000-0000DBA50000}"/>
    <cellStyle name="표준 9 2 4 8 2" xfId="42383" xr:uid="{00000000-0005-0000-0000-0000DCA50000}"/>
    <cellStyle name="표준 9 2 4 9" xfId="42384" xr:uid="{00000000-0005-0000-0000-0000DDA50000}"/>
    <cellStyle name="표준 9 2 4 9 2" xfId="42385" xr:uid="{00000000-0005-0000-0000-0000DEA50000}"/>
    <cellStyle name="표준 9 2 5" xfId="42386" xr:uid="{00000000-0005-0000-0000-0000DFA50000}"/>
    <cellStyle name="표준 9 2 5 10" xfId="42387" xr:uid="{00000000-0005-0000-0000-0000E0A50000}"/>
    <cellStyle name="표준 9 2 5 10 2" xfId="42388" xr:uid="{00000000-0005-0000-0000-0000E1A50000}"/>
    <cellStyle name="표준 9 2 5 11" xfId="42389" xr:uid="{00000000-0005-0000-0000-0000E2A50000}"/>
    <cellStyle name="표준 9 2 5 12" xfId="42390" xr:uid="{00000000-0005-0000-0000-0000E3A50000}"/>
    <cellStyle name="표준 9 2 5 2" xfId="42391" xr:uid="{00000000-0005-0000-0000-0000E4A50000}"/>
    <cellStyle name="표준 9 2 5 2 10" xfId="42392" xr:uid="{00000000-0005-0000-0000-0000E5A50000}"/>
    <cellStyle name="표준 9 2 5 2 11" xfId="42393" xr:uid="{00000000-0005-0000-0000-0000E6A50000}"/>
    <cellStyle name="표준 9 2 5 2 2" xfId="42394" xr:uid="{00000000-0005-0000-0000-0000E7A50000}"/>
    <cellStyle name="표준 9 2 5 2 2 2" xfId="42395" xr:uid="{00000000-0005-0000-0000-0000E8A50000}"/>
    <cellStyle name="표준 9 2 5 2 2 2 2" xfId="42396" xr:uid="{00000000-0005-0000-0000-0000E9A50000}"/>
    <cellStyle name="표준 9 2 5 2 2 2 2 2" xfId="42397" xr:uid="{00000000-0005-0000-0000-0000EAA50000}"/>
    <cellStyle name="표준 9 2 5 2 2 2 2 2 2" xfId="42398" xr:uid="{00000000-0005-0000-0000-0000EBA50000}"/>
    <cellStyle name="표준 9 2 5 2 2 2 2 3" xfId="42399" xr:uid="{00000000-0005-0000-0000-0000ECA50000}"/>
    <cellStyle name="표준 9 2 5 2 2 2 2 3 2" xfId="42400" xr:uid="{00000000-0005-0000-0000-0000EDA50000}"/>
    <cellStyle name="표준 9 2 5 2 2 2 2 4" xfId="42401" xr:uid="{00000000-0005-0000-0000-0000EEA50000}"/>
    <cellStyle name="표준 9 2 5 2 2 2 2 5" xfId="42402" xr:uid="{00000000-0005-0000-0000-0000EFA50000}"/>
    <cellStyle name="표준 9 2 5 2 2 2 3" xfId="42403" xr:uid="{00000000-0005-0000-0000-0000F0A50000}"/>
    <cellStyle name="표준 9 2 5 2 2 2 3 2" xfId="42404" xr:uid="{00000000-0005-0000-0000-0000F1A50000}"/>
    <cellStyle name="표준 9 2 5 2 2 2 4" xfId="42405" xr:uid="{00000000-0005-0000-0000-0000F2A50000}"/>
    <cellStyle name="표준 9 2 5 2 2 2 4 2" xfId="42406" xr:uid="{00000000-0005-0000-0000-0000F3A50000}"/>
    <cellStyle name="표준 9 2 5 2 2 2 5" xfId="42407" xr:uid="{00000000-0005-0000-0000-0000F4A50000}"/>
    <cellStyle name="표준 9 2 5 2 2 2 5 2" xfId="42408" xr:uid="{00000000-0005-0000-0000-0000F5A50000}"/>
    <cellStyle name="표준 9 2 5 2 2 2 6" xfId="42409" xr:uid="{00000000-0005-0000-0000-0000F6A50000}"/>
    <cellStyle name="표준 9 2 5 2 2 2 7" xfId="42410" xr:uid="{00000000-0005-0000-0000-0000F7A50000}"/>
    <cellStyle name="표준 9 2 5 2 2 3" xfId="42411" xr:uid="{00000000-0005-0000-0000-0000F8A50000}"/>
    <cellStyle name="표준 9 2 5 2 2 3 2" xfId="42412" xr:uid="{00000000-0005-0000-0000-0000F9A50000}"/>
    <cellStyle name="표준 9 2 5 2 2 3 2 2" xfId="42413" xr:uid="{00000000-0005-0000-0000-0000FAA50000}"/>
    <cellStyle name="표준 9 2 5 2 2 3 3" xfId="42414" xr:uid="{00000000-0005-0000-0000-0000FBA50000}"/>
    <cellStyle name="표준 9 2 5 2 2 3 3 2" xfId="42415" xr:uid="{00000000-0005-0000-0000-0000FCA50000}"/>
    <cellStyle name="표준 9 2 5 2 2 3 4" xfId="42416" xr:uid="{00000000-0005-0000-0000-0000FDA50000}"/>
    <cellStyle name="표준 9 2 5 2 2 3 5" xfId="42417" xr:uid="{00000000-0005-0000-0000-0000FEA50000}"/>
    <cellStyle name="표준 9 2 5 2 2 4" xfId="42418" xr:uid="{00000000-0005-0000-0000-0000FFA50000}"/>
    <cellStyle name="표준 9 2 5 2 2 4 2" xfId="42419" xr:uid="{00000000-0005-0000-0000-000000A60000}"/>
    <cellStyle name="표준 9 2 5 2 2 5" xfId="42420" xr:uid="{00000000-0005-0000-0000-000001A60000}"/>
    <cellStyle name="표준 9 2 5 2 2 5 2" xfId="42421" xr:uid="{00000000-0005-0000-0000-000002A60000}"/>
    <cellStyle name="표준 9 2 5 2 2 6" xfId="42422" xr:uid="{00000000-0005-0000-0000-000003A60000}"/>
    <cellStyle name="표준 9 2 5 2 2 6 2" xfId="42423" xr:uid="{00000000-0005-0000-0000-000004A60000}"/>
    <cellStyle name="표준 9 2 5 2 2 7" xfId="42424" xr:uid="{00000000-0005-0000-0000-000005A60000}"/>
    <cellStyle name="표준 9 2 5 2 2 8" xfId="42425" xr:uid="{00000000-0005-0000-0000-000006A60000}"/>
    <cellStyle name="표준 9 2 5 2 3" xfId="42426" xr:uid="{00000000-0005-0000-0000-000007A60000}"/>
    <cellStyle name="표준 9 2 5 2 3 2" xfId="42427" xr:uid="{00000000-0005-0000-0000-000008A60000}"/>
    <cellStyle name="표준 9 2 5 2 3 2 2" xfId="42428" xr:uid="{00000000-0005-0000-0000-000009A60000}"/>
    <cellStyle name="표준 9 2 5 2 3 2 2 2" xfId="42429" xr:uid="{00000000-0005-0000-0000-00000AA60000}"/>
    <cellStyle name="표준 9 2 5 2 3 2 2 2 2" xfId="42430" xr:uid="{00000000-0005-0000-0000-00000BA60000}"/>
    <cellStyle name="표준 9 2 5 2 3 2 2 3" xfId="42431" xr:uid="{00000000-0005-0000-0000-00000CA60000}"/>
    <cellStyle name="표준 9 2 5 2 3 2 2 3 2" xfId="42432" xr:uid="{00000000-0005-0000-0000-00000DA60000}"/>
    <cellStyle name="표준 9 2 5 2 3 2 2 4" xfId="42433" xr:uid="{00000000-0005-0000-0000-00000EA60000}"/>
    <cellStyle name="표준 9 2 5 2 3 2 2 5" xfId="42434" xr:uid="{00000000-0005-0000-0000-00000FA60000}"/>
    <cellStyle name="표준 9 2 5 2 3 2 3" xfId="42435" xr:uid="{00000000-0005-0000-0000-000010A60000}"/>
    <cellStyle name="표준 9 2 5 2 3 2 3 2" xfId="42436" xr:uid="{00000000-0005-0000-0000-000011A60000}"/>
    <cellStyle name="표준 9 2 5 2 3 2 4" xfId="42437" xr:uid="{00000000-0005-0000-0000-000012A60000}"/>
    <cellStyle name="표준 9 2 5 2 3 2 4 2" xfId="42438" xr:uid="{00000000-0005-0000-0000-000013A60000}"/>
    <cellStyle name="표준 9 2 5 2 3 2 5" xfId="42439" xr:uid="{00000000-0005-0000-0000-000014A60000}"/>
    <cellStyle name="표준 9 2 5 2 3 2 5 2" xfId="42440" xr:uid="{00000000-0005-0000-0000-000015A60000}"/>
    <cellStyle name="표준 9 2 5 2 3 2 6" xfId="42441" xr:uid="{00000000-0005-0000-0000-000016A60000}"/>
    <cellStyle name="표준 9 2 5 2 3 2 7" xfId="42442" xr:uid="{00000000-0005-0000-0000-000017A60000}"/>
    <cellStyle name="표준 9 2 5 2 3 3" xfId="42443" xr:uid="{00000000-0005-0000-0000-000018A60000}"/>
    <cellStyle name="표준 9 2 5 2 3 3 2" xfId="42444" xr:uid="{00000000-0005-0000-0000-000019A60000}"/>
    <cellStyle name="표준 9 2 5 2 3 3 2 2" xfId="42445" xr:uid="{00000000-0005-0000-0000-00001AA60000}"/>
    <cellStyle name="표준 9 2 5 2 3 3 3" xfId="42446" xr:uid="{00000000-0005-0000-0000-00001BA60000}"/>
    <cellStyle name="표준 9 2 5 2 3 3 3 2" xfId="42447" xr:uid="{00000000-0005-0000-0000-00001CA60000}"/>
    <cellStyle name="표준 9 2 5 2 3 3 4" xfId="42448" xr:uid="{00000000-0005-0000-0000-00001DA60000}"/>
    <cellStyle name="표준 9 2 5 2 3 3 5" xfId="42449" xr:uid="{00000000-0005-0000-0000-00001EA60000}"/>
    <cellStyle name="표준 9 2 5 2 3 4" xfId="42450" xr:uid="{00000000-0005-0000-0000-00001FA60000}"/>
    <cellStyle name="표준 9 2 5 2 3 4 2" xfId="42451" xr:uid="{00000000-0005-0000-0000-000020A60000}"/>
    <cellStyle name="표준 9 2 5 2 3 5" xfId="42452" xr:uid="{00000000-0005-0000-0000-000021A60000}"/>
    <cellStyle name="표준 9 2 5 2 3 5 2" xfId="42453" xr:uid="{00000000-0005-0000-0000-000022A60000}"/>
    <cellStyle name="표준 9 2 5 2 3 6" xfId="42454" xr:uid="{00000000-0005-0000-0000-000023A60000}"/>
    <cellStyle name="표준 9 2 5 2 3 6 2" xfId="42455" xr:uid="{00000000-0005-0000-0000-000024A60000}"/>
    <cellStyle name="표준 9 2 5 2 3 7" xfId="42456" xr:uid="{00000000-0005-0000-0000-000025A60000}"/>
    <cellStyle name="표준 9 2 5 2 3 8" xfId="42457" xr:uid="{00000000-0005-0000-0000-000026A60000}"/>
    <cellStyle name="표준 9 2 5 2 4" xfId="42458" xr:uid="{00000000-0005-0000-0000-000027A60000}"/>
    <cellStyle name="표준 9 2 5 2 4 2" xfId="42459" xr:uid="{00000000-0005-0000-0000-000028A60000}"/>
    <cellStyle name="표준 9 2 5 2 4 2 2" xfId="42460" xr:uid="{00000000-0005-0000-0000-000029A60000}"/>
    <cellStyle name="표준 9 2 5 2 4 2 2 2" xfId="42461" xr:uid="{00000000-0005-0000-0000-00002AA60000}"/>
    <cellStyle name="표준 9 2 5 2 4 2 3" xfId="42462" xr:uid="{00000000-0005-0000-0000-00002BA60000}"/>
    <cellStyle name="표준 9 2 5 2 4 2 3 2" xfId="42463" xr:uid="{00000000-0005-0000-0000-00002CA60000}"/>
    <cellStyle name="표준 9 2 5 2 4 2 4" xfId="42464" xr:uid="{00000000-0005-0000-0000-00002DA60000}"/>
    <cellStyle name="표준 9 2 5 2 4 2 5" xfId="42465" xr:uid="{00000000-0005-0000-0000-00002EA60000}"/>
    <cellStyle name="표준 9 2 5 2 4 3" xfId="42466" xr:uid="{00000000-0005-0000-0000-00002FA60000}"/>
    <cellStyle name="표준 9 2 5 2 4 3 2" xfId="42467" xr:uid="{00000000-0005-0000-0000-000030A60000}"/>
    <cellStyle name="표준 9 2 5 2 4 4" xfId="42468" xr:uid="{00000000-0005-0000-0000-000031A60000}"/>
    <cellStyle name="표준 9 2 5 2 4 4 2" xfId="42469" xr:uid="{00000000-0005-0000-0000-000032A60000}"/>
    <cellStyle name="표준 9 2 5 2 4 5" xfId="42470" xr:uid="{00000000-0005-0000-0000-000033A60000}"/>
    <cellStyle name="표준 9 2 5 2 4 5 2" xfId="42471" xr:uid="{00000000-0005-0000-0000-000034A60000}"/>
    <cellStyle name="표준 9 2 5 2 4 6" xfId="42472" xr:uid="{00000000-0005-0000-0000-000035A60000}"/>
    <cellStyle name="표준 9 2 5 2 4 7" xfId="42473" xr:uid="{00000000-0005-0000-0000-000036A60000}"/>
    <cellStyle name="표준 9 2 5 2 5" xfId="42474" xr:uid="{00000000-0005-0000-0000-000037A60000}"/>
    <cellStyle name="표준 9 2 5 2 5 2" xfId="42475" xr:uid="{00000000-0005-0000-0000-000038A60000}"/>
    <cellStyle name="표준 9 2 5 2 5 2 2" xfId="42476" xr:uid="{00000000-0005-0000-0000-000039A60000}"/>
    <cellStyle name="표준 9 2 5 2 5 2 2 2" xfId="42477" xr:uid="{00000000-0005-0000-0000-00003AA60000}"/>
    <cellStyle name="표준 9 2 5 2 5 2 3" xfId="42478" xr:uid="{00000000-0005-0000-0000-00003BA60000}"/>
    <cellStyle name="표준 9 2 5 2 5 2 3 2" xfId="42479" xr:uid="{00000000-0005-0000-0000-00003CA60000}"/>
    <cellStyle name="표준 9 2 5 2 5 2 4" xfId="42480" xr:uid="{00000000-0005-0000-0000-00003DA60000}"/>
    <cellStyle name="표준 9 2 5 2 5 2 5" xfId="42481" xr:uid="{00000000-0005-0000-0000-00003EA60000}"/>
    <cellStyle name="표준 9 2 5 2 5 3" xfId="42482" xr:uid="{00000000-0005-0000-0000-00003FA60000}"/>
    <cellStyle name="표준 9 2 5 2 5 3 2" xfId="42483" xr:uid="{00000000-0005-0000-0000-000040A60000}"/>
    <cellStyle name="표준 9 2 5 2 5 4" xfId="42484" xr:uid="{00000000-0005-0000-0000-000041A60000}"/>
    <cellStyle name="표준 9 2 5 2 5 4 2" xfId="42485" xr:uid="{00000000-0005-0000-0000-000042A60000}"/>
    <cellStyle name="표준 9 2 5 2 5 5" xfId="42486" xr:uid="{00000000-0005-0000-0000-000043A60000}"/>
    <cellStyle name="표준 9 2 5 2 5 5 2" xfId="42487" xr:uid="{00000000-0005-0000-0000-000044A60000}"/>
    <cellStyle name="표준 9 2 5 2 5 6" xfId="42488" xr:uid="{00000000-0005-0000-0000-000045A60000}"/>
    <cellStyle name="표준 9 2 5 2 5 7" xfId="42489" xr:uid="{00000000-0005-0000-0000-000046A60000}"/>
    <cellStyle name="표준 9 2 5 2 6" xfId="42490" xr:uid="{00000000-0005-0000-0000-000047A60000}"/>
    <cellStyle name="표준 9 2 5 2 6 2" xfId="42491" xr:uid="{00000000-0005-0000-0000-000048A60000}"/>
    <cellStyle name="표준 9 2 5 2 6 2 2" xfId="42492" xr:uid="{00000000-0005-0000-0000-000049A60000}"/>
    <cellStyle name="표준 9 2 5 2 6 3" xfId="42493" xr:uid="{00000000-0005-0000-0000-00004AA60000}"/>
    <cellStyle name="표준 9 2 5 2 6 3 2" xfId="42494" xr:uid="{00000000-0005-0000-0000-00004BA60000}"/>
    <cellStyle name="표준 9 2 5 2 6 4" xfId="42495" xr:uid="{00000000-0005-0000-0000-00004CA60000}"/>
    <cellStyle name="표준 9 2 5 2 6 5" xfId="42496" xr:uid="{00000000-0005-0000-0000-00004DA60000}"/>
    <cellStyle name="표준 9 2 5 2 7" xfId="42497" xr:uid="{00000000-0005-0000-0000-00004EA60000}"/>
    <cellStyle name="표준 9 2 5 2 7 2" xfId="42498" xr:uid="{00000000-0005-0000-0000-00004FA60000}"/>
    <cellStyle name="표준 9 2 5 2 8" xfId="42499" xr:uid="{00000000-0005-0000-0000-000050A60000}"/>
    <cellStyle name="표준 9 2 5 2 8 2" xfId="42500" xr:uid="{00000000-0005-0000-0000-000051A60000}"/>
    <cellStyle name="표준 9 2 5 2 9" xfId="42501" xr:uid="{00000000-0005-0000-0000-000052A60000}"/>
    <cellStyle name="표준 9 2 5 2 9 2" xfId="42502" xr:uid="{00000000-0005-0000-0000-000053A60000}"/>
    <cellStyle name="표준 9 2 5 3" xfId="42503" xr:uid="{00000000-0005-0000-0000-000054A60000}"/>
    <cellStyle name="표준 9 2 5 3 2" xfId="42504" xr:uid="{00000000-0005-0000-0000-000055A60000}"/>
    <cellStyle name="표준 9 2 5 3 2 2" xfId="42505" xr:uid="{00000000-0005-0000-0000-000056A60000}"/>
    <cellStyle name="표준 9 2 5 3 2 2 2" xfId="42506" xr:uid="{00000000-0005-0000-0000-000057A60000}"/>
    <cellStyle name="표준 9 2 5 3 2 2 2 2" xfId="42507" xr:uid="{00000000-0005-0000-0000-000058A60000}"/>
    <cellStyle name="표준 9 2 5 3 2 2 3" xfId="42508" xr:uid="{00000000-0005-0000-0000-000059A60000}"/>
    <cellStyle name="표준 9 2 5 3 2 2 3 2" xfId="42509" xr:uid="{00000000-0005-0000-0000-00005AA60000}"/>
    <cellStyle name="표준 9 2 5 3 2 2 4" xfId="42510" xr:uid="{00000000-0005-0000-0000-00005BA60000}"/>
    <cellStyle name="표준 9 2 5 3 2 2 5" xfId="42511" xr:uid="{00000000-0005-0000-0000-00005CA60000}"/>
    <cellStyle name="표준 9 2 5 3 2 3" xfId="42512" xr:uid="{00000000-0005-0000-0000-00005DA60000}"/>
    <cellStyle name="표준 9 2 5 3 2 3 2" xfId="42513" xr:uid="{00000000-0005-0000-0000-00005EA60000}"/>
    <cellStyle name="표준 9 2 5 3 2 4" xfId="42514" xr:uid="{00000000-0005-0000-0000-00005FA60000}"/>
    <cellStyle name="표준 9 2 5 3 2 4 2" xfId="42515" xr:uid="{00000000-0005-0000-0000-000060A60000}"/>
    <cellStyle name="표준 9 2 5 3 2 5" xfId="42516" xr:uid="{00000000-0005-0000-0000-000061A60000}"/>
    <cellStyle name="표준 9 2 5 3 2 5 2" xfId="42517" xr:uid="{00000000-0005-0000-0000-000062A60000}"/>
    <cellStyle name="표준 9 2 5 3 2 6" xfId="42518" xr:uid="{00000000-0005-0000-0000-000063A60000}"/>
    <cellStyle name="표준 9 2 5 3 2 7" xfId="42519" xr:uid="{00000000-0005-0000-0000-000064A60000}"/>
    <cellStyle name="표준 9 2 5 3 3" xfId="42520" xr:uid="{00000000-0005-0000-0000-000065A60000}"/>
    <cellStyle name="표준 9 2 5 3 3 2" xfId="42521" xr:uid="{00000000-0005-0000-0000-000066A60000}"/>
    <cellStyle name="표준 9 2 5 3 3 2 2" xfId="42522" xr:uid="{00000000-0005-0000-0000-000067A60000}"/>
    <cellStyle name="표준 9 2 5 3 3 3" xfId="42523" xr:uid="{00000000-0005-0000-0000-000068A60000}"/>
    <cellStyle name="표준 9 2 5 3 3 3 2" xfId="42524" xr:uid="{00000000-0005-0000-0000-000069A60000}"/>
    <cellStyle name="표준 9 2 5 3 3 4" xfId="42525" xr:uid="{00000000-0005-0000-0000-00006AA60000}"/>
    <cellStyle name="표준 9 2 5 3 3 5" xfId="42526" xr:uid="{00000000-0005-0000-0000-00006BA60000}"/>
    <cellStyle name="표준 9 2 5 3 4" xfId="42527" xr:uid="{00000000-0005-0000-0000-00006CA60000}"/>
    <cellStyle name="표준 9 2 5 3 4 2" xfId="42528" xr:uid="{00000000-0005-0000-0000-00006DA60000}"/>
    <cellStyle name="표준 9 2 5 3 5" xfId="42529" xr:uid="{00000000-0005-0000-0000-00006EA60000}"/>
    <cellStyle name="표준 9 2 5 3 5 2" xfId="42530" xr:uid="{00000000-0005-0000-0000-00006FA60000}"/>
    <cellStyle name="표준 9 2 5 3 6" xfId="42531" xr:uid="{00000000-0005-0000-0000-000070A60000}"/>
    <cellStyle name="표준 9 2 5 3 6 2" xfId="42532" xr:uid="{00000000-0005-0000-0000-000071A60000}"/>
    <cellStyle name="표준 9 2 5 3 7" xfId="42533" xr:uid="{00000000-0005-0000-0000-000072A60000}"/>
    <cellStyle name="표준 9 2 5 3 8" xfId="42534" xr:uid="{00000000-0005-0000-0000-000073A60000}"/>
    <cellStyle name="표준 9 2 5 4" xfId="42535" xr:uid="{00000000-0005-0000-0000-000074A60000}"/>
    <cellStyle name="표준 9 2 5 4 2" xfId="42536" xr:uid="{00000000-0005-0000-0000-000075A60000}"/>
    <cellStyle name="표준 9 2 5 4 2 2" xfId="42537" xr:uid="{00000000-0005-0000-0000-000076A60000}"/>
    <cellStyle name="표준 9 2 5 4 2 2 2" xfId="42538" xr:uid="{00000000-0005-0000-0000-000077A60000}"/>
    <cellStyle name="표준 9 2 5 4 2 2 2 2" xfId="42539" xr:uid="{00000000-0005-0000-0000-000078A60000}"/>
    <cellStyle name="표준 9 2 5 4 2 2 3" xfId="42540" xr:uid="{00000000-0005-0000-0000-000079A60000}"/>
    <cellStyle name="표준 9 2 5 4 2 2 3 2" xfId="42541" xr:uid="{00000000-0005-0000-0000-00007AA60000}"/>
    <cellStyle name="표준 9 2 5 4 2 2 4" xfId="42542" xr:uid="{00000000-0005-0000-0000-00007BA60000}"/>
    <cellStyle name="표준 9 2 5 4 2 2 5" xfId="42543" xr:uid="{00000000-0005-0000-0000-00007CA60000}"/>
    <cellStyle name="표준 9 2 5 4 2 3" xfId="42544" xr:uid="{00000000-0005-0000-0000-00007DA60000}"/>
    <cellStyle name="표준 9 2 5 4 2 3 2" xfId="42545" xr:uid="{00000000-0005-0000-0000-00007EA60000}"/>
    <cellStyle name="표준 9 2 5 4 2 4" xfId="42546" xr:uid="{00000000-0005-0000-0000-00007FA60000}"/>
    <cellStyle name="표준 9 2 5 4 2 4 2" xfId="42547" xr:uid="{00000000-0005-0000-0000-000080A60000}"/>
    <cellStyle name="표준 9 2 5 4 2 5" xfId="42548" xr:uid="{00000000-0005-0000-0000-000081A60000}"/>
    <cellStyle name="표준 9 2 5 4 2 5 2" xfId="42549" xr:uid="{00000000-0005-0000-0000-000082A60000}"/>
    <cellStyle name="표준 9 2 5 4 2 6" xfId="42550" xr:uid="{00000000-0005-0000-0000-000083A60000}"/>
    <cellStyle name="표준 9 2 5 4 2 7" xfId="42551" xr:uid="{00000000-0005-0000-0000-000084A60000}"/>
    <cellStyle name="표준 9 2 5 4 3" xfId="42552" xr:uid="{00000000-0005-0000-0000-000085A60000}"/>
    <cellStyle name="표준 9 2 5 4 3 2" xfId="42553" xr:uid="{00000000-0005-0000-0000-000086A60000}"/>
    <cellStyle name="표준 9 2 5 4 3 2 2" xfId="42554" xr:uid="{00000000-0005-0000-0000-000087A60000}"/>
    <cellStyle name="표준 9 2 5 4 3 3" xfId="42555" xr:uid="{00000000-0005-0000-0000-000088A60000}"/>
    <cellStyle name="표준 9 2 5 4 3 3 2" xfId="42556" xr:uid="{00000000-0005-0000-0000-000089A60000}"/>
    <cellStyle name="표준 9 2 5 4 3 4" xfId="42557" xr:uid="{00000000-0005-0000-0000-00008AA60000}"/>
    <cellStyle name="표준 9 2 5 4 3 5" xfId="42558" xr:uid="{00000000-0005-0000-0000-00008BA60000}"/>
    <cellStyle name="표준 9 2 5 4 4" xfId="42559" xr:uid="{00000000-0005-0000-0000-00008CA60000}"/>
    <cellStyle name="표준 9 2 5 4 4 2" xfId="42560" xr:uid="{00000000-0005-0000-0000-00008DA60000}"/>
    <cellStyle name="표준 9 2 5 4 5" xfId="42561" xr:uid="{00000000-0005-0000-0000-00008EA60000}"/>
    <cellStyle name="표준 9 2 5 4 5 2" xfId="42562" xr:uid="{00000000-0005-0000-0000-00008FA60000}"/>
    <cellStyle name="표준 9 2 5 4 6" xfId="42563" xr:uid="{00000000-0005-0000-0000-000090A60000}"/>
    <cellStyle name="표준 9 2 5 4 6 2" xfId="42564" xr:uid="{00000000-0005-0000-0000-000091A60000}"/>
    <cellStyle name="표준 9 2 5 4 7" xfId="42565" xr:uid="{00000000-0005-0000-0000-000092A60000}"/>
    <cellStyle name="표준 9 2 5 4 8" xfId="42566" xr:uid="{00000000-0005-0000-0000-000093A60000}"/>
    <cellStyle name="표준 9 2 5 5" xfId="42567" xr:uid="{00000000-0005-0000-0000-000094A60000}"/>
    <cellStyle name="표준 9 2 5 5 2" xfId="42568" xr:uid="{00000000-0005-0000-0000-000095A60000}"/>
    <cellStyle name="표준 9 2 5 5 2 2" xfId="42569" xr:uid="{00000000-0005-0000-0000-000096A60000}"/>
    <cellStyle name="표준 9 2 5 5 2 2 2" xfId="42570" xr:uid="{00000000-0005-0000-0000-000097A60000}"/>
    <cellStyle name="표준 9 2 5 5 2 3" xfId="42571" xr:uid="{00000000-0005-0000-0000-000098A60000}"/>
    <cellStyle name="표준 9 2 5 5 2 3 2" xfId="42572" xr:uid="{00000000-0005-0000-0000-000099A60000}"/>
    <cellStyle name="표준 9 2 5 5 2 4" xfId="42573" xr:uid="{00000000-0005-0000-0000-00009AA60000}"/>
    <cellStyle name="표준 9 2 5 5 2 5" xfId="42574" xr:uid="{00000000-0005-0000-0000-00009BA60000}"/>
    <cellStyle name="표준 9 2 5 5 3" xfId="42575" xr:uid="{00000000-0005-0000-0000-00009CA60000}"/>
    <cellStyle name="표준 9 2 5 5 3 2" xfId="42576" xr:uid="{00000000-0005-0000-0000-00009DA60000}"/>
    <cellStyle name="표준 9 2 5 5 4" xfId="42577" xr:uid="{00000000-0005-0000-0000-00009EA60000}"/>
    <cellStyle name="표준 9 2 5 5 4 2" xfId="42578" xr:uid="{00000000-0005-0000-0000-00009FA60000}"/>
    <cellStyle name="표준 9 2 5 5 5" xfId="42579" xr:uid="{00000000-0005-0000-0000-0000A0A60000}"/>
    <cellStyle name="표준 9 2 5 5 5 2" xfId="42580" xr:uid="{00000000-0005-0000-0000-0000A1A60000}"/>
    <cellStyle name="표준 9 2 5 5 6" xfId="42581" xr:uid="{00000000-0005-0000-0000-0000A2A60000}"/>
    <cellStyle name="표준 9 2 5 5 7" xfId="42582" xr:uid="{00000000-0005-0000-0000-0000A3A60000}"/>
    <cellStyle name="표준 9 2 5 6" xfId="42583" xr:uid="{00000000-0005-0000-0000-0000A4A60000}"/>
    <cellStyle name="표준 9 2 5 6 2" xfId="42584" xr:uid="{00000000-0005-0000-0000-0000A5A60000}"/>
    <cellStyle name="표준 9 2 5 6 2 2" xfId="42585" xr:uid="{00000000-0005-0000-0000-0000A6A60000}"/>
    <cellStyle name="표준 9 2 5 6 2 2 2" xfId="42586" xr:uid="{00000000-0005-0000-0000-0000A7A60000}"/>
    <cellStyle name="표준 9 2 5 6 2 3" xfId="42587" xr:uid="{00000000-0005-0000-0000-0000A8A60000}"/>
    <cellStyle name="표준 9 2 5 6 2 3 2" xfId="42588" xr:uid="{00000000-0005-0000-0000-0000A9A60000}"/>
    <cellStyle name="표준 9 2 5 6 2 4" xfId="42589" xr:uid="{00000000-0005-0000-0000-0000AAA60000}"/>
    <cellStyle name="표준 9 2 5 6 2 5" xfId="42590" xr:uid="{00000000-0005-0000-0000-0000ABA60000}"/>
    <cellStyle name="표준 9 2 5 6 3" xfId="42591" xr:uid="{00000000-0005-0000-0000-0000ACA60000}"/>
    <cellStyle name="표준 9 2 5 6 3 2" xfId="42592" xr:uid="{00000000-0005-0000-0000-0000ADA60000}"/>
    <cellStyle name="표준 9 2 5 6 4" xfId="42593" xr:uid="{00000000-0005-0000-0000-0000AEA60000}"/>
    <cellStyle name="표준 9 2 5 6 4 2" xfId="42594" xr:uid="{00000000-0005-0000-0000-0000AFA60000}"/>
    <cellStyle name="표준 9 2 5 6 5" xfId="42595" xr:uid="{00000000-0005-0000-0000-0000B0A60000}"/>
    <cellStyle name="표준 9 2 5 6 5 2" xfId="42596" xr:uid="{00000000-0005-0000-0000-0000B1A60000}"/>
    <cellStyle name="표준 9 2 5 6 6" xfId="42597" xr:uid="{00000000-0005-0000-0000-0000B2A60000}"/>
    <cellStyle name="표준 9 2 5 6 7" xfId="42598" xr:uid="{00000000-0005-0000-0000-0000B3A60000}"/>
    <cellStyle name="표준 9 2 5 7" xfId="42599" xr:uid="{00000000-0005-0000-0000-0000B4A60000}"/>
    <cellStyle name="표준 9 2 5 7 2" xfId="42600" xr:uid="{00000000-0005-0000-0000-0000B5A60000}"/>
    <cellStyle name="표준 9 2 5 7 2 2" xfId="42601" xr:uid="{00000000-0005-0000-0000-0000B6A60000}"/>
    <cellStyle name="표준 9 2 5 7 3" xfId="42602" xr:uid="{00000000-0005-0000-0000-0000B7A60000}"/>
    <cellStyle name="표준 9 2 5 7 3 2" xfId="42603" xr:uid="{00000000-0005-0000-0000-0000B8A60000}"/>
    <cellStyle name="표준 9 2 5 7 4" xfId="42604" xr:uid="{00000000-0005-0000-0000-0000B9A60000}"/>
    <cellStyle name="표준 9 2 5 7 5" xfId="42605" xr:uid="{00000000-0005-0000-0000-0000BAA60000}"/>
    <cellStyle name="표준 9 2 5 8" xfId="42606" xr:uid="{00000000-0005-0000-0000-0000BBA60000}"/>
    <cellStyle name="표준 9 2 5 8 2" xfId="42607" xr:uid="{00000000-0005-0000-0000-0000BCA60000}"/>
    <cellStyle name="표준 9 2 5 9" xfId="42608" xr:uid="{00000000-0005-0000-0000-0000BDA60000}"/>
    <cellStyle name="표준 9 2 5 9 2" xfId="42609" xr:uid="{00000000-0005-0000-0000-0000BEA60000}"/>
    <cellStyle name="표준 9 2 6" xfId="42610" xr:uid="{00000000-0005-0000-0000-0000BFA60000}"/>
    <cellStyle name="표준 9 2 6 10" xfId="42611" xr:uid="{00000000-0005-0000-0000-0000C0A60000}"/>
    <cellStyle name="표준 9 2 6 10 2" xfId="42612" xr:uid="{00000000-0005-0000-0000-0000C1A60000}"/>
    <cellStyle name="표준 9 2 6 11" xfId="42613" xr:uid="{00000000-0005-0000-0000-0000C2A60000}"/>
    <cellStyle name="표준 9 2 6 12" xfId="42614" xr:uid="{00000000-0005-0000-0000-0000C3A60000}"/>
    <cellStyle name="표준 9 2 6 2" xfId="42615" xr:uid="{00000000-0005-0000-0000-0000C4A60000}"/>
    <cellStyle name="표준 9 2 6 2 10" xfId="42616" xr:uid="{00000000-0005-0000-0000-0000C5A60000}"/>
    <cellStyle name="표준 9 2 6 2 11" xfId="42617" xr:uid="{00000000-0005-0000-0000-0000C6A60000}"/>
    <cellStyle name="표준 9 2 6 2 2" xfId="42618" xr:uid="{00000000-0005-0000-0000-0000C7A60000}"/>
    <cellStyle name="표준 9 2 6 2 2 2" xfId="42619" xr:uid="{00000000-0005-0000-0000-0000C8A60000}"/>
    <cellStyle name="표준 9 2 6 2 2 2 2" xfId="42620" xr:uid="{00000000-0005-0000-0000-0000C9A60000}"/>
    <cellStyle name="표준 9 2 6 2 2 2 2 2" xfId="42621" xr:uid="{00000000-0005-0000-0000-0000CAA60000}"/>
    <cellStyle name="표준 9 2 6 2 2 2 2 2 2" xfId="42622" xr:uid="{00000000-0005-0000-0000-0000CBA60000}"/>
    <cellStyle name="표준 9 2 6 2 2 2 2 3" xfId="42623" xr:uid="{00000000-0005-0000-0000-0000CCA60000}"/>
    <cellStyle name="표준 9 2 6 2 2 2 2 3 2" xfId="42624" xr:uid="{00000000-0005-0000-0000-0000CDA60000}"/>
    <cellStyle name="표준 9 2 6 2 2 2 2 4" xfId="42625" xr:uid="{00000000-0005-0000-0000-0000CEA60000}"/>
    <cellStyle name="표준 9 2 6 2 2 2 2 5" xfId="42626" xr:uid="{00000000-0005-0000-0000-0000CFA60000}"/>
    <cellStyle name="표준 9 2 6 2 2 2 3" xfId="42627" xr:uid="{00000000-0005-0000-0000-0000D0A60000}"/>
    <cellStyle name="표준 9 2 6 2 2 2 3 2" xfId="42628" xr:uid="{00000000-0005-0000-0000-0000D1A60000}"/>
    <cellStyle name="표준 9 2 6 2 2 2 4" xfId="42629" xr:uid="{00000000-0005-0000-0000-0000D2A60000}"/>
    <cellStyle name="표준 9 2 6 2 2 2 4 2" xfId="42630" xr:uid="{00000000-0005-0000-0000-0000D3A60000}"/>
    <cellStyle name="표준 9 2 6 2 2 2 5" xfId="42631" xr:uid="{00000000-0005-0000-0000-0000D4A60000}"/>
    <cellStyle name="표준 9 2 6 2 2 2 5 2" xfId="42632" xr:uid="{00000000-0005-0000-0000-0000D5A60000}"/>
    <cellStyle name="표준 9 2 6 2 2 2 6" xfId="42633" xr:uid="{00000000-0005-0000-0000-0000D6A60000}"/>
    <cellStyle name="표준 9 2 6 2 2 2 7" xfId="42634" xr:uid="{00000000-0005-0000-0000-0000D7A60000}"/>
    <cellStyle name="표준 9 2 6 2 2 3" xfId="42635" xr:uid="{00000000-0005-0000-0000-0000D8A60000}"/>
    <cellStyle name="표준 9 2 6 2 2 3 2" xfId="42636" xr:uid="{00000000-0005-0000-0000-0000D9A60000}"/>
    <cellStyle name="표준 9 2 6 2 2 3 2 2" xfId="42637" xr:uid="{00000000-0005-0000-0000-0000DAA60000}"/>
    <cellStyle name="표준 9 2 6 2 2 3 3" xfId="42638" xr:uid="{00000000-0005-0000-0000-0000DBA60000}"/>
    <cellStyle name="표준 9 2 6 2 2 3 3 2" xfId="42639" xr:uid="{00000000-0005-0000-0000-0000DCA60000}"/>
    <cellStyle name="표준 9 2 6 2 2 3 4" xfId="42640" xr:uid="{00000000-0005-0000-0000-0000DDA60000}"/>
    <cellStyle name="표준 9 2 6 2 2 3 5" xfId="42641" xr:uid="{00000000-0005-0000-0000-0000DEA60000}"/>
    <cellStyle name="표준 9 2 6 2 2 4" xfId="42642" xr:uid="{00000000-0005-0000-0000-0000DFA60000}"/>
    <cellStyle name="표준 9 2 6 2 2 4 2" xfId="42643" xr:uid="{00000000-0005-0000-0000-0000E0A60000}"/>
    <cellStyle name="표준 9 2 6 2 2 5" xfId="42644" xr:uid="{00000000-0005-0000-0000-0000E1A60000}"/>
    <cellStyle name="표준 9 2 6 2 2 5 2" xfId="42645" xr:uid="{00000000-0005-0000-0000-0000E2A60000}"/>
    <cellStyle name="표준 9 2 6 2 2 6" xfId="42646" xr:uid="{00000000-0005-0000-0000-0000E3A60000}"/>
    <cellStyle name="표준 9 2 6 2 2 6 2" xfId="42647" xr:uid="{00000000-0005-0000-0000-0000E4A60000}"/>
    <cellStyle name="표준 9 2 6 2 2 7" xfId="42648" xr:uid="{00000000-0005-0000-0000-0000E5A60000}"/>
    <cellStyle name="표준 9 2 6 2 2 8" xfId="42649" xr:uid="{00000000-0005-0000-0000-0000E6A60000}"/>
    <cellStyle name="표준 9 2 6 2 3" xfId="42650" xr:uid="{00000000-0005-0000-0000-0000E7A60000}"/>
    <cellStyle name="표준 9 2 6 2 3 2" xfId="42651" xr:uid="{00000000-0005-0000-0000-0000E8A60000}"/>
    <cellStyle name="표준 9 2 6 2 3 2 2" xfId="42652" xr:uid="{00000000-0005-0000-0000-0000E9A60000}"/>
    <cellStyle name="표준 9 2 6 2 3 2 2 2" xfId="42653" xr:uid="{00000000-0005-0000-0000-0000EAA60000}"/>
    <cellStyle name="표준 9 2 6 2 3 2 2 2 2" xfId="42654" xr:uid="{00000000-0005-0000-0000-0000EBA60000}"/>
    <cellStyle name="표준 9 2 6 2 3 2 2 3" xfId="42655" xr:uid="{00000000-0005-0000-0000-0000ECA60000}"/>
    <cellStyle name="표준 9 2 6 2 3 2 2 3 2" xfId="42656" xr:uid="{00000000-0005-0000-0000-0000EDA60000}"/>
    <cellStyle name="표준 9 2 6 2 3 2 2 4" xfId="42657" xr:uid="{00000000-0005-0000-0000-0000EEA60000}"/>
    <cellStyle name="표준 9 2 6 2 3 2 2 5" xfId="42658" xr:uid="{00000000-0005-0000-0000-0000EFA60000}"/>
    <cellStyle name="표준 9 2 6 2 3 2 3" xfId="42659" xr:uid="{00000000-0005-0000-0000-0000F0A60000}"/>
    <cellStyle name="표준 9 2 6 2 3 2 3 2" xfId="42660" xr:uid="{00000000-0005-0000-0000-0000F1A60000}"/>
    <cellStyle name="표준 9 2 6 2 3 2 4" xfId="42661" xr:uid="{00000000-0005-0000-0000-0000F2A60000}"/>
    <cellStyle name="표준 9 2 6 2 3 2 4 2" xfId="42662" xr:uid="{00000000-0005-0000-0000-0000F3A60000}"/>
    <cellStyle name="표준 9 2 6 2 3 2 5" xfId="42663" xr:uid="{00000000-0005-0000-0000-0000F4A60000}"/>
    <cellStyle name="표준 9 2 6 2 3 2 5 2" xfId="42664" xr:uid="{00000000-0005-0000-0000-0000F5A60000}"/>
    <cellStyle name="표준 9 2 6 2 3 2 6" xfId="42665" xr:uid="{00000000-0005-0000-0000-0000F6A60000}"/>
    <cellStyle name="표준 9 2 6 2 3 2 7" xfId="42666" xr:uid="{00000000-0005-0000-0000-0000F7A60000}"/>
    <cellStyle name="표준 9 2 6 2 3 3" xfId="42667" xr:uid="{00000000-0005-0000-0000-0000F8A60000}"/>
    <cellStyle name="표준 9 2 6 2 3 3 2" xfId="42668" xr:uid="{00000000-0005-0000-0000-0000F9A60000}"/>
    <cellStyle name="표준 9 2 6 2 3 3 2 2" xfId="42669" xr:uid="{00000000-0005-0000-0000-0000FAA60000}"/>
    <cellStyle name="표준 9 2 6 2 3 3 3" xfId="42670" xr:uid="{00000000-0005-0000-0000-0000FBA60000}"/>
    <cellStyle name="표준 9 2 6 2 3 3 3 2" xfId="42671" xr:uid="{00000000-0005-0000-0000-0000FCA60000}"/>
    <cellStyle name="표준 9 2 6 2 3 3 4" xfId="42672" xr:uid="{00000000-0005-0000-0000-0000FDA60000}"/>
    <cellStyle name="표준 9 2 6 2 3 3 5" xfId="42673" xr:uid="{00000000-0005-0000-0000-0000FEA60000}"/>
    <cellStyle name="표준 9 2 6 2 3 4" xfId="42674" xr:uid="{00000000-0005-0000-0000-0000FFA60000}"/>
    <cellStyle name="표준 9 2 6 2 3 4 2" xfId="42675" xr:uid="{00000000-0005-0000-0000-000000A70000}"/>
    <cellStyle name="표준 9 2 6 2 3 5" xfId="42676" xr:uid="{00000000-0005-0000-0000-000001A70000}"/>
    <cellStyle name="표준 9 2 6 2 3 5 2" xfId="42677" xr:uid="{00000000-0005-0000-0000-000002A70000}"/>
    <cellStyle name="표준 9 2 6 2 3 6" xfId="42678" xr:uid="{00000000-0005-0000-0000-000003A70000}"/>
    <cellStyle name="표준 9 2 6 2 3 6 2" xfId="42679" xr:uid="{00000000-0005-0000-0000-000004A70000}"/>
    <cellStyle name="표준 9 2 6 2 3 7" xfId="42680" xr:uid="{00000000-0005-0000-0000-000005A70000}"/>
    <cellStyle name="표준 9 2 6 2 3 8" xfId="42681" xr:uid="{00000000-0005-0000-0000-000006A70000}"/>
    <cellStyle name="표준 9 2 6 2 4" xfId="42682" xr:uid="{00000000-0005-0000-0000-000007A70000}"/>
    <cellStyle name="표준 9 2 6 2 4 2" xfId="42683" xr:uid="{00000000-0005-0000-0000-000008A70000}"/>
    <cellStyle name="표준 9 2 6 2 4 2 2" xfId="42684" xr:uid="{00000000-0005-0000-0000-000009A70000}"/>
    <cellStyle name="표준 9 2 6 2 4 2 2 2" xfId="42685" xr:uid="{00000000-0005-0000-0000-00000AA70000}"/>
    <cellStyle name="표준 9 2 6 2 4 2 3" xfId="42686" xr:uid="{00000000-0005-0000-0000-00000BA70000}"/>
    <cellStyle name="표준 9 2 6 2 4 2 3 2" xfId="42687" xr:uid="{00000000-0005-0000-0000-00000CA70000}"/>
    <cellStyle name="표준 9 2 6 2 4 2 4" xfId="42688" xr:uid="{00000000-0005-0000-0000-00000DA70000}"/>
    <cellStyle name="표준 9 2 6 2 4 2 5" xfId="42689" xr:uid="{00000000-0005-0000-0000-00000EA70000}"/>
    <cellStyle name="표준 9 2 6 2 4 3" xfId="42690" xr:uid="{00000000-0005-0000-0000-00000FA70000}"/>
    <cellStyle name="표준 9 2 6 2 4 3 2" xfId="42691" xr:uid="{00000000-0005-0000-0000-000010A70000}"/>
    <cellStyle name="표준 9 2 6 2 4 4" xfId="42692" xr:uid="{00000000-0005-0000-0000-000011A70000}"/>
    <cellStyle name="표준 9 2 6 2 4 4 2" xfId="42693" xr:uid="{00000000-0005-0000-0000-000012A70000}"/>
    <cellStyle name="표준 9 2 6 2 4 5" xfId="42694" xr:uid="{00000000-0005-0000-0000-000013A70000}"/>
    <cellStyle name="표준 9 2 6 2 4 5 2" xfId="42695" xr:uid="{00000000-0005-0000-0000-000014A70000}"/>
    <cellStyle name="표준 9 2 6 2 4 6" xfId="42696" xr:uid="{00000000-0005-0000-0000-000015A70000}"/>
    <cellStyle name="표준 9 2 6 2 4 7" xfId="42697" xr:uid="{00000000-0005-0000-0000-000016A70000}"/>
    <cellStyle name="표준 9 2 6 2 5" xfId="42698" xr:uid="{00000000-0005-0000-0000-000017A70000}"/>
    <cellStyle name="표준 9 2 6 2 5 2" xfId="42699" xr:uid="{00000000-0005-0000-0000-000018A70000}"/>
    <cellStyle name="표준 9 2 6 2 5 2 2" xfId="42700" xr:uid="{00000000-0005-0000-0000-000019A70000}"/>
    <cellStyle name="표준 9 2 6 2 5 2 2 2" xfId="42701" xr:uid="{00000000-0005-0000-0000-00001AA70000}"/>
    <cellStyle name="표준 9 2 6 2 5 2 3" xfId="42702" xr:uid="{00000000-0005-0000-0000-00001BA70000}"/>
    <cellStyle name="표준 9 2 6 2 5 2 3 2" xfId="42703" xr:uid="{00000000-0005-0000-0000-00001CA70000}"/>
    <cellStyle name="표준 9 2 6 2 5 2 4" xfId="42704" xr:uid="{00000000-0005-0000-0000-00001DA70000}"/>
    <cellStyle name="표준 9 2 6 2 5 2 5" xfId="42705" xr:uid="{00000000-0005-0000-0000-00001EA70000}"/>
    <cellStyle name="표준 9 2 6 2 5 3" xfId="42706" xr:uid="{00000000-0005-0000-0000-00001FA70000}"/>
    <cellStyle name="표준 9 2 6 2 5 3 2" xfId="42707" xr:uid="{00000000-0005-0000-0000-000020A70000}"/>
    <cellStyle name="표준 9 2 6 2 5 4" xfId="42708" xr:uid="{00000000-0005-0000-0000-000021A70000}"/>
    <cellStyle name="표준 9 2 6 2 5 4 2" xfId="42709" xr:uid="{00000000-0005-0000-0000-000022A70000}"/>
    <cellStyle name="표준 9 2 6 2 5 5" xfId="42710" xr:uid="{00000000-0005-0000-0000-000023A70000}"/>
    <cellStyle name="표준 9 2 6 2 5 5 2" xfId="42711" xr:uid="{00000000-0005-0000-0000-000024A70000}"/>
    <cellStyle name="표준 9 2 6 2 5 6" xfId="42712" xr:uid="{00000000-0005-0000-0000-000025A70000}"/>
    <cellStyle name="표준 9 2 6 2 5 7" xfId="42713" xr:uid="{00000000-0005-0000-0000-000026A70000}"/>
    <cellStyle name="표준 9 2 6 2 6" xfId="42714" xr:uid="{00000000-0005-0000-0000-000027A70000}"/>
    <cellStyle name="표준 9 2 6 2 6 2" xfId="42715" xr:uid="{00000000-0005-0000-0000-000028A70000}"/>
    <cellStyle name="표준 9 2 6 2 6 2 2" xfId="42716" xr:uid="{00000000-0005-0000-0000-000029A70000}"/>
    <cellStyle name="표준 9 2 6 2 6 3" xfId="42717" xr:uid="{00000000-0005-0000-0000-00002AA70000}"/>
    <cellStyle name="표준 9 2 6 2 6 3 2" xfId="42718" xr:uid="{00000000-0005-0000-0000-00002BA70000}"/>
    <cellStyle name="표준 9 2 6 2 6 4" xfId="42719" xr:uid="{00000000-0005-0000-0000-00002CA70000}"/>
    <cellStyle name="표준 9 2 6 2 6 5" xfId="42720" xr:uid="{00000000-0005-0000-0000-00002DA70000}"/>
    <cellStyle name="표준 9 2 6 2 7" xfId="42721" xr:uid="{00000000-0005-0000-0000-00002EA70000}"/>
    <cellStyle name="표준 9 2 6 2 7 2" xfId="42722" xr:uid="{00000000-0005-0000-0000-00002FA70000}"/>
    <cellStyle name="표준 9 2 6 2 8" xfId="42723" xr:uid="{00000000-0005-0000-0000-000030A70000}"/>
    <cellStyle name="표준 9 2 6 2 8 2" xfId="42724" xr:uid="{00000000-0005-0000-0000-000031A70000}"/>
    <cellStyle name="표준 9 2 6 2 9" xfId="42725" xr:uid="{00000000-0005-0000-0000-000032A70000}"/>
    <cellStyle name="표준 9 2 6 2 9 2" xfId="42726" xr:uid="{00000000-0005-0000-0000-000033A70000}"/>
    <cellStyle name="표준 9 2 6 3" xfId="42727" xr:uid="{00000000-0005-0000-0000-000034A70000}"/>
    <cellStyle name="표준 9 2 6 3 2" xfId="42728" xr:uid="{00000000-0005-0000-0000-000035A70000}"/>
    <cellStyle name="표준 9 2 6 3 2 2" xfId="42729" xr:uid="{00000000-0005-0000-0000-000036A70000}"/>
    <cellStyle name="표준 9 2 6 3 2 2 2" xfId="42730" xr:uid="{00000000-0005-0000-0000-000037A70000}"/>
    <cellStyle name="표준 9 2 6 3 2 2 2 2" xfId="42731" xr:uid="{00000000-0005-0000-0000-000038A70000}"/>
    <cellStyle name="표준 9 2 6 3 2 2 3" xfId="42732" xr:uid="{00000000-0005-0000-0000-000039A70000}"/>
    <cellStyle name="표준 9 2 6 3 2 2 3 2" xfId="42733" xr:uid="{00000000-0005-0000-0000-00003AA70000}"/>
    <cellStyle name="표준 9 2 6 3 2 2 4" xfId="42734" xr:uid="{00000000-0005-0000-0000-00003BA70000}"/>
    <cellStyle name="표준 9 2 6 3 2 2 5" xfId="42735" xr:uid="{00000000-0005-0000-0000-00003CA70000}"/>
    <cellStyle name="표준 9 2 6 3 2 3" xfId="42736" xr:uid="{00000000-0005-0000-0000-00003DA70000}"/>
    <cellStyle name="표준 9 2 6 3 2 3 2" xfId="42737" xr:uid="{00000000-0005-0000-0000-00003EA70000}"/>
    <cellStyle name="표준 9 2 6 3 2 4" xfId="42738" xr:uid="{00000000-0005-0000-0000-00003FA70000}"/>
    <cellStyle name="표준 9 2 6 3 2 4 2" xfId="42739" xr:uid="{00000000-0005-0000-0000-000040A70000}"/>
    <cellStyle name="표준 9 2 6 3 2 5" xfId="42740" xr:uid="{00000000-0005-0000-0000-000041A70000}"/>
    <cellStyle name="표준 9 2 6 3 2 5 2" xfId="42741" xr:uid="{00000000-0005-0000-0000-000042A70000}"/>
    <cellStyle name="표준 9 2 6 3 2 6" xfId="42742" xr:uid="{00000000-0005-0000-0000-000043A70000}"/>
    <cellStyle name="표준 9 2 6 3 2 7" xfId="42743" xr:uid="{00000000-0005-0000-0000-000044A70000}"/>
    <cellStyle name="표준 9 2 6 3 3" xfId="42744" xr:uid="{00000000-0005-0000-0000-000045A70000}"/>
    <cellStyle name="표준 9 2 6 3 3 2" xfId="42745" xr:uid="{00000000-0005-0000-0000-000046A70000}"/>
    <cellStyle name="표준 9 2 6 3 3 2 2" xfId="42746" xr:uid="{00000000-0005-0000-0000-000047A70000}"/>
    <cellStyle name="표준 9 2 6 3 3 3" xfId="42747" xr:uid="{00000000-0005-0000-0000-000048A70000}"/>
    <cellStyle name="표준 9 2 6 3 3 3 2" xfId="42748" xr:uid="{00000000-0005-0000-0000-000049A70000}"/>
    <cellStyle name="표준 9 2 6 3 3 4" xfId="42749" xr:uid="{00000000-0005-0000-0000-00004AA70000}"/>
    <cellStyle name="표준 9 2 6 3 3 5" xfId="42750" xr:uid="{00000000-0005-0000-0000-00004BA70000}"/>
    <cellStyle name="표준 9 2 6 3 4" xfId="42751" xr:uid="{00000000-0005-0000-0000-00004CA70000}"/>
    <cellStyle name="표준 9 2 6 3 4 2" xfId="42752" xr:uid="{00000000-0005-0000-0000-00004DA70000}"/>
    <cellStyle name="표준 9 2 6 3 5" xfId="42753" xr:uid="{00000000-0005-0000-0000-00004EA70000}"/>
    <cellStyle name="표준 9 2 6 3 5 2" xfId="42754" xr:uid="{00000000-0005-0000-0000-00004FA70000}"/>
    <cellStyle name="표준 9 2 6 3 6" xfId="42755" xr:uid="{00000000-0005-0000-0000-000050A70000}"/>
    <cellStyle name="표준 9 2 6 3 6 2" xfId="42756" xr:uid="{00000000-0005-0000-0000-000051A70000}"/>
    <cellStyle name="표준 9 2 6 3 7" xfId="42757" xr:uid="{00000000-0005-0000-0000-000052A70000}"/>
    <cellStyle name="표준 9 2 6 3 8" xfId="42758" xr:uid="{00000000-0005-0000-0000-000053A70000}"/>
    <cellStyle name="표준 9 2 6 4" xfId="42759" xr:uid="{00000000-0005-0000-0000-000054A70000}"/>
    <cellStyle name="표준 9 2 6 4 2" xfId="42760" xr:uid="{00000000-0005-0000-0000-000055A70000}"/>
    <cellStyle name="표준 9 2 6 4 2 2" xfId="42761" xr:uid="{00000000-0005-0000-0000-000056A70000}"/>
    <cellStyle name="표준 9 2 6 4 2 2 2" xfId="42762" xr:uid="{00000000-0005-0000-0000-000057A70000}"/>
    <cellStyle name="표준 9 2 6 4 2 2 2 2" xfId="42763" xr:uid="{00000000-0005-0000-0000-000058A70000}"/>
    <cellStyle name="표준 9 2 6 4 2 2 3" xfId="42764" xr:uid="{00000000-0005-0000-0000-000059A70000}"/>
    <cellStyle name="표준 9 2 6 4 2 2 3 2" xfId="42765" xr:uid="{00000000-0005-0000-0000-00005AA70000}"/>
    <cellStyle name="표준 9 2 6 4 2 2 4" xfId="42766" xr:uid="{00000000-0005-0000-0000-00005BA70000}"/>
    <cellStyle name="표준 9 2 6 4 2 2 5" xfId="42767" xr:uid="{00000000-0005-0000-0000-00005CA70000}"/>
    <cellStyle name="표준 9 2 6 4 2 3" xfId="42768" xr:uid="{00000000-0005-0000-0000-00005DA70000}"/>
    <cellStyle name="표준 9 2 6 4 2 3 2" xfId="42769" xr:uid="{00000000-0005-0000-0000-00005EA70000}"/>
    <cellStyle name="표준 9 2 6 4 2 4" xfId="42770" xr:uid="{00000000-0005-0000-0000-00005FA70000}"/>
    <cellStyle name="표준 9 2 6 4 2 4 2" xfId="42771" xr:uid="{00000000-0005-0000-0000-000060A70000}"/>
    <cellStyle name="표준 9 2 6 4 2 5" xfId="42772" xr:uid="{00000000-0005-0000-0000-000061A70000}"/>
    <cellStyle name="표준 9 2 6 4 2 5 2" xfId="42773" xr:uid="{00000000-0005-0000-0000-000062A70000}"/>
    <cellStyle name="표준 9 2 6 4 2 6" xfId="42774" xr:uid="{00000000-0005-0000-0000-000063A70000}"/>
    <cellStyle name="표준 9 2 6 4 2 7" xfId="42775" xr:uid="{00000000-0005-0000-0000-000064A70000}"/>
    <cellStyle name="표준 9 2 6 4 3" xfId="42776" xr:uid="{00000000-0005-0000-0000-000065A70000}"/>
    <cellStyle name="표준 9 2 6 4 3 2" xfId="42777" xr:uid="{00000000-0005-0000-0000-000066A70000}"/>
    <cellStyle name="표준 9 2 6 4 3 2 2" xfId="42778" xr:uid="{00000000-0005-0000-0000-000067A70000}"/>
    <cellStyle name="표준 9 2 6 4 3 3" xfId="42779" xr:uid="{00000000-0005-0000-0000-000068A70000}"/>
    <cellStyle name="표준 9 2 6 4 3 3 2" xfId="42780" xr:uid="{00000000-0005-0000-0000-000069A70000}"/>
    <cellStyle name="표준 9 2 6 4 3 4" xfId="42781" xr:uid="{00000000-0005-0000-0000-00006AA70000}"/>
    <cellStyle name="표준 9 2 6 4 3 5" xfId="42782" xr:uid="{00000000-0005-0000-0000-00006BA70000}"/>
    <cellStyle name="표준 9 2 6 4 4" xfId="42783" xr:uid="{00000000-0005-0000-0000-00006CA70000}"/>
    <cellStyle name="표준 9 2 6 4 4 2" xfId="42784" xr:uid="{00000000-0005-0000-0000-00006DA70000}"/>
    <cellStyle name="표준 9 2 6 4 5" xfId="42785" xr:uid="{00000000-0005-0000-0000-00006EA70000}"/>
    <cellStyle name="표준 9 2 6 4 5 2" xfId="42786" xr:uid="{00000000-0005-0000-0000-00006FA70000}"/>
    <cellStyle name="표준 9 2 6 4 6" xfId="42787" xr:uid="{00000000-0005-0000-0000-000070A70000}"/>
    <cellStyle name="표준 9 2 6 4 6 2" xfId="42788" xr:uid="{00000000-0005-0000-0000-000071A70000}"/>
    <cellStyle name="표준 9 2 6 4 7" xfId="42789" xr:uid="{00000000-0005-0000-0000-000072A70000}"/>
    <cellStyle name="표준 9 2 6 4 8" xfId="42790" xr:uid="{00000000-0005-0000-0000-000073A70000}"/>
    <cellStyle name="표준 9 2 6 5" xfId="42791" xr:uid="{00000000-0005-0000-0000-000074A70000}"/>
    <cellStyle name="표준 9 2 6 5 2" xfId="42792" xr:uid="{00000000-0005-0000-0000-000075A70000}"/>
    <cellStyle name="표준 9 2 6 5 2 2" xfId="42793" xr:uid="{00000000-0005-0000-0000-000076A70000}"/>
    <cellStyle name="표준 9 2 6 5 2 2 2" xfId="42794" xr:uid="{00000000-0005-0000-0000-000077A70000}"/>
    <cellStyle name="표준 9 2 6 5 2 3" xfId="42795" xr:uid="{00000000-0005-0000-0000-000078A70000}"/>
    <cellStyle name="표준 9 2 6 5 2 3 2" xfId="42796" xr:uid="{00000000-0005-0000-0000-000079A70000}"/>
    <cellStyle name="표준 9 2 6 5 2 4" xfId="42797" xr:uid="{00000000-0005-0000-0000-00007AA70000}"/>
    <cellStyle name="표준 9 2 6 5 2 5" xfId="42798" xr:uid="{00000000-0005-0000-0000-00007BA70000}"/>
    <cellStyle name="표준 9 2 6 5 3" xfId="42799" xr:uid="{00000000-0005-0000-0000-00007CA70000}"/>
    <cellStyle name="표준 9 2 6 5 3 2" xfId="42800" xr:uid="{00000000-0005-0000-0000-00007DA70000}"/>
    <cellStyle name="표준 9 2 6 5 4" xfId="42801" xr:uid="{00000000-0005-0000-0000-00007EA70000}"/>
    <cellStyle name="표준 9 2 6 5 4 2" xfId="42802" xr:uid="{00000000-0005-0000-0000-00007FA70000}"/>
    <cellStyle name="표준 9 2 6 5 5" xfId="42803" xr:uid="{00000000-0005-0000-0000-000080A70000}"/>
    <cellStyle name="표준 9 2 6 5 5 2" xfId="42804" xr:uid="{00000000-0005-0000-0000-000081A70000}"/>
    <cellStyle name="표준 9 2 6 5 6" xfId="42805" xr:uid="{00000000-0005-0000-0000-000082A70000}"/>
    <cellStyle name="표준 9 2 6 5 7" xfId="42806" xr:uid="{00000000-0005-0000-0000-000083A70000}"/>
    <cellStyle name="표준 9 2 6 6" xfId="42807" xr:uid="{00000000-0005-0000-0000-000084A70000}"/>
    <cellStyle name="표준 9 2 6 6 2" xfId="42808" xr:uid="{00000000-0005-0000-0000-000085A70000}"/>
    <cellStyle name="표준 9 2 6 6 2 2" xfId="42809" xr:uid="{00000000-0005-0000-0000-000086A70000}"/>
    <cellStyle name="표준 9 2 6 6 2 2 2" xfId="42810" xr:uid="{00000000-0005-0000-0000-000087A70000}"/>
    <cellStyle name="표준 9 2 6 6 2 3" xfId="42811" xr:uid="{00000000-0005-0000-0000-000088A70000}"/>
    <cellStyle name="표준 9 2 6 6 2 3 2" xfId="42812" xr:uid="{00000000-0005-0000-0000-000089A70000}"/>
    <cellStyle name="표준 9 2 6 6 2 4" xfId="42813" xr:uid="{00000000-0005-0000-0000-00008AA70000}"/>
    <cellStyle name="표준 9 2 6 6 2 5" xfId="42814" xr:uid="{00000000-0005-0000-0000-00008BA70000}"/>
    <cellStyle name="표준 9 2 6 6 3" xfId="42815" xr:uid="{00000000-0005-0000-0000-00008CA70000}"/>
    <cellStyle name="표준 9 2 6 6 3 2" xfId="42816" xr:uid="{00000000-0005-0000-0000-00008DA70000}"/>
    <cellStyle name="표준 9 2 6 6 4" xfId="42817" xr:uid="{00000000-0005-0000-0000-00008EA70000}"/>
    <cellStyle name="표준 9 2 6 6 4 2" xfId="42818" xr:uid="{00000000-0005-0000-0000-00008FA70000}"/>
    <cellStyle name="표준 9 2 6 6 5" xfId="42819" xr:uid="{00000000-0005-0000-0000-000090A70000}"/>
    <cellStyle name="표준 9 2 6 6 5 2" xfId="42820" xr:uid="{00000000-0005-0000-0000-000091A70000}"/>
    <cellStyle name="표준 9 2 6 6 6" xfId="42821" xr:uid="{00000000-0005-0000-0000-000092A70000}"/>
    <cellStyle name="표준 9 2 6 6 7" xfId="42822" xr:uid="{00000000-0005-0000-0000-000093A70000}"/>
    <cellStyle name="표준 9 2 6 7" xfId="42823" xr:uid="{00000000-0005-0000-0000-000094A70000}"/>
    <cellStyle name="표준 9 2 6 7 2" xfId="42824" xr:uid="{00000000-0005-0000-0000-000095A70000}"/>
    <cellStyle name="표준 9 2 6 7 2 2" xfId="42825" xr:uid="{00000000-0005-0000-0000-000096A70000}"/>
    <cellStyle name="표준 9 2 6 7 3" xfId="42826" xr:uid="{00000000-0005-0000-0000-000097A70000}"/>
    <cellStyle name="표준 9 2 6 7 3 2" xfId="42827" xr:uid="{00000000-0005-0000-0000-000098A70000}"/>
    <cellStyle name="표준 9 2 6 7 4" xfId="42828" xr:uid="{00000000-0005-0000-0000-000099A70000}"/>
    <cellStyle name="표준 9 2 6 7 5" xfId="42829" xr:uid="{00000000-0005-0000-0000-00009AA70000}"/>
    <cellStyle name="표준 9 2 6 8" xfId="42830" xr:uid="{00000000-0005-0000-0000-00009BA70000}"/>
    <cellStyle name="표준 9 2 6 8 2" xfId="42831" xr:uid="{00000000-0005-0000-0000-00009CA70000}"/>
    <cellStyle name="표준 9 2 6 9" xfId="42832" xr:uid="{00000000-0005-0000-0000-00009DA70000}"/>
    <cellStyle name="표준 9 2 6 9 2" xfId="42833" xr:uid="{00000000-0005-0000-0000-00009EA70000}"/>
    <cellStyle name="표준 9 2 7" xfId="42834" xr:uid="{00000000-0005-0000-0000-00009FA70000}"/>
    <cellStyle name="표준 9 2 7 10" xfId="42835" xr:uid="{00000000-0005-0000-0000-0000A0A70000}"/>
    <cellStyle name="표준 9 2 7 10 2" xfId="42836" xr:uid="{00000000-0005-0000-0000-0000A1A70000}"/>
    <cellStyle name="표준 9 2 7 11" xfId="42837" xr:uid="{00000000-0005-0000-0000-0000A2A70000}"/>
    <cellStyle name="표준 9 2 7 12" xfId="42838" xr:uid="{00000000-0005-0000-0000-0000A3A70000}"/>
    <cellStyle name="표준 9 2 7 2" xfId="42839" xr:uid="{00000000-0005-0000-0000-0000A4A70000}"/>
    <cellStyle name="표준 9 2 7 2 10" xfId="42840" xr:uid="{00000000-0005-0000-0000-0000A5A70000}"/>
    <cellStyle name="표준 9 2 7 2 11" xfId="42841" xr:uid="{00000000-0005-0000-0000-0000A6A70000}"/>
    <cellStyle name="표준 9 2 7 2 2" xfId="42842" xr:uid="{00000000-0005-0000-0000-0000A7A70000}"/>
    <cellStyle name="표준 9 2 7 2 2 2" xfId="42843" xr:uid="{00000000-0005-0000-0000-0000A8A70000}"/>
    <cellStyle name="표준 9 2 7 2 2 2 2" xfId="42844" xr:uid="{00000000-0005-0000-0000-0000A9A70000}"/>
    <cellStyle name="표준 9 2 7 2 2 2 2 2" xfId="42845" xr:uid="{00000000-0005-0000-0000-0000AAA70000}"/>
    <cellStyle name="표준 9 2 7 2 2 2 2 2 2" xfId="42846" xr:uid="{00000000-0005-0000-0000-0000ABA70000}"/>
    <cellStyle name="표준 9 2 7 2 2 2 2 3" xfId="42847" xr:uid="{00000000-0005-0000-0000-0000ACA70000}"/>
    <cellStyle name="표준 9 2 7 2 2 2 2 3 2" xfId="42848" xr:uid="{00000000-0005-0000-0000-0000ADA70000}"/>
    <cellStyle name="표준 9 2 7 2 2 2 2 4" xfId="42849" xr:uid="{00000000-0005-0000-0000-0000AEA70000}"/>
    <cellStyle name="표준 9 2 7 2 2 2 2 5" xfId="42850" xr:uid="{00000000-0005-0000-0000-0000AFA70000}"/>
    <cellStyle name="표준 9 2 7 2 2 2 3" xfId="42851" xr:uid="{00000000-0005-0000-0000-0000B0A70000}"/>
    <cellStyle name="표준 9 2 7 2 2 2 3 2" xfId="42852" xr:uid="{00000000-0005-0000-0000-0000B1A70000}"/>
    <cellStyle name="표준 9 2 7 2 2 2 4" xfId="42853" xr:uid="{00000000-0005-0000-0000-0000B2A70000}"/>
    <cellStyle name="표준 9 2 7 2 2 2 4 2" xfId="42854" xr:uid="{00000000-0005-0000-0000-0000B3A70000}"/>
    <cellStyle name="표준 9 2 7 2 2 2 5" xfId="42855" xr:uid="{00000000-0005-0000-0000-0000B4A70000}"/>
    <cellStyle name="표준 9 2 7 2 2 2 5 2" xfId="42856" xr:uid="{00000000-0005-0000-0000-0000B5A70000}"/>
    <cellStyle name="표준 9 2 7 2 2 2 6" xfId="42857" xr:uid="{00000000-0005-0000-0000-0000B6A70000}"/>
    <cellStyle name="표준 9 2 7 2 2 2 7" xfId="42858" xr:uid="{00000000-0005-0000-0000-0000B7A70000}"/>
    <cellStyle name="표준 9 2 7 2 2 3" xfId="42859" xr:uid="{00000000-0005-0000-0000-0000B8A70000}"/>
    <cellStyle name="표준 9 2 7 2 2 3 2" xfId="42860" xr:uid="{00000000-0005-0000-0000-0000B9A70000}"/>
    <cellStyle name="표준 9 2 7 2 2 3 2 2" xfId="42861" xr:uid="{00000000-0005-0000-0000-0000BAA70000}"/>
    <cellStyle name="표준 9 2 7 2 2 3 3" xfId="42862" xr:uid="{00000000-0005-0000-0000-0000BBA70000}"/>
    <cellStyle name="표준 9 2 7 2 2 3 3 2" xfId="42863" xr:uid="{00000000-0005-0000-0000-0000BCA70000}"/>
    <cellStyle name="표준 9 2 7 2 2 3 4" xfId="42864" xr:uid="{00000000-0005-0000-0000-0000BDA70000}"/>
    <cellStyle name="표준 9 2 7 2 2 3 5" xfId="42865" xr:uid="{00000000-0005-0000-0000-0000BEA70000}"/>
    <cellStyle name="표준 9 2 7 2 2 4" xfId="42866" xr:uid="{00000000-0005-0000-0000-0000BFA70000}"/>
    <cellStyle name="표준 9 2 7 2 2 4 2" xfId="42867" xr:uid="{00000000-0005-0000-0000-0000C0A70000}"/>
    <cellStyle name="표준 9 2 7 2 2 5" xfId="42868" xr:uid="{00000000-0005-0000-0000-0000C1A70000}"/>
    <cellStyle name="표준 9 2 7 2 2 5 2" xfId="42869" xr:uid="{00000000-0005-0000-0000-0000C2A70000}"/>
    <cellStyle name="표준 9 2 7 2 2 6" xfId="42870" xr:uid="{00000000-0005-0000-0000-0000C3A70000}"/>
    <cellStyle name="표준 9 2 7 2 2 6 2" xfId="42871" xr:uid="{00000000-0005-0000-0000-0000C4A70000}"/>
    <cellStyle name="표준 9 2 7 2 2 7" xfId="42872" xr:uid="{00000000-0005-0000-0000-0000C5A70000}"/>
    <cellStyle name="표준 9 2 7 2 2 8" xfId="42873" xr:uid="{00000000-0005-0000-0000-0000C6A70000}"/>
    <cellStyle name="표준 9 2 7 2 3" xfId="42874" xr:uid="{00000000-0005-0000-0000-0000C7A70000}"/>
    <cellStyle name="표준 9 2 7 2 3 2" xfId="42875" xr:uid="{00000000-0005-0000-0000-0000C8A70000}"/>
    <cellStyle name="표준 9 2 7 2 3 2 2" xfId="42876" xr:uid="{00000000-0005-0000-0000-0000C9A70000}"/>
    <cellStyle name="표준 9 2 7 2 3 2 2 2" xfId="42877" xr:uid="{00000000-0005-0000-0000-0000CAA70000}"/>
    <cellStyle name="표준 9 2 7 2 3 2 2 2 2" xfId="42878" xr:uid="{00000000-0005-0000-0000-0000CBA70000}"/>
    <cellStyle name="표준 9 2 7 2 3 2 2 3" xfId="42879" xr:uid="{00000000-0005-0000-0000-0000CCA70000}"/>
    <cellStyle name="표준 9 2 7 2 3 2 2 3 2" xfId="42880" xr:uid="{00000000-0005-0000-0000-0000CDA70000}"/>
    <cellStyle name="표준 9 2 7 2 3 2 2 4" xfId="42881" xr:uid="{00000000-0005-0000-0000-0000CEA70000}"/>
    <cellStyle name="표준 9 2 7 2 3 2 2 5" xfId="42882" xr:uid="{00000000-0005-0000-0000-0000CFA70000}"/>
    <cellStyle name="표준 9 2 7 2 3 2 3" xfId="42883" xr:uid="{00000000-0005-0000-0000-0000D0A70000}"/>
    <cellStyle name="표준 9 2 7 2 3 2 3 2" xfId="42884" xr:uid="{00000000-0005-0000-0000-0000D1A70000}"/>
    <cellStyle name="표준 9 2 7 2 3 2 4" xfId="42885" xr:uid="{00000000-0005-0000-0000-0000D2A70000}"/>
    <cellStyle name="표준 9 2 7 2 3 2 4 2" xfId="42886" xr:uid="{00000000-0005-0000-0000-0000D3A70000}"/>
    <cellStyle name="표준 9 2 7 2 3 2 5" xfId="42887" xr:uid="{00000000-0005-0000-0000-0000D4A70000}"/>
    <cellStyle name="표준 9 2 7 2 3 2 5 2" xfId="42888" xr:uid="{00000000-0005-0000-0000-0000D5A70000}"/>
    <cellStyle name="표준 9 2 7 2 3 2 6" xfId="42889" xr:uid="{00000000-0005-0000-0000-0000D6A70000}"/>
    <cellStyle name="표준 9 2 7 2 3 2 7" xfId="42890" xr:uid="{00000000-0005-0000-0000-0000D7A70000}"/>
    <cellStyle name="표준 9 2 7 2 3 3" xfId="42891" xr:uid="{00000000-0005-0000-0000-0000D8A70000}"/>
    <cellStyle name="표준 9 2 7 2 3 3 2" xfId="42892" xr:uid="{00000000-0005-0000-0000-0000D9A70000}"/>
    <cellStyle name="표준 9 2 7 2 3 3 2 2" xfId="42893" xr:uid="{00000000-0005-0000-0000-0000DAA70000}"/>
    <cellStyle name="표준 9 2 7 2 3 3 3" xfId="42894" xr:uid="{00000000-0005-0000-0000-0000DBA70000}"/>
    <cellStyle name="표준 9 2 7 2 3 3 3 2" xfId="42895" xr:uid="{00000000-0005-0000-0000-0000DCA70000}"/>
    <cellStyle name="표준 9 2 7 2 3 3 4" xfId="42896" xr:uid="{00000000-0005-0000-0000-0000DDA70000}"/>
    <cellStyle name="표준 9 2 7 2 3 3 5" xfId="42897" xr:uid="{00000000-0005-0000-0000-0000DEA70000}"/>
    <cellStyle name="표준 9 2 7 2 3 4" xfId="42898" xr:uid="{00000000-0005-0000-0000-0000DFA70000}"/>
    <cellStyle name="표준 9 2 7 2 3 4 2" xfId="42899" xr:uid="{00000000-0005-0000-0000-0000E0A70000}"/>
    <cellStyle name="표준 9 2 7 2 3 5" xfId="42900" xr:uid="{00000000-0005-0000-0000-0000E1A70000}"/>
    <cellStyle name="표준 9 2 7 2 3 5 2" xfId="42901" xr:uid="{00000000-0005-0000-0000-0000E2A70000}"/>
    <cellStyle name="표준 9 2 7 2 3 6" xfId="42902" xr:uid="{00000000-0005-0000-0000-0000E3A70000}"/>
    <cellStyle name="표준 9 2 7 2 3 6 2" xfId="42903" xr:uid="{00000000-0005-0000-0000-0000E4A70000}"/>
    <cellStyle name="표준 9 2 7 2 3 7" xfId="42904" xr:uid="{00000000-0005-0000-0000-0000E5A70000}"/>
    <cellStyle name="표준 9 2 7 2 3 8" xfId="42905" xr:uid="{00000000-0005-0000-0000-0000E6A70000}"/>
    <cellStyle name="표준 9 2 7 2 4" xfId="42906" xr:uid="{00000000-0005-0000-0000-0000E7A70000}"/>
    <cellStyle name="표준 9 2 7 2 4 2" xfId="42907" xr:uid="{00000000-0005-0000-0000-0000E8A70000}"/>
    <cellStyle name="표준 9 2 7 2 4 2 2" xfId="42908" xr:uid="{00000000-0005-0000-0000-0000E9A70000}"/>
    <cellStyle name="표준 9 2 7 2 4 2 2 2" xfId="42909" xr:uid="{00000000-0005-0000-0000-0000EAA70000}"/>
    <cellStyle name="표준 9 2 7 2 4 2 3" xfId="42910" xr:uid="{00000000-0005-0000-0000-0000EBA70000}"/>
    <cellStyle name="표준 9 2 7 2 4 2 3 2" xfId="42911" xr:uid="{00000000-0005-0000-0000-0000ECA70000}"/>
    <cellStyle name="표준 9 2 7 2 4 2 4" xfId="42912" xr:uid="{00000000-0005-0000-0000-0000EDA70000}"/>
    <cellStyle name="표준 9 2 7 2 4 2 5" xfId="42913" xr:uid="{00000000-0005-0000-0000-0000EEA70000}"/>
    <cellStyle name="표준 9 2 7 2 4 3" xfId="42914" xr:uid="{00000000-0005-0000-0000-0000EFA70000}"/>
    <cellStyle name="표준 9 2 7 2 4 3 2" xfId="42915" xr:uid="{00000000-0005-0000-0000-0000F0A70000}"/>
    <cellStyle name="표준 9 2 7 2 4 4" xfId="42916" xr:uid="{00000000-0005-0000-0000-0000F1A70000}"/>
    <cellStyle name="표준 9 2 7 2 4 4 2" xfId="42917" xr:uid="{00000000-0005-0000-0000-0000F2A70000}"/>
    <cellStyle name="표준 9 2 7 2 4 5" xfId="42918" xr:uid="{00000000-0005-0000-0000-0000F3A70000}"/>
    <cellStyle name="표준 9 2 7 2 4 5 2" xfId="42919" xr:uid="{00000000-0005-0000-0000-0000F4A70000}"/>
    <cellStyle name="표준 9 2 7 2 4 6" xfId="42920" xr:uid="{00000000-0005-0000-0000-0000F5A70000}"/>
    <cellStyle name="표준 9 2 7 2 4 7" xfId="42921" xr:uid="{00000000-0005-0000-0000-0000F6A70000}"/>
    <cellStyle name="표준 9 2 7 2 5" xfId="42922" xr:uid="{00000000-0005-0000-0000-0000F7A70000}"/>
    <cellStyle name="표준 9 2 7 2 5 2" xfId="42923" xr:uid="{00000000-0005-0000-0000-0000F8A70000}"/>
    <cellStyle name="표준 9 2 7 2 5 2 2" xfId="42924" xr:uid="{00000000-0005-0000-0000-0000F9A70000}"/>
    <cellStyle name="표준 9 2 7 2 5 2 2 2" xfId="42925" xr:uid="{00000000-0005-0000-0000-0000FAA70000}"/>
    <cellStyle name="표준 9 2 7 2 5 2 3" xfId="42926" xr:uid="{00000000-0005-0000-0000-0000FBA70000}"/>
    <cellStyle name="표준 9 2 7 2 5 2 3 2" xfId="42927" xr:uid="{00000000-0005-0000-0000-0000FCA70000}"/>
    <cellStyle name="표준 9 2 7 2 5 2 4" xfId="42928" xr:uid="{00000000-0005-0000-0000-0000FDA70000}"/>
    <cellStyle name="표준 9 2 7 2 5 2 5" xfId="42929" xr:uid="{00000000-0005-0000-0000-0000FEA70000}"/>
    <cellStyle name="표준 9 2 7 2 5 3" xfId="42930" xr:uid="{00000000-0005-0000-0000-0000FFA70000}"/>
    <cellStyle name="표준 9 2 7 2 5 3 2" xfId="42931" xr:uid="{00000000-0005-0000-0000-000000A80000}"/>
    <cellStyle name="표준 9 2 7 2 5 4" xfId="42932" xr:uid="{00000000-0005-0000-0000-000001A80000}"/>
    <cellStyle name="표준 9 2 7 2 5 4 2" xfId="42933" xr:uid="{00000000-0005-0000-0000-000002A80000}"/>
    <cellStyle name="표준 9 2 7 2 5 5" xfId="42934" xr:uid="{00000000-0005-0000-0000-000003A80000}"/>
    <cellStyle name="표준 9 2 7 2 5 5 2" xfId="42935" xr:uid="{00000000-0005-0000-0000-000004A80000}"/>
    <cellStyle name="표준 9 2 7 2 5 6" xfId="42936" xr:uid="{00000000-0005-0000-0000-000005A80000}"/>
    <cellStyle name="표준 9 2 7 2 5 7" xfId="42937" xr:uid="{00000000-0005-0000-0000-000006A80000}"/>
    <cellStyle name="표준 9 2 7 2 6" xfId="42938" xr:uid="{00000000-0005-0000-0000-000007A80000}"/>
    <cellStyle name="표준 9 2 7 2 6 2" xfId="42939" xr:uid="{00000000-0005-0000-0000-000008A80000}"/>
    <cellStyle name="표준 9 2 7 2 6 2 2" xfId="42940" xr:uid="{00000000-0005-0000-0000-000009A80000}"/>
    <cellStyle name="표준 9 2 7 2 6 3" xfId="42941" xr:uid="{00000000-0005-0000-0000-00000AA80000}"/>
    <cellStyle name="표준 9 2 7 2 6 3 2" xfId="42942" xr:uid="{00000000-0005-0000-0000-00000BA80000}"/>
    <cellStyle name="표준 9 2 7 2 6 4" xfId="42943" xr:uid="{00000000-0005-0000-0000-00000CA80000}"/>
    <cellStyle name="표준 9 2 7 2 6 5" xfId="42944" xr:uid="{00000000-0005-0000-0000-00000DA80000}"/>
    <cellStyle name="표준 9 2 7 2 7" xfId="42945" xr:uid="{00000000-0005-0000-0000-00000EA80000}"/>
    <cellStyle name="표준 9 2 7 2 7 2" xfId="42946" xr:uid="{00000000-0005-0000-0000-00000FA80000}"/>
    <cellStyle name="표준 9 2 7 2 8" xfId="42947" xr:uid="{00000000-0005-0000-0000-000010A80000}"/>
    <cellStyle name="표준 9 2 7 2 8 2" xfId="42948" xr:uid="{00000000-0005-0000-0000-000011A80000}"/>
    <cellStyle name="표준 9 2 7 2 9" xfId="42949" xr:uid="{00000000-0005-0000-0000-000012A80000}"/>
    <cellStyle name="표준 9 2 7 2 9 2" xfId="42950" xr:uid="{00000000-0005-0000-0000-000013A80000}"/>
    <cellStyle name="표준 9 2 7 3" xfId="42951" xr:uid="{00000000-0005-0000-0000-000014A80000}"/>
    <cellStyle name="표준 9 2 7 3 2" xfId="42952" xr:uid="{00000000-0005-0000-0000-000015A80000}"/>
    <cellStyle name="표준 9 2 7 3 2 2" xfId="42953" xr:uid="{00000000-0005-0000-0000-000016A80000}"/>
    <cellStyle name="표준 9 2 7 3 2 2 2" xfId="42954" xr:uid="{00000000-0005-0000-0000-000017A80000}"/>
    <cellStyle name="표준 9 2 7 3 2 2 2 2" xfId="42955" xr:uid="{00000000-0005-0000-0000-000018A80000}"/>
    <cellStyle name="표준 9 2 7 3 2 2 3" xfId="42956" xr:uid="{00000000-0005-0000-0000-000019A80000}"/>
    <cellStyle name="표준 9 2 7 3 2 2 3 2" xfId="42957" xr:uid="{00000000-0005-0000-0000-00001AA80000}"/>
    <cellStyle name="표준 9 2 7 3 2 2 4" xfId="42958" xr:uid="{00000000-0005-0000-0000-00001BA80000}"/>
    <cellStyle name="표준 9 2 7 3 2 2 5" xfId="42959" xr:uid="{00000000-0005-0000-0000-00001CA80000}"/>
    <cellStyle name="표준 9 2 7 3 2 3" xfId="42960" xr:uid="{00000000-0005-0000-0000-00001DA80000}"/>
    <cellStyle name="표준 9 2 7 3 2 3 2" xfId="42961" xr:uid="{00000000-0005-0000-0000-00001EA80000}"/>
    <cellStyle name="표준 9 2 7 3 2 4" xfId="42962" xr:uid="{00000000-0005-0000-0000-00001FA80000}"/>
    <cellStyle name="표준 9 2 7 3 2 4 2" xfId="42963" xr:uid="{00000000-0005-0000-0000-000020A80000}"/>
    <cellStyle name="표준 9 2 7 3 2 5" xfId="42964" xr:uid="{00000000-0005-0000-0000-000021A80000}"/>
    <cellStyle name="표준 9 2 7 3 2 5 2" xfId="42965" xr:uid="{00000000-0005-0000-0000-000022A80000}"/>
    <cellStyle name="표준 9 2 7 3 2 6" xfId="42966" xr:uid="{00000000-0005-0000-0000-000023A80000}"/>
    <cellStyle name="표준 9 2 7 3 2 7" xfId="42967" xr:uid="{00000000-0005-0000-0000-000024A80000}"/>
    <cellStyle name="표준 9 2 7 3 3" xfId="42968" xr:uid="{00000000-0005-0000-0000-000025A80000}"/>
    <cellStyle name="표준 9 2 7 3 3 2" xfId="42969" xr:uid="{00000000-0005-0000-0000-000026A80000}"/>
    <cellStyle name="표준 9 2 7 3 3 2 2" xfId="42970" xr:uid="{00000000-0005-0000-0000-000027A80000}"/>
    <cellStyle name="표준 9 2 7 3 3 3" xfId="42971" xr:uid="{00000000-0005-0000-0000-000028A80000}"/>
    <cellStyle name="표준 9 2 7 3 3 3 2" xfId="42972" xr:uid="{00000000-0005-0000-0000-000029A80000}"/>
    <cellStyle name="표준 9 2 7 3 3 4" xfId="42973" xr:uid="{00000000-0005-0000-0000-00002AA80000}"/>
    <cellStyle name="표준 9 2 7 3 3 5" xfId="42974" xr:uid="{00000000-0005-0000-0000-00002BA80000}"/>
    <cellStyle name="표준 9 2 7 3 4" xfId="42975" xr:uid="{00000000-0005-0000-0000-00002CA80000}"/>
    <cellStyle name="표준 9 2 7 3 4 2" xfId="42976" xr:uid="{00000000-0005-0000-0000-00002DA80000}"/>
    <cellStyle name="표준 9 2 7 3 5" xfId="42977" xr:uid="{00000000-0005-0000-0000-00002EA80000}"/>
    <cellStyle name="표준 9 2 7 3 5 2" xfId="42978" xr:uid="{00000000-0005-0000-0000-00002FA80000}"/>
    <cellStyle name="표준 9 2 7 3 6" xfId="42979" xr:uid="{00000000-0005-0000-0000-000030A80000}"/>
    <cellStyle name="표준 9 2 7 3 6 2" xfId="42980" xr:uid="{00000000-0005-0000-0000-000031A80000}"/>
    <cellStyle name="표준 9 2 7 3 7" xfId="42981" xr:uid="{00000000-0005-0000-0000-000032A80000}"/>
    <cellStyle name="표준 9 2 7 3 8" xfId="42982" xr:uid="{00000000-0005-0000-0000-000033A80000}"/>
    <cellStyle name="표준 9 2 7 4" xfId="42983" xr:uid="{00000000-0005-0000-0000-000034A80000}"/>
    <cellStyle name="표준 9 2 7 4 2" xfId="42984" xr:uid="{00000000-0005-0000-0000-000035A80000}"/>
    <cellStyle name="표준 9 2 7 4 2 2" xfId="42985" xr:uid="{00000000-0005-0000-0000-000036A80000}"/>
    <cellStyle name="표준 9 2 7 4 2 2 2" xfId="42986" xr:uid="{00000000-0005-0000-0000-000037A80000}"/>
    <cellStyle name="표준 9 2 7 4 2 2 2 2" xfId="42987" xr:uid="{00000000-0005-0000-0000-000038A80000}"/>
    <cellStyle name="표준 9 2 7 4 2 2 3" xfId="42988" xr:uid="{00000000-0005-0000-0000-000039A80000}"/>
    <cellStyle name="표준 9 2 7 4 2 2 3 2" xfId="42989" xr:uid="{00000000-0005-0000-0000-00003AA80000}"/>
    <cellStyle name="표준 9 2 7 4 2 2 4" xfId="42990" xr:uid="{00000000-0005-0000-0000-00003BA80000}"/>
    <cellStyle name="표준 9 2 7 4 2 2 5" xfId="42991" xr:uid="{00000000-0005-0000-0000-00003CA80000}"/>
    <cellStyle name="표준 9 2 7 4 2 3" xfId="42992" xr:uid="{00000000-0005-0000-0000-00003DA80000}"/>
    <cellStyle name="표준 9 2 7 4 2 3 2" xfId="42993" xr:uid="{00000000-0005-0000-0000-00003EA80000}"/>
    <cellStyle name="표준 9 2 7 4 2 4" xfId="42994" xr:uid="{00000000-0005-0000-0000-00003FA80000}"/>
    <cellStyle name="표준 9 2 7 4 2 4 2" xfId="42995" xr:uid="{00000000-0005-0000-0000-000040A80000}"/>
    <cellStyle name="표준 9 2 7 4 2 5" xfId="42996" xr:uid="{00000000-0005-0000-0000-000041A80000}"/>
    <cellStyle name="표준 9 2 7 4 2 5 2" xfId="42997" xr:uid="{00000000-0005-0000-0000-000042A80000}"/>
    <cellStyle name="표준 9 2 7 4 2 6" xfId="42998" xr:uid="{00000000-0005-0000-0000-000043A80000}"/>
    <cellStyle name="표준 9 2 7 4 2 7" xfId="42999" xr:uid="{00000000-0005-0000-0000-000044A80000}"/>
    <cellStyle name="표준 9 2 7 4 3" xfId="43000" xr:uid="{00000000-0005-0000-0000-000045A80000}"/>
    <cellStyle name="표준 9 2 7 4 3 2" xfId="43001" xr:uid="{00000000-0005-0000-0000-000046A80000}"/>
    <cellStyle name="표준 9 2 7 4 3 2 2" xfId="43002" xr:uid="{00000000-0005-0000-0000-000047A80000}"/>
    <cellStyle name="표준 9 2 7 4 3 3" xfId="43003" xr:uid="{00000000-0005-0000-0000-000048A80000}"/>
    <cellStyle name="표준 9 2 7 4 3 3 2" xfId="43004" xr:uid="{00000000-0005-0000-0000-000049A80000}"/>
    <cellStyle name="표준 9 2 7 4 3 4" xfId="43005" xr:uid="{00000000-0005-0000-0000-00004AA80000}"/>
    <cellStyle name="표준 9 2 7 4 3 5" xfId="43006" xr:uid="{00000000-0005-0000-0000-00004BA80000}"/>
    <cellStyle name="표준 9 2 7 4 4" xfId="43007" xr:uid="{00000000-0005-0000-0000-00004CA80000}"/>
    <cellStyle name="표준 9 2 7 4 4 2" xfId="43008" xr:uid="{00000000-0005-0000-0000-00004DA80000}"/>
    <cellStyle name="표준 9 2 7 4 5" xfId="43009" xr:uid="{00000000-0005-0000-0000-00004EA80000}"/>
    <cellStyle name="표준 9 2 7 4 5 2" xfId="43010" xr:uid="{00000000-0005-0000-0000-00004FA80000}"/>
    <cellStyle name="표준 9 2 7 4 6" xfId="43011" xr:uid="{00000000-0005-0000-0000-000050A80000}"/>
    <cellStyle name="표준 9 2 7 4 6 2" xfId="43012" xr:uid="{00000000-0005-0000-0000-000051A80000}"/>
    <cellStyle name="표준 9 2 7 4 7" xfId="43013" xr:uid="{00000000-0005-0000-0000-000052A80000}"/>
    <cellStyle name="표준 9 2 7 4 8" xfId="43014" xr:uid="{00000000-0005-0000-0000-000053A80000}"/>
    <cellStyle name="표준 9 2 7 5" xfId="43015" xr:uid="{00000000-0005-0000-0000-000054A80000}"/>
    <cellStyle name="표준 9 2 7 5 2" xfId="43016" xr:uid="{00000000-0005-0000-0000-000055A80000}"/>
    <cellStyle name="표준 9 2 7 5 2 2" xfId="43017" xr:uid="{00000000-0005-0000-0000-000056A80000}"/>
    <cellStyle name="표준 9 2 7 5 2 2 2" xfId="43018" xr:uid="{00000000-0005-0000-0000-000057A80000}"/>
    <cellStyle name="표준 9 2 7 5 2 3" xfId="43019" xr:uid="{00000000-0005-0000-0000-000058A80000}"/>
    <cellStyle name="표준 9 2 7 5 2 3 2" xfId="43020" xr:uid="{00000000-0005-0000-0000-000059A80000}"/>
    <cellStyle name="표준 9 2 7 5 2 4" xfId="43021" xr:uid="{00000000-0005-0000-0000-00005AA80000}"/>
    <cellStyle name="표준 9 2 7 5 2 5" xfId="43022" xr:uid="{00000000-0005-0000-0000-00005BA80000}"/>
    <cellStyle name="표준 9 2 7 5 3" xfId="43023" xr:uid="{00000000-0005-0000-0000-00005CA80000}"/>
    <cellStyle name="표준 9 2 7 5 3 2" xfId="43024" xr:uid="{00000000-0005-0000-0000-00005DA80000}"/>
    <cellStyle name="표준 9 2 7 5 4" xfId="43025" xr:uid="{00000000-0005-0000-0000-00005EA80000}"/>
    <cellStyle name="표준 9 2 7 5 4 2" xfId="43026" xr:uid="{00000000-0005-0000-0000-00005FA80000}"/>
    <cellStyle name="표준 9 2 7 5 5" xfId="43027" xr:uid="{00000000-0005-0000-0000-000060A80000}"/>
    <cellStyle name="표준 9 2 7 5 5 2" xfId="43028" xr:uid="{00000000-0005-0000-0000-000061A80000}"/>
    <cellStyle name="표준 9 2 7 5 6" xfId="43029" xr:uid="{00000000-0005-0000-0000-000062A80000}"/>
    <cellStyle name="표준 9 2 7 5 7" xfId="43030" xr:uid="{00000000-0005-0000-0000-000063A80000}"/>
    <cellStyle name="표준 9 2 7 6" xfId="43031" xr:uid="{00000000-0005-0000-0000-000064A80000}"/>
    <cellStyle name="표준 9 2 7 6 2" xfId="43032" xr:uid="{00000000-0005-0000-0000-000065A80000}"/>
    <cellStyle name="표준 9 2 7 6 2 2" xfId="43033" xr:uid="{00000000-0005-0000-0000-000066A80000}"/>
    <cellStyle name="표준 9 2 7 6 2 2 2" xfId="43034" xr:uid="{00000000-0005-0000-0000-000067A80000}"/>
    <cellStyle name="표준 9 2 7 6 2 3" xfId="43035" xr:uid="{00000000-0005-0000-0000-000068A80000}"/>
    <cellStyle name="표준 9 2 7 6 2 3 2" xfId="43036" xr:uid="{00000000-0005-0000-0000-000069A80000}"/>
    <cellStyle name="표준 9 2 7 6 2 4" xfId="43037" xr:uid="{00000000-0005-0000-0000-00006AA80000}"/>
    <cellStyle name="표준 9 2 7 6 2 5" xfId="43038" xr:uid="{00000000-0005-0000-0000-00006BA80000}"/>
    <cellStyle name="표준 9 2 7 6 3" xfId="43039" xr:uid="{00000000-0005-0000-0000-00006CA80000}"/>
    <cellStyle name="표준 9 2 7 6 3 2" xfId="43040" xr:uid="{00000000-0005-0000-0000-00006DA80000}"/>
    <cellStyle name="표준 9 2 7 6 4" xfId="43041" xr:uid="{00000000-0005-0000-0000-00006EA80000}"/>
    <cellStyle name="표준 9 2 7 6 4 2" xfId="43042" xr:uid="{00000000-0005-0000-0000-00006FA80000}"/>
    <cellStyle name="표준 9 2 7 6 5" xfId="43043" xr:uid="{00000000-0005-0000-0000-000070A80000}"/>
    <cellStyle name="표준 9 2 7 6 5 2" xfId="43044" xr:uid="{00000000-0005-0000-0000-000071A80000}"/>
    <cellStyle name="표준 9 2 7 6 6" xfId="43045" xr:uid="{00000000-0005-0000-0000-000072A80000}"/>
    <cellStyle name="표준 9 2 7 6 7" xfId="43046" xr:uid="{00000000-0005-0000-0000-000073A80000}"/>
    <cellStyle name="표준 9 2 7 7" xfId="43047" xr:uid="{00000000-0005-0000-0000-000074A80000}"/>
    <cellStyle name="표준 9 2 7 7 2" xfId="43048" xr:uid="{00000000-0005-0000-0000-000075A80000}"/>
    <cellStyle name="표준 9 2 7 7 2 2" xfId="43049" xr:uid="{00000000-0005-0000-0000-000076A80000}"/>
    <cellStyle name="표준 9 2 7 7 3" xfId="43050" xr:uid="{00000000-0005-0000-0000-000077A80000}"/>
    <cellStyle name="표준 9 2 7 7 3 2" xfId="43051" xr:uid="{00000000-0005-0000-0000-000078A80000}"/>
    <cellStyle name="표준 9 2 7 7 4" xfId="43052" xr:uid="{00000000-0005-0000-0000-000079A80000}"/>
    <cellStyle name="표준 9 2 7 7 5" xfId="43053" xr:uid="{00000000-0005-0000-0000-00007AA80000}"/>
    <cellStyle name="표준 9 2 7 8" xfId="43054" xr:uid="{00000000-0005-0000-0000-00007BA80000}"/>
    <cellStyle name="표준 9 2 7 8 2" xfId="43055" xr:uid="{00000000-0005-0000-0000-00007CA80000}"/>
    <cellStyle name="표준 9 2 7 9" xfId="43056" xr:uid="{00000000-0005-0000-0000-00007DA80000}"/>
    <cellStyle name="표준 9 2 7 9 2" xfId="43057" xr:uid="{00000000-0005-0000-0000-00007EA80000}"/>
    <cellStyle name="표준 9 2 8" xfId="43058" xr:uid="{00000000-0005-0000-0000-00007FA80000}"/>
    <cellStyle name="표준 9 2 8 10" xfId="43059" xr:uid="{00000000-0005-0000-0000-000080A80000}"/>
    <cellStyle name="표준 9 2 8 10 2" xfId="43060" xr:uid="{00000000-0005-0000-0000-000081A80000}"/>
    <cellStyle name="표준 9 2 8 11" xfId="43061" xr:uid="{00000000-0005-0000-0000-000082A80000}"/>
    <cellStyle name="표준 9 2 8 12" xfId="43062" xr:uid="{00000000-0005-0000-0000-000083A80000}"/>
    <cellStyle name="표준 9 2 8 2" xfId="43063" xr:uid="{00000000-0005-0000-0000-000084A80000}"/>
    <cellStyle name="표준 9 2 8 2 10" xfId="43064" xr:uid="{00000000-0005-0000-0000-000085A80000}"/>
    <cellStyle name="표준 9 2 8 2 11" xfId="43065" xr:uid="{00000000-0005-0000-0000-000086A80000}"/>
    <cellStyle name="표준 9 2 8 2 2" xfId="43066" xr:uid="{00000000-0005-0000-0000-000087A80000}"/>
    <cellStyle name="표준 9 2 8 2 2 2" xfId="43067" xr:uid="{00000000-0005-0000-0000-000088A80000}"/>
    <cellStyle name="표준 9 2 8 2 2 2 2" xfId="43068" xr:uid="{00000000-0005-0000-0000-000089A80000}"/>
    <cellStyle name="표준 9 2 8 2 2 2 2 2" xfId="43069" xr:uid="{00000000-0005-0000-0000-00008AA80000}"/>
    <cellStyle name="표준 9 2 8 2 2 2 2 2 2" xfId="43070" xr:uid="{00000000-0005-0000-0000-00008BA80000}"/>
    <cellStyle name="표준 9 2 8 2 2 2 2 3" xfId="43071" xr:uid="{00000000-0005-0000-0000-00008CA80000}"/>
    <cellStyle name="표준 9 2 8 2 2 2 2 3 2" xfId="43072" xr:uid="{00000000-0005-0000-0000-00008DA80000}"/>
    <cellStyle name="표준 9 2 8 2 2 2 2 4" xfId="43073" xr:uid="{00000000-0005-0000-0000-00008EA80000}"/>
    <cellStyle name="표준 9 2 8 2 2 2 2 5" xfId="43074" xr:uid="{00000000-0005-0000-0000-00008FA80000}"/>
    <cellStyle name="표준 9 2 8 2 2 2 3" xfId="43075" xr:uid="{00000000-0005-0000-0000-000090A80000}"/>
    <cellStyle name="표준 9 2 8 2 2 2 3 2" xfId="43076" xr:uid="{00000000-0005-0000-0000-000091A80000}"/>
    <cellStyle name="표준 9 2 8 2 2 2 4" xfId="43077" xr:uid="{00000000-0005-0000-0000-000092A80000}"/>
    <cellStyle name="표준 9 2 8 2 2 2 4 2" xfId="43078" xr:uid="{00000000-0005-0000-0000-000093A80000}"/>
    <cellStyle name="표준 9 2 8 2 2 2 5" xfId="43079" xr:uid="{00000000-0005-0000-0000-000094A80000}"/>
    <cellStyle name="표준 9 2 8 2 2 2 5 2" xfId="43080" xr:uid="{00000000-0005-0000-0000-000095A80000}"/>
    <cellStyle name="표준 9 2 8 2 2 2 6" xfId="43081" xr:uid="{00000000-0005-0000-0000-000096A80000}"/>
    <cellStyle name="표준 9 2 8 2 2 2 7" xfId="43082" xr:uid="{00000000-0005-0000-0000-000097A80000}"/>
    <cellStyle name="표준 9 2 8 2 2 3" xfId="43083" xr:uid="{00000000-0005-0000-0000-000098A80000}"/>
    <cellStyle name="표준 9 2 8 2 2 3 2" xfId="43084" xr:uid="{00000000-0005-0000-0000-000099A80000}"/>
    <cellStyle name="표준 9 2 8 2 2 3 2 2" xfId="43085" xr:uid="{00000000-0005-0000-0000-00009AA80000}"/>
    <cellStyle name="표준 9 2 8 2 2 3 3" xfId="43086" xr:uid="{00000000-0005-0000-0000-00009BA80000}"/>
    <cellStyle name="표준 9 2 8 2 2 3 3 2" xfId="43087" xr:uid="{00000000-0005-0000-0000-00009CA80000}"/>
    <cellStyle name="표준 9 2 8 2 2 3 4" xfId="43088" xr:uid="{00000000-0005-0000-0000-00009DA80000}"/>
    <cellStyle name="표준 9 2 8 2 2 3 5" xfId="43089" xr:uid="{00000000-0005-0000-0000-00009EA80000}"/>
    <cellStyle name="표준 9 2 8 2 2 4" xfId="43090" xr:uid="{00000000-0005-0000-0000-00009FA80000}"/>
    <cellStyle name="표준 9 2 8 2 2 4 2" xfId="43091" xr:uid="{00000000-0005-0000-0000-0000A0A80000}"/>
    <cellStyle name="표준 9 2 8 2 2 5" xfId="43092" xr:uid="{00000000-0005-0000-0000-0000A1A80000}"/>
    <cellStyle name="표준 9 2 8 2 2 5 2" xfId="43093" xr:uid="{00000000-0005-0000-0000-0000A2A80000}"/>
    <cellStyle name="표준 9 2 8 2 2 6" xfId="43094" xr:uid="{00000000-0005-0000-0000-0000A3A80000}"/>
    <cellStyle name="표준 9 2 8 2 2 6 2" xfId="43095" xr:uid="{00000000-0005-0000-0000-0000A4A80000}"/>
    <cellStyle name="표준 9 2 8 2 2 7" xfId="43096" xr:uid="{00000000-0005-0000-0000-0000A5A80000}"/>
    <cellStyle name="표준 9 2 8 2 2 8" xfId="43097" xr:uid="{00000000-0005-0000-0000-0000A6A80000}"/>
    <cellStyle name="표준 9 2 8 2 3" xfId="43098" xr:uid="{00000000-0005-0000-0000-0000A7A80000}"/>
    <cellStyle name="표준 9 2 8 2 3 2" xfId="43099" xr:uid="{00000000-0005-0000-0000-0000A8A80000}"/>
    <cellStyle name="표준 9 2 8 2 3 2 2" xfId="43100" xr:uid="{00000000-0005-0000-0000-0000A9A80000}"/>
    <cellStyle name="표준 9 2 8 2 3 2 2 2" xfId="43101" xr:uid="{00000000-0005-0000-0000-0000AAA80000}"/>
    <cellStyle name="표준 9 2 8 2 3 2 2 2 2" xfId="43102" xr:uid="{00000000-0005-0000-0000-0000ABA80000}"/>
    <cellStyle name="표준 9 2 8 2 3 2 2 3" xfId="43103" xr:uid="{00000000-0005-0000-0000-0000ACA80000}"/>
    <cellStyle name="표준 9 2 8 2 3 2 2 3 2" xfId="43104" xr:uid="{00000000-0005-0000-0000-0000ADA80000}"/>
    <cellStyle name="표준 9 2 8 2 3 2 2 4" xfId="43105" xr:uid="{00000000-0005-0000-0000-0000AEA80000}"/>
    <cellStyle name="표준 9 2 8 2 3 2 2 5" xfId="43106" xr:uid="{00000000-0005-0000-0000-0000AFA80000}"/>
    <cellStyle name="표준 9 2 8 2 3 2 3" xfId="43107" xr:uid="{00000000-0005-0000-0000-0000B0A80000}"/>
    <cellStyle name="표준 9 2 8 2 3 2 3 2" xfId="43108" xr:uid="{00000000-0005-0000-0000-0000B1A80000}"/>
    <cellStyle name="표준 9 2 8 2 3 2 4" xfId="43109" xr:uid="{00000000-0005-0000-0000-0000B2A80000}"/>
    <cellStyle name="표준 9 2 8 2 3 2 4 2" xfId="43110" xr:uid="{00000000-0005-0000-0000-0000B3A80000}"/>
    <cellStyle name="표준 9 2 8 2 3 2 5" xfId="43111" xr:uid="{00000000-0005-0000-0000-0000B4A80000}"/>
    <cellStyle name="표준 9 2 8 2 3 2 5 2" xfId="43112" xr:uid="{00000000-0005-0000-0000-0000B5A80000}"/>
    <cellStyle name="표준 9 2 8 2 3 2 6" xfId="43113" xr:uid="{00000000-0005-0000-0000-0000B6A80000}"/>
    <cellStyle name="표준 9 2 8 2 3 2 7" xfId="43114" xr:uid="{00000000-0005-0000-0000-0000B7A80000}"/>
    <cellStyle name="표준 9 2 8 2 3 3" xfId="43115" xr:uid="{00000000-0005-0000-0000-0000B8A80000}"/>
    <cellStyle name="표준 9 2 8 2 3 3 2" xfId="43116" xr:uid="{00000000-0005-0000-0000-0000B9A80000}"/>
    <cellStyle name="표준 9 2 8 2 3 3 2 2" xfId="43117" xr:uid="{00000000-0005-0000-0000-0000BAA80000}"/>
    <cellStyle name="표준 9 2 8 2 3 3 3" xfId="43118" xr:uid="{00000000-0005-0000-0000-0000BBA80000}"/>
    <cellStyle name="표준 9 2 8 2 3 3 3 2" xfId="43119" xr:uid="{00000000-0005-0000-0000-0000BCA80000}"/>
    <cellStyle name="표준 9 2 8 2 3 3 4" xfId="43120" xr:uid="{00000000-0005-0000-0000-0000BDA80000}"/>
    <cellStyle name="표준 9 2 8 2 3 3 5" xfId="43121" xr:uid="{00000000-0005-0000-0000-0000BEA80000}"/>
    <cellStyle name="표준 9 2 8 2 3 4" xfId="43122" xr:uid="{00000000-0005-0000-0000-0000BFA80000}"/>
    <cellStyle name="표준 9 2 8 2 3 4 2" xfId="43123" xr:uid="{00000000-0005-0000-0000-0000C0A80000}"/>
    <cellStyle name="표준 9 2 8 2 3 5" xfId="43124" xr:uid="{00000000-0005-0000-0000-0000C1A80000}"/>
    <cellStyle name="표준 9 2 8 2 3 5 2" xfId="43125" xr:uid="{00000000-0005-0000-0000-0000C2A80000}"/>
    <cellStyle name="표준 9 2 8 2 3 6" xfId="43126" xr:uid="{00000000-0005-0000-0000-0000C3A80000}"/>
    <cellStyle name="표준 9 2 8 2 3 6 2" xfId="43127" xr:uid="{00000000-0005-0000-0000-0000C4A80000}"/>
    <cellStyle name="표준 9 2 8 2 3 7" xfId="43128" xr:uid="{00000000-0005-0000-0000-0000C5A80000}"/>
    <cellStyle name="표준 9 2 8 2 3 8" xfId="43129" xr:uid="{00000000-0005-0000-0000-0000C6A80000}"/>
    <cellStyle name="표준 9 2 8 2 4" xfId="43130" xr:uid="{00000000-0005-0000-0000-0000C7A80000}"/>
    <cellStyle name="표준 9 2 8 2 4 2" xfId="43131" xr:uid="{00000000-0005-0000-0000-0000C8A80000}"/>
    <cellStyle name="표준 9 2 8 2 4 2 2" xfId="43132" xr:uid="{00000000-0005-0000-0000-0000C9A80000}"/>
    <cellStyle name="표준 9 2 8 2 4 2 2 2" xfId="43133" xr:uid="{00000000-0005-0000-0000-0000CAA80000}"/>
    <cellStyle name="표준 9 2 8 2 4 2 3" xfId="43134" xr:uid="{00000000-0005-0000-0000-0000CBA80000}"/>
    <cellStyle name="표준 9 2 8 2 4 2 3 2" xfId="43135" xr:uid="{00000000-0005-0000-0000-0000CCA80000}"/>
    <cellStyle name="표준 9 2 8 2 4 2 4" xfId="43136" xr:uid="{00000000-0005-0000-0000-0000CDA80000}"/>
    <cellStyle name="표준 9 2 8 2 4 2 5" xfId="43137" xr:uid="{00000000-0005-0000-0000-0000CEA80000}"/>
    <cellStyle name="표준 9 2 8 2 4 3" xfId="43138" xr:uid="{00000000-0005-0000-0000-0000CFA80000}"/>
    <cellStyle name="표준 9 2 8 2 4 3 2" xfId="43139" xr:uid="{00000000-0005-0000-0000-0000D0A80000}"/>
    <cellStyle name="표준 9 2 8 2 4 4" xfId="43140" xr:uid="{00000000-0005-0000-0000-0000D1A80000}"/>
    <cellStyle name="표준 9 2 8 2 4 4 2" xfId="43141" xr:uid="{00000000-0005-0000-0000-0000D2A80000}"/>
    <cellStyle name="표준 9 2 8 2 4 5" xfId="43142" xr:uid="{00000000-0005-0000-0000-0000D3A80000}"/>
    <cellStyle name="표준 9 2 8 2 4 5 2" xfId="43143" xr:uid="{00000000-0005-0000-0000-0000D4A80000}"/>
    <cellStyle name="표준 9 2 8 2 4 6" xfId="43144" xr:uid="{00000000-0005-0000-0000-0000D5A80000}"/>
    <cellStyle name="표준 9 2 8 2 4 7" xfId="43145" xr:uid="{00000000-0005-0000-0000-0000D6A80000}"/>
    <cellStyle name="표준 9 2 8 2 5" xfId="43146" xr:uid="{00000000-0005-0000-0000-0000D7A80000}"/>
    <cellStyle name="표준 9 2 8 2 5 2" xfId="43147" xr:uid="{00000000-0005-0000-0000-0000D8A80000}"/>
    <cellStyle name="표준 9 2 8 2 5 2 2" xfId="43148" xr:uid="{00000000-0005-0000-0000-0000D9A80000}"/>
    <cellStyle name="표준 9 2 8 2 5 2 2 2" xfId="43149" xr:uid="{00000000-0005-0000-0000-0000DAA80000}"/>
    <cellStyle name="표준 9 2 8 2 5 2 3" xfId="43150" xr:uid="{00000000-0005-0000-0000-0000DBA80000}"/>
    <cellStyle name="표준 9 2 8 2 5 2 3 2" xfId="43151" xr:uid="{00000000-0005-0000-0000-0000DCA80000}"/>
    <cellStyle name="표준 9 2 8 2 5 2 4" xfId="43152" xr:uid="{00000000-0005-0000-0000-0000DDA80000}"/>
    <cellStyle name="표준 9 2 8 2 5 2 5" xfId="43153" xr:uid="{00000000-0005-0000-0000-0000DEA80000}"/>
    <cellStyle name="표준 9 2 8 2 5 3" xfId="43154" xr:uid="{00000000-0005-0000-0000-0000DFA80000}"/>
    <cellStyle name="표준 9 2 8 2 5 3 2" xfId="43155" xr:uid="{00000000-0005-0000-0000-0000E0A80000}"/>
    <cellStyle name="표준 9 2 8 2 5 4" xfId="43156" xr:uid="{00000000-0005-0000-0000-0000E1A80000}"/>
    <cellStyle name="표준 9 2 8 2 5 4 2" xfId="43157" xr:uid="{00000000-0005-0000-0000-0000E2A80000}"/>
    <cellStyle name="표준 9 2 8 2 5 5" xfId="43158" xr:uid="{00000000-0005-0000-0000-0000E3A80000}"/>
    <cellStyle name="표준 9 2 8 2 5 5 2" xfId="43159" xr:uid="{00000000-0005-0000-0000-0000E4A80000}"/>
    <cellStyle name="표준 9 2 8 2 5 6" xfId="43160" xr:uid="{00000000-0005-0000-0000-0000E5A80000}"/>
    <cellStyle name="표준 9 2 8 2 5 7" xfId="43161" xr:uid="{00000000-0005-0000-0000-0000E6A80000}"/>
    <cellStyle name="표준 9 2 8 2 6" xfId="43162" xr:uid="{00000000-0005-0000-0000-0000E7A80000}"/>
    <cellStyle name="표준 9 2 8 2 6 2" xfId="43163" xr:uid="{00000000-0005-0000-0000-0000E8A80000}"/>
    <cellStyle name="표준 9 2 8 2 6 2 2" xfId="43164" xr:uid="{00000000-0005-0000-0000-0000E9A80000}"/>
    <cellStyle name="표준 9 2 8 2 6 3" xfId="43165" xr:uid="{00000000-0005-0000-0000-0000EAA80000}"/>
    <cellStyle name="표준 9 2 8 2 6 3 2" xfId="43166" xr:uid="{00000000-0005-0000-0000-0000EBA80000}"/>
    <cellStyle name="표준 9 2 8 2 6 4" xfId="43167" xr:uid="{00000000-0005-0000-0000-0000ECA80000}"/>
    <cellStyle name="표준 9 2 8 2 6 5" xfId="43168" xr:uid="{00000000-0005-0000-0000-0000EDA80000}"/>
    <cellStyle name="표준 9 2 8 2 7" xfId="43169" xr:uid="{00000000-0005-0000-0000-0000EEA80000}"/>
    <cellStyle name="표준 9 2 8 2 7 2" xfId="43170" xr:uid="{00000000-0005-0000-0000-0000EFA80000}"/>
    <cellStyle name="표준 9 2 8 2 8" xfId="43171" xr:uid="{00000000-0005-0000-0000-0000F0A80000}"/>
    <cellStyle name="표준 9 2 8 2 8 2" xfId="43172" xr:uid="{00000000-0005-0000-0000-0000F1A80000}"/>
    <cellStyle name="표준 9 2 8 2 9" xfId="43173" xr:uid="{00000000-0005-0000-0000-0000F2A80000}"/>
    <cellStyle name="표준 9 2 8 2 9 2" xfId="43174" xr:uid="{00000000-0005-0000-0000-0000F3A80000}"/>
    <cellStyle name="표준 9 2 8 3" xfId="43175" xr:uid="{00000000-0005-0000-0000-0000F4A80000}"/>
    <cellStyle name="표준 9 2 8 3 2" xfId="43176" xr:uid="{00000000-0005-0000-0000-0000F5A80000}"/>
    <cellStyle name="표준 9 2 8 3 2 2" xfId="43177" xr:uid="{00000000-0005-0000-0000-0000F6A80000}"/>
    <cellStyle name="표준 9 2 8 3 2 2 2" xfId="43178" xr:uid="{00000000-0005-0000-0000-0000F7A80000}"/>
    <cellStyle name="표준 9 2 8 3 2 2 2 2" xfId="43179" xr:uid="{00000000-0005-0000-0000-0000F8A80000}"/>
    <cellStyle name="표준 9 2 8 3 2 2 3" xfId="43180" xr:uid="{00000000-0005-0000-0000-0000F9A80000}"/>
    <cellStyle name="표준 9 2 8 3 2 2 3 2" xfId="43181" xr:uid="{00000000-0005-0000-0000-0000FAA80000}"/>
    <cellStyle name="표준 9 2 8 3 2 2 4" xfId="43182" xr:uid="{00000000-0005-0000-0000-0000FBA80000}"/>
    <cellStyle name="표준 9 2 8 3 2 2 5" xfId="43183" xr:uid="{00000000-0005-0000-0000-0000FCA80000}"/>
    <cellStyle name="표준 9 2 8 3 2 3" xfId="43184" xr:uid="{00000000-0005-0000-0000-0000FDA80000}"/>
    <cellStyle name="표준 9 2 8 3 2 3 2" xfId="43185" xr:uid="{00000000-0005-0000-0000-0000FEA80000}"/>
    <cellStyle name="표준 9 2 8 3 2 4" xfId="43186" xr:uid="{00000000-0005-0000-0000-0000FFA80000}"/>
    <cellStyle name="표준 9 2 8 3 2 4 2" xfId="43187" xr:uid="{00000000-0005-0000-0000-000000A90000}"/>
    <cellStyle name="표준 9 2 8 3 2 5" xfId="43188" xr:uid="{00000000-0005-0000-0000-000001A90000}"/>
    <cellStyle name="표준 9 2 8 3 2 5 2" xfId="43189" xr:uid="{00000000-0005-0000-0000-000002A90000}"/>
    <cellStyle name="표준 9 2 8 3 2 6" xfId="43190" xr:uid="{00000000-0005-0000-0000-000003A90000}"/>
    <cellStyle name="표준 9 2 8 3 2 7" xfId="43191" xr:uid="{00000000-0005-0000-0000-000004A90000}"/>
    <cellStyle name="표준 9 2 8 3 3" xfId="43192" xr:uid="{00000000-0005-0000-0000-000005A90000}"/>
    <cellStyle name="표준 9 2 8 3 3 2" xfId="43193" xr:uid="{00000000-0005-0000-0000-000006A90000}"/>
    <cellStyle name="표준 9 2 8 3 3 2 2" xfId="43194" xr:uid="{00000000-0005-0000-0000-000007A90000}"/>
    <cellStyle name="표준 9 2 8 3 3 3" xfId="43195" xr:uid="{00000000-0005-0000-0000-000008A90000}"/>
    <cellStyle name="표준 9 2 8 3 3 3 2" xfId="43196" xr:uid="{00000000-0005-0000-0000-000009A90000}"/>
    <cellStyle name="표준 9 2 8 3 3 4" xfId="43197" xr:uid="{00000000-0005-0000-0000-00000AA90000}"/>
    <cellStyle name="표준 9 2 8 3 3 5" xfId="43198" xr:uid="{00000000-0005-0000-0000-00000BA90000}"/>
    <cellStyle name="표준 9 2 8 3 4" xfId="43199" xr:uid="{00000000-0005-0000-0000-00000CA90000}"/>
    <cellStyle name="표준 9 2 8 3 4 2" xfId="43200" xr:uid="{00000000-0005-0000-0000-00000DA90000}"/>
    <cellStyle name="표준 9 2 8 3 5" xfId="43201" xr:uid="{00000000-0005-0000-0000-00000EA90000}"/>
    <cellStyle name="표준 9 2 8 3 5 2" xfId="43202" xr:uid="{00000000-0005-0000-0000-00000FA90000}"/>
    <cellStyle name="표준 9 2 8 3 6" xfId="43203" xr:uid="{00000000-0005-0000-0000-000010A90000}"/>
    <cellStyle name="표준 9 2 8 3 6 2" xfId="43204" xr:uid="{00000000-0005-0000-0000-000011A90000}"/>
    <cellStyle name="표준 9 2 8 3 7" xfId="43205" xr:uid="{00000000-0005-0000-0000-000012A90000}"/>
    <cellStyle name="표준 9 2 8 3 8" xfId="43206" xr:uid="{00000000-0005-0000-0000-000013A90000}"/>
    <cellStyle name="표준 9 2 8 4" xfId="43207" xr:uid="{00000000-0005-0000-0000-000014A90000}"/>
    <cellStyle name="표준 9 2 8 4 2" xfId="43208" xr:uid="{00000000-0005-0000-0000-000015A90000}"/>
    <cellStyle name="표준 9 2 8 4 2 2" xfId="43209" xr:uid="{00000000-0005-0000-0000-000016A90000}"/>
    <cellStyle name="표준 9 2 8 4 2 2 2" xfId="43210" xr:uid="{00000000-0005-0000-0000-000017A90000}"/>
    <cellStyle name="표준 9 2 8 4 2 2 2 2" xfId="43211" xr:uid="{00000000-0005-0000-0000-000018A90000}"/>
    <cellStyle name="표준 9 2 8 4 2 2 3" xfId="43212" xr:uid="{00000000-0005-0000-0000-000019A90000}"/>
    <cellStyle name="표준 9 2 8 4 2 2 3 2" xfId="43213" xr:uid="{00000000-0005-0000-0000-00001AA90000}"/>
    <cellStyle name="표준 9 2 8 4 2 2 4" xfId="43214" xr:uid="{00000000-0005-0000-0000-00001BA90000}"/>
    <cellStyle name="표준 9 2 8 4 2 2 5" xfId="43215" xr:uid="{00000000-0005-0000-0000-00001CA90000}"/>
    <cellStyle name="표준 9 2 8 4 2 3" xfId="43216" xr:uid="{00000000-0005-0000-0000-00001DA90000}"/>
    <cellStyle name="표준 9 2 8 4 2 3 2" xfId="43217" xr:uid="{00000000-0005-0000-0000-00001EA90000}"/>
    <cellStyle name="표준 9 2 8 4 2 4" xfId="43218" xr:uid="{00000000-0005-0000-0000-00001FA90000}"/>
    <cellStyle name="표준 9 2 8 4 2 4 2" xfId="43219" xr:uid="{00000000-0005-0000-0000-000020A90000}"/>
    <cellStyle name="표준 9 2 8 4 2 5" xfId="43220" xr:uid="{00000000-0005-0000-0000-000021A90000}"/>
    <cellStyle name="표준 9 2 8 4 2 5 2" xfId="43221" xr:uid="{00000000-0005-0000-0000-000022A90000}"/>
    <cellStyle name="표준 9 2 8 4 2 6" xfId="43222" xr:uid="{00000000-0005-0000-0000-000023A90000}"/>
    <cellStyle name="표준 9 2 8 4 2 7" xfId="43223" xr:uid="{00000000-0005-0000-0000-000024A90000}"/>
    <cellStyle name="표준 9 2 8 4 3" xfId="43224" xr:uid="{00000000-0005-0000-0000-000025A90000}"/>
    <cellStyle name="표준 9 2 8 4 3 2" xfId="43225" xr:uid="{00000000-0005-0000-0000-000026A90000}"/>
    <cellStyle name="표준 9 2 8 4 3 2 2" xfId="43226" xr:uid="{00000000-0005-0000-0000-000027A90000}"/>
    <cellStyle name="표준 9 2 8 4 3 3" xfId="43227" xr:uid="{00000000-0005-0000-0000-000028A90000}"/>
    <cellStyle name="표준 9 2 8 4 3 3 2" xfId="43228" xr:uid="{00000000-0005-0000-0000-000029A90000}"/>
    <cellStyle name="표준 9 2 8 4 3 4" xfId="43229" xr:uid="{00000000-0005-0000-0000-00002AA90000}"/>
    <cellStyle name="표준 9 2 8 4 3 5" xfId="43230" xr:uid="{00000000-0005-0000-0000-00002BA90000}"/>
    <cellStyle name="표준 9 2 8 4 4" xfId="43231" xr:uid="{00000000-0005-0000-0000-00002CA90000}"/>
    <cellStyle name="표준 9 2 8 4 4 2" xfId="43232" xr:uid="{00000000-0005-0000-0000-00002DA90000}"/>
    <cellStyle name="표준 9 2 8 4 5" xfId="43233" xr:uid="{00000000-0005-0000-0000-00002EA90000}"/>
    <cellStyle name="표준 9 2 8 4 5 2" xfId="43234" xr:uid="{00000000-0005-0000-0000-00002FA90000}"/>
    <cellStyle name="표준 9 2 8 4 6" xfId="43235" xr:uid="{00000000-0005-0000-0000-000030A90000}"/>
    <cellStyle name="표준 9 2 8 4 6 2" xfId="43236" xr:uid="{00000000-0005-0000-0000-000031A90000}"/>
    <cellStyle name="표준 9 2 8 4 7" xfId="43237" xr:uid="{00000000-0005-0000-0000-000032A90000}"/>
    <cellStyle name="표준 9 2 8 4 8" xfId="43238" xr:uid="{00000000-0005-0000-0000-000033A90000}"/>
    <cellStyle name="표준 9 2 8 5" xfId="43239" xr:uid="{00000000-0005-0000-0000-000034A90000}"/>
    <cellStyle name="표준 9 2 8 5 2" xfId="43240" xr:uid="{00000000-0005-0000-0000-000035A90000}"/>
    <cellStyle name="표준 9 2 8 5 2 2" xfId="43241" xr:uid="{00000000-0005-0000-0000-000036A90000}"/>
    <cellStyle name="표준 9 2 8 5 2 2 2" xfId="43242" xr:uid="{00000000-0005-0000-0000-000037A90000}"/>
    <cellStyle name="표준 9 2 8 5 2 3" xfId="43243" xr:uid="{00000000-0005-0000-0000-000038A90000}"/>
    <cellStyle name="표준 9 2 8 5 2 3 2" xfId="43244" xr:uid="{00000000-0005-0000-0000-000039A90000}"/>
    <cellStyle name="표준 9 2 8 5 2 4" xfId="43245" xr:uid="{00000000-0005-0000-0000-00003AA90000}"/>
    <cellStyle name="표준 9 2 8 5 2 5" xfId="43246" xr:uid="{00000000-0005-0000-0000-00003BA90000}"/>
    <cellStyle name="표준 9 2 8 5 3" xfId="43247" xr:uid="{00000000-0005-0000-0000-00003CA90000}"/>
    <cellStyle name="표준 9 2 8 5 3 2" xfId="43248" xr:uid="{00000000-0005-0000-0000-00003DA90000}"/>
    <cellStyle name="표준 9 2 8 5 4" xfId="43249" xr:uid="{00000000-0005-0000-0000-00003EA90000}"/>
    <cellStyle name="표준 9 2 8 5 4 2" xfId="43250" xr:uid="{00000000-0005-0000-0000-00003FA90000}"/>
    <cellStyle name="표준 9 2 8 5 5" xfId="43251" xr:uid="{00000000-0005-0000-0000-000040A90000}"/>
    <cellStyle name="표준 9 2 8 5 5 2" xfId="43252" xr:uid="{00000000-0005-0000-0000-000041A90000}"/>
    <cellStyle name="표준 9 2 8 5 6" xfId="43253" xr:uid="{00000000-0005-0000-0000-000042A90000}"/>
    <cellStyle name="표준 9 2 8 5 7" xfId="43254" xr:uid="{00000000-0005-0000-0000-000043A90000}"/>
    <cellStyle name="표준 9 2 8 6" xfId="43255" xr:uid="{00000000-0005-0000-0000-000044A90000}"/>
    <cellStyle name="표준 9 2 8 6 2" xfId="43256" xr:uid="{00000000-0005-0000-0000-000045A90000}"/>
    <cellStyle name="표준 9 2 8 6 2 2" xfId="43257" xr:uid="{00000000-0005-0000-0000-000046A90000}"/>
    <cellStyle name="표준 9 2 8 6 2 2 2" xfId="43258" xr:uid="{00000000-0005-0000-0000-000047A90000}"/>
    <cellStyle name="표준 9 2 8 6 2 3" xfId="43259" xr:uid="{00000000-0005-0000-0000-000048A90000}"/>
    <cellStyle name="표준 9 2 8 6 2 3 2" xfId="43260" xr:uid="{00000000-0005-0000-0000-000049A90000}"/>
    <cellStyle name="표준 9 2 8 6 2 4" xfId="43261" xr:uid="{00000000-0005-0000-0000-00004AA90000}"/>
    <cellStyle name="표준 9 2 8 6 2 5" xfId="43262" xr:uid="{00000000-0005-0000-0000-00004BA90000}"/>
    <cellStyle name="표준 9 2 8 6 3" xfId="43263" xr:uid="{00000000-0005-0000-0000-00004CA90000}"/>
    <cellStyle name="표준 9 2 8 6 3 2" xfId="43264" xr:uid="{00000000-0005-0000-0000-00004DA90000}"/>
    <cellStyle name="표준 9 2 8 6 4" xfId="43265" xr:uid="{00000000-0005-0000-0000-00004EA90000}"/>
    <cellStyle name="표준 9 2 8 6 4 2" xfId="43266" xr:uid="{00000000-0005-0000-0000-00004FA90000}"/>
    <cellStyle name="표준 9 2 8 6 5" xfId="43267" xr:uid="{00000000-0005-0000-0000-000050A90000}"/>
    <cellStyle name="표준 9 2 8 6 5 2" xfId="43268" xr:uid="{00000000-0005-0000-0000-000051A90000}"/>
    <cellStyle name="표준 9 2 8 6 6" xfId="43269" xr:uid="{00000000-0005-0000-0000-000052A90000}"/>
    <cellStyle name="표준 9 2 8 6 7" xfId="43270" xr:uid="{00000000-0005-0000-0000-000053A90000}"/>
    <cellStyle name="표준 9 2 8 7" xfId="43271" xr:uid="{00000000-0005-0000-0000-000054A90000}"/>
    <cellStyle name="표준 9 2 8 7 2" xfId="43272" xr:uid="{00000000-0005-0000-0000-000055A90000}"/>
    <cellStyle name="표준 9 2 8 7 2 2" xfId="43273" xr:uid="{00000000-0005-0000-0000-000056A90000}"/>
    <cellStyle name="표준 9 2 8 7 3" xfId="43274" xr:uid="{00000000-0005-0000-0000-000057A90000}"/>
    <cellStyle name="표준 9 2 8 7 3 2" xfId="43275" xr:uid="{00000000-0005-0000-0000-000058A90000}"/>
    <cellStyle name="표준 9 2 8 7 4" xfId="43276" xr:uid="{00000000-0005-0000-0000-000059A90000}"/>
    <cellStyle name="표준 9 2 8 7 5" xfId="43277" xr:uid="{00000000-0005-0000-0000-00005AA90000}"/>
    <cellStyle name="표준 9 2 8 8" xfId="43278" xr:uid="{00000000-0005-0000-0000-00005BA90000}"/>
    <cellStyle name="표준 9 2 8 8 2" xfId="43279" xr:uid="{00000000-0005-0000-0000-00005CA90000}"/>
    <cellStyle name="표준 9 2 8 9" xfId="43280" xr:uid="{00000000-0005-0000-0000-00005DA90000}"/>
    <cellStyle name="표준 9 2 8 9 2" xfId="43281" xr:uid="{00000000-0005-0000-0000-00005EA90000}"/>
    <cellStyle name="표준 9 2 9" xfId="43282" xr:uid="{00000000-0005-0000-0000-00005FA90000}"/>
    <cellStyle name="표준 9 2 9 10" xfId="43283" xr:uid="{00000000-0005-0000-0000-000060A90000}"/>
    <cellStyle name="표준 9 2 9 11" xfId="43284" xr:uid="{00000000-0005-0000-0000-000061A90000}"/>
    <cellStyle name="표준 9 2 9 2" xfId="43285" xr:uid="{00000000-0005-0000-0000-000062A90000}"/>
    <cellStyle name="표준 9 2 9 2 2" xfId="43286" xr:uid="{00000000-0005-0000-0000-000063A90000}"/>
    <cellStyle name="표준 9 2 9 2 2 2" xfId="43287" xr:uid="{00000000-0005-0000-0000-000064A90000}"/>
    <cellStyle name="표준 9 2 9 2 2 2 2" xfId="43288" xr:uid="{00000000-0005-0000-0000-000065A90000}"/>
    <cellStyle name="표준 9 2 9 2 2 2 2 2" xfId="43289" xr:uid="{00000000-0005-0000-0000-000066A90000}"/>
    <cellStyle name="표준 9 2 9 2 2 2 3" xfId="43290" xr:uid="{00000000-0005-0000-0000-000067A90000}"/>
    <cellStyle name="표준 9 2 9 2 2 2 3 2" xfId="43291" xr:uid="{00000000-0005-0000-0000-000068A90000}"/>
    <cellStyle name="표준 9 2 9 2 2 2 4" xfId="43292" xr:uid="{00000000-0005-0000-0000-000069A90000}"/>
    <cellStyle name="표준 9 2 9 2 2 2 5" xfId="43293" xr:uid="{00000000-0005-0000-0000-00006AA90000}"/>
    <cellStyle name="표준 9 2 9 2 2 3" xfId="43294" xr:uid="{00000000-0005-0000-0000-00006BA90000}"/>
    <cellStyle name="표준 9 2 9 2 2 3 2" xfId="43295" xr:uid="{00000000-0005-0000-0000-00006CA90000}"/>
    <cellStyle name="표준 9 2 9 2 2 4" xfId="43296" xr:uid="{00000000-0005-0000-0000-00006DA90000}"/>
    <cellStyle name="표준 9 2 9 2 2 4 2" xfId="43297" xr:uid="{00000000-0005-0000-0000-00006EA90000}"/>
    <cellStyle name="표준 9 2 9 2 2 5" xfId="43298" xr:uid="{00000000-0005-0000-0000-00006FA90000}"/>
    <cellStyle name="표준 9 2 9 2 2 5 2" xfId="43299" xr:uid="{00000000-0005-0000-0000-000070A90000}"/>
    <cellStyle name="표준 9 2 9 2 2 6" xfId="43300" xr:uid="{00000000-0005-0000-0000-000071A90000}"/>
    <cellStyle name="표준 9 2 9 2 2 7" xfId="43301" xr:uid="{00000000-0005-0000-0000-000072A90000}"/>
    <cellStyle name="표준 9 2 9 2 3" xfId="43302" xr:uid="{00000000-0005-0000-0000-000073A90000}"/>
    <cellStyle name="표준 9 2 9 2 3 2" xfId="43303" xr:uid="{00000000-0005-0000-0000-000074A90000}"/>
    <cellStyle name="표준 9 2 9 2 3 2 2" xfId="43304" xr:uid="{00000000-0005-0000-0000-000075A90000}"/>
    <cellStyle name="표준 9 2 9 2 3 3" xfId="43305" xr:uid="{00000000-0005-0000-0000-000076A90000}"/>
    <cellStyle name="표준 9 2 9 2 3 3 2" xfId="43306" xr:uid="{00000000-0005-0000-0000-000077A90000}"/>
    <cellStyle name="표준 9 2 9 2 3 4" xfId="43307" xr:uid="{00000000-0005-0000-0000-000078A90000}"/>
    <cellStyle name="표준 9 2 9 2 3 5" xfId="43308" xr:uid="{00000000-0005-0000-0000-000079A90000}"/>
    <cellStyle name="표준 9 2 9 2 4" xfId="43309" xr:uid="{00000000-0005-0000-0000-00007AA90000}"/>
    <cellStyle name="표준 9 2 9 2 4 2" xfId="43310" xr:uid="{00000000-0005-0000-0000-00007BA90000}"/>
    <cellStyle name="표준 9 2 9 2 5" xfId="43311" xr:uid="{00000000-0005-0000-0000-00007CA90000}"/>
    <cellStyle name="표준 9 2 9 2 5 2" xfId="43312" xr:uid="{00000000-0005-0000-0000-00007DA90000}"/>
    <cellStyle name="표준 9 2 9 2 6" xfId="43313" xr:uid="{00000000-0005-0000-0000-00007EA90000}"/>
    <cellStyle name="표준 9 2 9 2 6 2" xfId="43314" xr:uid="{00000000-0005-0000-0000-00007FA90000}"/>
    <cellStyle name="표준 9 2 9 2 7" xfId="43315" xr:uid="{00000000-0005-0000-0000-000080A90000}"/>
    <cellStyle name="표준 9 2 9 2 8" xfId="43316" xr:uid="{00000000-0005-0000-0000-000081A90000}"/>
    <cellStyle name="표준 9 2 9 3" xfId="43317" xr:uid="{00000000-0005-0000-0000-000082A90000}"/>
    <cellStyle name="표준 9 2 9 3 2" xfId="43318" xr:uid="{00000000-0005-0000-0000-000083A90000}"/>
    <cellStyle name="표준 9 2 9 3 2 2" xfId="43319" xr:uid="{00000000-0005-0000-0000-000084A90000}"/>
    <cellStyle name="표준 9 2 9 3 2 2 2" xfId="43320" xr:uid="{00000000-0005-0000-0000-000085A90000}"/>
    <cellStyle name="표준 9 2 9 3 2 2 2 2" xfId="43321" xr:uid="{00000000-0005-0000-0000-000086A90000}"/>
    <cellStyle name="표준 9 2 9 3 2 2 3" xfId="43322" xr:uid="{00000000-0005-0000-0000-000087A90000}"/>
    <cellStyle name="표준 9 2 9 3 2 2 3 2" xfId="43323" xr:uid="{00000000-0005-0000-0000-000088A90000}"/>
    <cellStyle name="표준 9 2 9 3 2 2 4" xfId="43324" xr:uid="{00000000-0005-0000-0000-000089A90000}"/>
    <cellStyle name="표준 9 2 9 3 2 2 5" xfId="43325" xr:uid="{00000000-0005-0000-0000-00008AA90000}"/>
    <cellStyle name="표준 9 2 9 3 2 3" xfId="43326" xr:uid="{00000000-0005-0000-0000-00008BA90000}"/>
    <cellStyle name="표준 9 2 9 3 2 3 2" xfId="43327" xr:uid="{00000000-0005-0000-0000-00008CA90000}"/>
    <cellStyle name="표준 9 2 9 3 2 4" xfId="43328" xr:uid="{00000000-0005-0000-0000-00008DA90000}"/>
    <cellStyle name="표준 9 2 9 3 2 4 2" xfId="43329" xr:uid="{00000000-0005-0000-0000-00008EA90000}"/>
    <cellStyle name="표준 9 2 9 3 2 5" xfId="43330" xr:uid="{00000000-0005-0000-0000-00008FA90000}"/>
    <cellStyle name="표준 9 2 9 3 2 5 2" xfId="43331" xr:uid="{00000000-0005-0000-0000-000090A90000}"/>
    <cellStyle name="표준 9 2 9 3 2 6" xfId="43332" xr:uid="{00000000-0005-0000-0000-000091A90000}"/>
    <cellStyle name="표준 9 2 9 3 2 7" xfId="43333" xr:uid="{00000000-0005-0000-0000-000092A90000}"/>
    <cellStyle name="표준 9 2 9 3 3" xfId="43334" xr:uid="{00000000-0005-0000-0000-000093A90000}"/>
    <cellStyle name="표준 9 2 9 3 3 2" xfId="43335" xr:uid="{00000000-0005-0000-0000-000094A90000}"/>
    <cellStyle name="표준 9 2 9 3 3 2 2" xfId="43336" xr:uid="{00000000-0005-0000-0000-000095A90000}"/>
    <cellStyle name="표준 9 2 9 3 3 3" xfId="43337" xr:uid="{00000000-0005-0000-0000-000096A90000}"/>
    <cellStyle name="표준 9 2 9 3 3 3 2" xfId="43338" xr:uid="{00000000-0005-0000-0000-000097A90000}"/>
    <cellStyle name="표준 9 2 9 3 3 4" xfId="43339" xr:uid="{00000000-0005-0000-0000-000098A90000}"/>
    <cellStyle name="표준 9 2 9 3 3 5" xfId="43340" xr:uid="{00000000-0005-0000-0000-000099A90000}"/>
    <cellStyle name="표준 9 2 9 3 4" xfId="43341" xr:uid="{00000000-0005-0000-0000-00009AA90000}"/>
    <cellStyle name="표준 9 2 9 3 4 2" xfId="43342" xr:uid="{00000000-0005-0000-0000-00009BA90000}"/>
    <cellStyle name="표준 9 2 9 3 5" xfId="43343" xr:uid="{00000000-0005-0000-0000-00009CA90000}"/>
    <cellStyle name="표준 9 2 9 3 5 2" xfId="43344" xr:uid="{00000000-0005-0000-0000-00009DA90000}"/>
    <cellStyle name="표준 9 2 9 3 6" xfId="43345" xr:uid="{00000000-0005-0000-0000-00009EA90000}"/>
    <cellStyle name="표준 9 2 9 3 6 2" xfId="43346" xr:uid="{00000000-0005-0000-0000-00009FA90000}"/>
    <cellStyle name="표준 9 2 9 3 7" xfId="43347" xr:uid="{00000000-0005-0000-0000-0000A0A90000}"/>
    <cellStyle name="표준 9 2 9 3 8" xfId="43348" xr:uid="{00000000-0005-0000-0000-0000A1A90000}"/>
    <cellStyle name="표준 9 2 9 4" xfId="43349" xr:uid="{00000000-0005-0000-0000-0000A2A90000}"/>
    <cellStyle name="표준 9 2 9 4 2" xfId="43350" xr:uid="{00000000-0005-0000-0000-0000A3A90000}"/>
    <cellStyle name="표준 9 2 9 4 2 2" xfId="43351" xr:uid="{00000000-0005-0000-0000-0000A4A90000}"/>
    <cellStyle name="표준 9 2 9 4 2 2 2" xfId="43352" xr:uid="{00000000-0005-0000-0000-0000A5A90000}"/>
    <cellStyle name="표준 9 2 9 4 2 3" xfId="43353" xr:uid="{00000000-0005-0000-0000-0000A6A90000}"/>
    <cellStyle name="표준 9 2 9 4 2 3 2" xfId="43354" xr:uid="{00000000-0005-0000-0000-0000A7A90000}"/>
    <cellStyle name="표준 9 2 9 4 2 4" xfId="43355" xr:uid="{00000000-0005-0000-0000-0000A8A90000}"/>
    <cellStyle name="표준 9 2 9 4 2 5" xfId="43356" xr:uid="{00000000-0005-0000-0000-0000A9A90000}"/>
    <cellStyle name="표준 9 2 9 4 3" xfId="43357" xr:uid="{00000000-0005-0000-0000-0000AAA90000}"/>
    <cellStyle name="표준 9 2 9 4 3 2" xfId="43358" xr:uid="{00000000-0005-0000-0000-0000ABA90000}"/>
    <cellStyle name="표준 9 2 9 4 4" xfId="43359" xr:uid="{00000000-0005-0000-0000-0000ACA90000}"/>
    <cellStyle name="표준 9 2 9 4 4 2" xfId="43360" xr:uid="{00000000-0005-0000-0000-0000ADA90000}"/>
    <cellStyle name="표준 9 2 9 4 5" xfId="43361" xr:uid="{00000000-0005-0000-0000-0000AEA90000}"/>
    <cellStyle name="표준 9 2 9 4 5 2" xfId="43362" xr:uid="{00000000-0005-0000-0000-0000AFA90000}"/>
    <cellStyle name="표준 9 2 9 4 6" xfId="43363" xr:uid="{00000000-0005-0000-0000-0000B0A90000}"/>
    <cellStyle name="표준 9 2 9 4 7" xfId="43364" xr:uid="{00000000-0005-0000-0000-0000B1A90000}"/>
    <cellStyle name="표준 9 2 9 5" xfId="43365" xr:uid="{00000000-0005-0000-0000-0000B2A90000}"/>
    <cellStyle name="표준 9 2 9 5 2" xfId="43366" xr:uid="{00000000-0005-0000-0000-0000B3A90000}"/>
    <cellStyle name="표준 9 2 9 5 2 2" xfId="43367" xr:uid="{00000000-0005-0000-0000-0000B4A90000}"/>
    <cellStyle name="표준 9 2 9 5 2 2 2" xfId="43368" xr:uid="{00000000-0005-0000-0000-0000B5A90000}"/>
    <cellStyle name="표준 9 2 9 5 2 3" xfId="43369" xr:uid="{00000000-0005-0000-0000-0000B6A90000}"/>
    <cellStyle name="표준 9 2 9 5 2 3 2" xfId="43370" xr:uid="{00000000-0005-0000-0000-0000B7A90000}"/>
    <cellStyle name="표준 9 2 9 5 2 4" xfId="43371" xr:uid="{00000000-0005-0000-0000-0000B8A90000}"/>
    <cellStyle name="표준 9 2 9 5 2 5" xfId="43372" xr:uid="{00000000-0005-0000-0000-0000B9A90000}"/>
    <cellStyle name="표준 9 2 9 5 3" xfId="43373" xr:uid="{00000000-0005-0000-0000-0000BAA90000}"/>
    <cellStyle name="표준 9 2 9 5 3 2" xfId="43374" xr:uid="{00000000-0005-0000-0000-0000BBA90000}"/>
    <cellStyle name="표준 9 2 9 5 4" xfId="43375" xr:uid="{00000000-0005-0000-0000-0000BCA90000}"/>
    <cellStyle name="표준 9 2 9 5 4 2" xfId="43376" xr:uid="{00000000-0005-0000-0000-0000BDA90000}"/>
    <cellStyle name="표준 9 2 9 5 5" xfId="43377" xr:uid="{00000000-0005-0000-0000-0000BEA90000}"/>
    <cellStyle name="표준 9 2 9 5 5 2" xfId="43378" xr:uid="{00000000-0005-0000-0000-0000BFA90000}"/>
    <cellStyle name="표준 9 2 9 5 6" xfId="43379" xr:uid="{00000000-0005-0000-0000-0000C0A90000}"/>
    <cellStyle name="표준 9 2 9 5 7" xfId="43380" xr:uid="{00000000-0005-0000-0000-0000C1A90000}"/>
    <cellStyle name="표준 9 2 9 6" xfId="43381" xr:uid="{00000000-0005-0000-0000-0000C2A90000}"/>
    <cellStyle name="표준 9 2 9 6 2" xfId="43382" xr:uid="{00000000-0005-0000-0000-0000C3A90000}"/>
    <cellStyle name="표준 9 2 9 6 2 2" xfId="43383" xr:uid="{00000000-0005-0000-0000-0000C4A90000}"/>
    <cellStyle name="표준 9 2 9 6 3" xfId="43384" xr:uid="{00000000-0005-0000-0000-0000C5A90000}"/>
    <cellStyle name="표준 9 2 9 6 3 2" xfId="43385" xr:uid="{00000000-0005-0000-0000-0000C6A90000}"/>
    <cellStyle name="표준 9 2 9 6 4" xfId="43386" xr:uid="{00000000-0005-0000-0000-0000C7A90000}"/>
    <cellStyle name="표준 9 2 9 6 5" xfId="43387" xr:uid="{00000000-0005-0000-0000-0000C8A90000}"/>
    <cellStyle name="표준 9 2 9 7" xfId="43388" xr:uid="{00000000-0005-0000-0000-0000C9A90000}"/>
    <cellStyle name="표준 9 2 9 7 2" xfId="43389" xr:uid="{00000000-0005-0000-0000-0000CAA90000}"/>
    <cellStyle name="표준 9 2 9 8" xfId="43390" xr:uid="{00000000-0005-0000-0000-0000CBA90000}"/>
    <cellStyle name="표준 9 2 9 8 2" xfId="43391" xr:uid="{00000000-0005-0000-0000-0000CCA90000}"/>
    <cellStyle name="표준 9 2 9 9" xfId="43392" xr:uid="{00000000-0005-0000-0000-0000CDA90000}"/>
    <cellStyle name="표준 9 2 9 9 2" xfId="43393" xr:uid="{00000000-0005-0000-0000-0000CEA90000}"/>
    <cellStyle name="표준 9 20" xfId="43394" xr:uid="{00000000-0005-0000-0000-0000CFA90000}"/>
    <cellStyle name="표준 9 21" xfId="43395" xr:uid="{00000000-0005-0000-0000-0000D0A90000}"/>
    <cellStyle name="표준 9 22" xfId="43396" xr:uid="{00000000-0005-0000-0000-0000D1A90000}"/>
    <cellStyle name="표준 9 23" xfId="43397" xr:uid="{00000000-0005-0000-0000-0000D2A90000}"/>
    <cellStyle name="표준 9 24" xfId="43398" xr:uid="{00000000-0005-0000-0000-0000D3A90000}"/>
    <cellStyle name="표준 9 25" xfId="43399" xr:uid="{00000000-0005-0000-0000-0000D4A90000}"/>
    <cellStyle name="표준 9 26" xfId="43400" xr:uid="{00000000-0005-0000-0000-0000D5A90000}"/>
    <cellStyle name="표준 9 27" xfId="43401" xr:uid="{00000000-0005-0000-0000-0000D6A90000}"/>
    <cellStyle name="표준 9 28" xfId="43402" xr:uid="{00000000-0005-0000-0000-0000D7A90000}"/>
    <cellStyle name="표준 9 29" xfId="43403" xr:uid="{00000000-0005-0000-0000-0000D8A90000}"/>
    <cellStyle name="표준 9 3" xfId="43404" xr:uid="{00000000-0005-0000-0000-0000D9A90000}"/>
    <cellStyle name="표준 9 3 10" xfId="43405" xr:uid="{00000000-0005-0000-0000-0000DAA90000}"/>
    <cellStyle name="표준 9 3 10 2" xfId="43406" xr:uid="{00000000-0005-0000-0000-0000DBA90000}"/>
    <cellStyle name="표준 9 3 11" xfId="43407" xr:uid="{00000000-0005-0000-0000-0000DCA90000}"/>
    <cellStyle name="표준 9 3 12" xfId="43408" xr:uid="{00000000-0005-0000-0000-0000DDA90000}"/>
    <cellStyle name="표준 9 3 13" xfId="43409" xr:uid="{00000000-0005-0000-0000-0000DEA90000}"/>
    <cellStyle name="표준 9 3 2" xfId="43410" xr:uid="{00000000-0005-0000-0000-0000DFA90000}"/>
    <cellStyle name="표준 9 3 2 10" xfId="43411" xr:uid="{00000000-0005-0000-0000-0000E0A90000}"/>
    <cellStyle name="표준 9 3 2 11" xfId="43412" xr:uid="{00000000-0005-0000-0000-0000E1A90000}"/>
    <cellStyle name="표준 9 3 2 2" xfId="43413" xr:uid="{00000000-0005-0000-0000-0000E2A90000}"/>
    <cellStyle name="표준 9 3 2 2 2" xfId="43414" xr:uid="{00000000-0005-0000-0000-0000E3A90000}"/>
    <cellStyle name="표준 9 3 2 2 2 2" xfId="43415" xr:uid="{00000000-0005-0000-0000-0000E4A90000}"/>
    <cellStyle name="표준 9 3 2 2 2 2 2" xfId="43416" xr:uid="{00000000-0005-0000-0000-0000E5A90000}"/>
    <cellStyle name="표준 9 3 2 2 2 2 2 2" xfId="43417" xr:uid="{00000000-0005-0000-0000-0000E6A90000}"/>
    <cellStyle name="표준 9 3 2 2 2 2 3" xfId="43418" xr:uid="{00000000-0005-0000-0000-0000E7A90000}"/>
    <cellStyle name="표준 9 3 2 2 2 2 3 2" xfId="43419" xr:uid="{00000000-0005-0000-0000-0000E8A90000}"/>
    <cellStyle name="표준 9 3 2 2 2 2 4" xfId="43420" xr:uid="{00000000-0005-0000-0000-0000E9A90000}"/>
    <cellStyle name="표준 9 3 2 2 2 2 5" xfId="43421" xr:uid="{00000000-0005-0000-0000-0000EAA90000}"/>
    <cellStyle name="표준 9 3 2 2 2 3" xfId="43422" xr:uid="{00000000-0005-0000-0000-0000EBA90000}"/>
    <cellStyle name="표준 9 3 2 2 2 3 2" xfId="43423" xr:uid="{00000000-0005-0000-0000-0000ECA90000}"/>
    <cellStyle name="표준 9 3 2 2 2 4" xfId="43424" xr:uid="{00000000-0005-0000-0000-0000EDA90000}"/>
    <cellStyle name="표준 9 3 2 2 2 4 2" xfId="43425" xr:uid="{00000000-0005-0000-0000-0000EEA90000}"/>
    <cellStyle name="표준 9 3 2 2 2 5" xfId="43426" xr:uid="{00000000-0005-0000-0000-0000EFA90000}"/>
    <cellStyle name="표준 9 3 2 2 2 5 2" xfId="43427" xr:uid="{00000000-0005-0000-0000-0000F0A90000}"/>
    <cellStyle name="표준 9 3 2 2 2 6" xfId="43428" xr:uid="{00000000-0005-0000-0000-0000F1A90000}"/>
    <cellStyle name="표준 9 3 2 2 2 7" xfId="43429" xr:uid="{00000000-0005-0000-0000-0000F2A90000}"/>
    <cellStyle name="표준 9 3 2 2 3" xfId="43430" xr:uid="{00000000-0005-0000-0000-0000F3A90000}"/>
    <cellStyle name="표준 9 3 2 2 3 2" xfId="43431" xr:uid="{00000000-0005-0000-0000-0000F4A90000}"/>
    <cellStyle name="표준 9 3 2 2 3 2 2" xfId="43432" xr:uid="{00000000-0005-0000-0000-0000F5A90000}"/>
    <cellStyle name="표준 9 3 2 2 3 3" xfId="43433" xr:uid="{00000000-0005-0000-0000-0000F6A90000}"/>
    <cellStyle name="표준 9 3 2 2 3 3 2" xfId="43434" xr:uid="{00000000-0005-0000-0000-0000F7A90000}"/>
    <cellStyle name="표준 9 3 2 2 3 4" xfId="43435" xr:uid="{00000000-0005-0000-0000-0000F8A90000}"/>
    <cellStyle name="표준 9 3 2 2 3 5" xfId="43436" xr:uid="{00000000-0005-0000-0000-0000F9A90000}"/>
    <cellStyle name="표준 9 3 2 2 4" xfId="43437" xr:uid="{00000000-0005-0000-0000-0000FAA90000}"/>
    <cellStyle name="표준 9 3 2 2 4 2" xfId="43438" xr:uid="{00000000-0005-0000-0000-0000FBA90000}"/>
    <cellStyle name="표준 9 3 2 2 5" xfId="43439" xr:uid="{00000000-0005-0000-0000-0000FCA90000}"/>
    <cellStyle name="표준 9 3 2 2 5 2" xfId="43440" xr:uid="{00000000-0005-0000-0000-0000FDA90000}"/>
    <cellStyle name="표준 9 3 2 2 6" xfId="43441" xr:uid="{00000000-0005-0000-0000-0000FEA90000}"/>
    <cellStyle name="표준 9 3 2 2 6 2" xfId="43442" xr:uid="{00000000-0005-0000-0000-0000FFA90000}"/>
    <cellStyle name="표준 9 3 2 2 7" xfId="43443" xr:uid="{00000000-0005-0000-0000-000000AA0000}"/>
    <cellStyle name="표준 9 3 2 2 8" xfId="43444" xr:uid="{00000000-0005-0000-0000-000001AA0000}"/>
    <cellStyle name="표준 9 3 2 3" xfId="43445" xr:uid="{00000000-0005-0000-0000-000002AA0000}"/>
    <cellStyle name="표준 9 3 2 3 2" xfId="43446" xr:uid="{00000000-0005-0000-0000-000003AA0000}"/>
    <cellStyle name="표준 9 3 2 3 2 2" xfId="43447" xr:uid="{00000000-0005-0000-0000-000004AA0000}"/>
    <cellStyle name="표준 9 3 2 3 2 2 2" xfId="43448" xr:uid="{00000000-0005-0000-0000-000005AA0000}"/>
    <cellStyle name="표준 9 3 2 3 2 2 2 2" xfId="43449" xr:uid="{00000000-0005-0000-0000-000006AA0000}"/>
    <cellStyle name="표준 9 3 2 3 2 2 3" xfId="43450" xr:uid="{00000000-0005-0000-0000-000007AA0000}"/>
    <cellStyle name="표준 9 3 2 3 2 2 3 2" xfId="43451" xr:uid="{00000000-0005-0000-0000-000008AA0000}"/>
    <cellStyle name="표준 9 3 2 3 2 2 4" xfId="43452" xr:uid="{00000000-0005-0000-0000-000009AA0000}"/>
    <cellStyle name="표준 9 3 2 3 2 2 5" xfId="43453" xr:uid="{00000000-0005-0000-0000-00000AAA0000}"/>
    <cellStyle name="표준 9 3 2 3 2 3" xfId="43454" xr:uid="{00000000-0005-0000-0000-00000BAA0000}"/>
    <cellStyle name="표준 9 3 2 3 2 3 2" xfId="43455" xr:uid="{00000000-0005-0000-0000-00000CAA0000}"/>
    <cellStyle name="표준 9 3 2 3 2 4" xfId="43456" xr:uid="{00000000-0005-0000-0000-00000DAA0000}"/>
    <cellStyle name="표준 9 3 2 3 2 4 2" xfId="43457" xr:uid="{00000000-0005-0000-0000-00000EAA0000}"/>
    <cellStyle name="표준 9 3 2 3 2 5" xfId="43458" xr:uid="{00000000-0005-0000-0000-00000FAA0000}"/>
    <cellStyle name="표준 9 3 2 3 2 5 2" xfId="43459" xr:uid="{00000000-0005-0000-0000-000010AA0000}"/>
    <cellStyle name="표준 9 3 2 3 2 6" xfId="43460" xr:uid="{00000000-0005-0000-0000-000011AA0000}"/>
    <cellStyle name="표준 9 3 2 3 2 7" xfId="43461" xr:uid="{00000000-0005-0000-0000-000012AA0000}"/>
    <cellStyle name="표준 9 3 2 3 3" xfId="43462" xr:uid="{00000000-0005-0000-0000-000013AA0000}"/>
    <cellStyle name="표준 9 3 2 3 3 2" xfId="43463" xr:uid="{00000000-0005-0000-0000-000014AA0000}"/>
    <cellStyle name="표준 9 3 2 3 3 2 2" xfId="43464" xr:uid="{00000000-0005-0000-0000-000015AA0000}"/>
    <cellStyle name="표준 9 3 2 3 3 3" xfId="43465" xr:uid="{00000000-0005-0000-0000-000016AA0000}"/>
    <cellStyle name="표준 9 3 2 3 3 3 2" xfId="43466" xr:uid="{00000000-0005-0000-0000-000017AA0000}"/>
    <cellStyle name="표준 9 3 2 3 3 4" xfId="43467" xr:uid="{00000000-0005-0000-0000-000018AA0000}"/>
    <cellStyle name="표준 9 3 2 3 3 5" xfId="43468" xr:uid="{00000000-0005-0000-0000-000019AA0000}"/>
    <cellStyle name="표준 9 3 2 3 4" xfId="43469" xr:uid="{00000000-0005-0000-0000-00001AAA0000}"/>
    <cellStyle name="표준 9 3 2 3 4 2" xfId="43470" xr:uid="{00000000-0005-0000-0000-00001BAA0000}"/>
    <cellStyle name="표준 9 3 2 3 5" xfId="43471" xr:uid="{00000000-0005-0000-0000-00001CAA0000}"/>
    <cellStyle name="표준 9 3 2 3 5 2" xfId="43472" xr:uid="{00000000-0005-0000-0000-00001DAA0000}"/>
    <cellStyle name="표준 9 3 2 3 6" xfId="43473" xr:uid="{00000000-0005-0000-0000-00001EAA0000}"/>
    <cellStyle name="표준 9 3 2 3 6 2" xfId="43474" xr:uid="{00000000-0005-0000-0000-00001FAA0000}"/>
    <cellStyle name="표준 9 3 2 3 7" xfId="43475" xr:uid="{00000000-0005-0000-0000-000020AA0000}"/>
    <cellStyle name="표준 9 3 2 3 8" xfId="43476" xr:uid="{00000000-0005-0000-0000-000021AA0000}"/>
    <cellStyle name="표준 9 3 2 4" xfId="43477" xr:uid="{00000000-0005-0000-0000-000022AA0000}"/>
    <cellStyle name="표준 9 3 2 4 2" xfId="43478" xr:uid="{00000000-0005-0000-0000-000023AA0000}"/>
    <cellStyle name="표준 9 3 2 4 2 2" xfId="43479" xr:uid="{00000000-0005-0000-0000-000024AA0000}"/>
    <cellStyle name="표준 9 3 2 4 2 2 2" xfId="43480" xr:uid="{00000000-0005-0000-0000-000025AA0000}"/>
    <cellStyle name="표준 9 3 2 4 2 3" xfId="43481" xr:uid="{00000000-0005-0000-0000-000026AA0000}"/>
    <cellStyle name="표준 9 3 2 4 2 3 2" xfId="43482" xr:uid="{00000000-0005-0000-0000-000027AA0000}"/>
    <cellStyle name="표준 9 3 2 4 2 4" xfId="43483" xr:uid="{00000000-0005-0000-0000-000028AA0000}"/>
    <cellStyle name="표준 9 3 2 4 2 5" xfId="43484" xr:uid="{00000000-0005-0000-0000-000029AA0000}"/>
    <cellStyle name="표준 9 3 2 4 3" xfId="43485" xr:uid="{00000000-0005-0000-0000-00002AAA0000}"/>
    <cellStyle name="표준 9 3 2 4 3 2" xfId="43486" xr:uid="{00000000-0005-0000-0000-00002BAA0000}"/>
    <cellStyle name="표준 9 3 2 4 4" xfId="43487" xr:uid="{00000000-0005-0000-0000-00002CAA0000}"/>
    <cellStyle name="표준 9 3 2 4 4 2" xfId="43488" xr:uid="{00000000-0005-0000-0000-00002DAA0000}"/>
    <cellStyle name="표준 9 3 2 4 5" xfId="43489" xr:uid="{00000000-0005-0000-0000-00002EAA0000}"/>
    <cellStyle name="표준 9 3 2 4 5 2" xfId="43490" xr:uid="{00000000-0005-0000-0000-00002FAA0000}"/>
    <cellStyle name="표준 9 3 2 4 6" xfId="43491" xr:uid="{00000000-0005-0000-0000-000030AA0000}"/>
    <cellStyle name="표준 9 3 2 4 7" xfId="43492" xr:uid="{00000000-0005-0000-0000-000031AA0000}"/>
    <cellStyle name="표준 9 3 2 5" xfId="43493" xr:uid="{00000000-0005-0000-0000-000032AA0000}"/>
    <cellStyle name="표준 9 3 2 5 2" xfId="43494" xr:uid="{00000000-0005-0000-0000-000033AA0000}"/>
    <cellStyle name="표준 9 3 2 5 2 2" xfId="43495" xr:uid="{00000000-0005-0000-0000-000034AA0000}"/>
    <cellStyle name="표준 9 3 2 5 2 2 2" xfId="43496" xr:uid="{00000000-0005-0000-0000-000035AA0000}"/>
    <cellStyle name="표준 9 3 2 5 2 3" xfId="43497" xr:uid="{00000000-0005-0000-0000-000036AA0000}"/>
    <cellStyle name="표준 9 3 2 5 2 3 2" xfId="43498" xr:uid="{00000000-0005-0000-0000-000037AA0000}"/>
    <cellStyle name="표준 9 3 2 5 2 4" xfId="43499" xr:uid="{00000000-0005-0000-0000-000038AA0000}"/>
    <cellStyle name="표준 9 3 2 5 2 5" xfId="43500" xr:uid="{00000000-0005-0000-0000-000039AA0000}"/>
    <cellStyle name="표준 9 3 2 5 3" xfId="43501" xr:uid="{00000000-0005-0000-0000-00003AAA0000}"/>
    <cellStyle name="표준 9 3 2 5 3 2" xfId="43502" xr:uid="{00000000-0005-0000-0000-00003BAA0000}"/>
    <cellStyle name="표준 9 3 2 5 4" xfId="43503" xr:uid="{00000000-0005-0000-0000-00003CAA0000}"/>
    <cellStyle name="표준 9 3 2 5 4 2" xfId="43504" xr:uid="{00000000-0005-0000-0000-00003DAA0000}"/>
    <cellStyle name="표준 9 3 2 5 5" xfId="43505" xr:uid="{00000000-0005-0000-0000-00003EAA0000}"/>
    <cellStyle name="표준 9 3 2 5 5 2" xfId="43506" xr:uid="{00000000-0005-0000-0000-00003FAA0000}"/>
    <cellStyle name="표준 9 3 2 5 6" xfId="43507" xr:uid="{00000000-0005-0000-0000-000040AA0000}"/>
    <cellStyle name="표준 9 3 2 5 7" xfId="43508" xr:uid="{00000000-0005-0000-0000-000041AA0000}"/>
    <cellStyle name="표준 9 3 2 6" xfId="43509" xr:uid="{00000000-0005-0000-0000-000042AA0000}"/>
    <cellStyle name="표준 9 3 2 6 2" xfId="43510" xr:uid="{00000000-0005-0000-0000-000043AA0000}"/>
    <cellStyle name="표준 9 3 2 6 2 2" xfId="43511" xr:uid="{00000000-0005-0000-0000-000044AA0000}"/>
    <cellStyle name="표준 9 3 2 6 3" xfId="43512" xr:uid="{00000000-0005-0000-0000-000045AA0000}"/>
    <cellStyle name="표준 9 3 2 6 3 2" xfId="43513" xr:uid="{00000000-0005-0000-0000-000046AA0000}"/>
    <cellStyle name="표준 9 3 2 6 4" xfId="43514" xr:uid="{00000000-0005-0000-0000-000047AA0000}"/>
    <cellStyle name="표준 9 3 2 6 5" xfId="43515" xr:uid="{00000000-0005-0000-0000-000048AA0000}"/>
    <cellStyle name="표준 9 3 2 7" xfId="43516" xr:uid="{00000000-0005-0000-0000-000049AA0000}"/>
    <cellStyle name="표준 9 3 2 7 2" xfId="43517" xr:uid="{00000000-0005-0000-0000-00004AAA0000}"/>
    <cellStyle name="표준 9 3 2 8" xfId="43518" xr:uid="{00000000-0005-0000-0000-00004BAA0000}"/>
    <cellStyle name="표준 9 3 2 8 2" xfId="43519" xr:uid="{00000000-0005-0000-0000-00004CAA0000}"/>
    <cellStyle name="표준 9 3 2 9" xfId="43520" xr:uid="{00000000-0005-0000-0000-00004DAA0000}"/>
    <cellStyle name="표준 9 3 2 9 2" xfId="43521" xr:uid="{00000000-0005-0000-0000-00004EAA0000}"/>
    <cellStyle name="표준 9 3 3" xfId="43522" xr:uid="{00000000-0005-0000-0000-00004FAA0000}"/>
    <cellStyle name="표준 9 3 3 2" xfId="43523" xr:uid="{00000000-0005-0000-0000-000050AA0000}"/>
    <cellStyle name="표준 9 3 3 2 2" xfId="43524" xr:uid="{00000000-0005-0000-0000-000051AA0000}"/>
    <cellStyle name="표준 9 3 3 2 2 2" xfId="43525" xr:uid="{00000000-0005-0000-0000-000052AA0000}"/>
    <cellStyle name="표준 9 3 3 2 2 2 2" xfId="43526" xr:uid="{00000000-0005-0000-0000-000053AA0000}"/>
    <cellStyle name="표준 9 3 3 2 2 3" xfId="43527" xr:uid="{00000000-0005-0000-0000-000054AA0000}"/>
    <cellStyle name="표준 9 3 3 2 2 3 2" xfId="43528" xr:uid="{00000000-0005-0000-0000-000055AA0000}"/>
    <cellStyle name="표준 9 3 3 2 2 4" xfId="43529" xr:uid="{00000000-0005-0000-0000-000056AA0000}"/>
    <cellStyle name="표준 9 3 3 2 2 5" xfId="43530" xr:uid="{00000000-0005-0000-0000-000057AA0000}"/>
    <cellStyle name="표준 9 3 3 2 3" xfId="43531" xr:uid="{00000000-0005-0000-0000-000058AA0000}"/>
    <cellStyle name="표준 9 3 3 2 3 2" xfId="43532" xr:uid="{00000000-0005-0000-0000-000059AA0000}"/>
    <cellStyle name="표준 9 3 3 2 4" xfId="43533" xr:uid="{00000000-0005-0000-0000-00005AAA0000}"/>
    <cellStyle name="표준 9 3 3 2 4 2" xfId="43534" xr:uid="{00000000-0005-0000-0000-00005BAA0000}"/>
    <cellStyle name="표준 9 3 3 2 5" xfId="43535" xr:uid="{00000000-0005-0000-0000-00005CAA0000}"/>
    <cellStyle name="표준 9 3 3 2 5 2" xfId="43536" xr:uid="{00000000-0005-0000-0000-00005DAA0000}"/>
    <cellStyle name="표준 9 3 3 2 6" xfId="43537" xr:uid="{00000000-0005-0000-0000-00005EAA0000}"/>
    <cellStyle name="표준 9 3 3 2 7" xfId="43538" xr:uid="{00000000-0005-0000-0000-00005FAA0000}"/>
    <cellStyle name="표준 9 3 3 3" xfId="43539" xr:uid="{00000000-0005-0000-0000-000060AA0000}"/>
    <cellStyle name="표준 9 3 3 3 2" xfId="43540" xr:uid="{00000000-0005-0000-0000-000061AA0000}"/>
    <cellStyle name="표준 9 3 3 3 2 2" xfId="43541" xr:uid="{00000000-0005-0000-0000-000062AA0000}"/>
    <cellStyle name="표준 9 3 3 3 3" xfId="43542" xr:uid="{00000000-0005-0000-0000-000063AA0000}"/>
    <cellStyle name="표준 9 3 3 3 3 2" xfId="43543" xr:uid="{00000000-0005-0000-0000-000064AA0000}"/>
    <cellStyle name="표준 9 3 3 3 4" xfId="43544" xr:uid="{00000000-0005-0000-0000-000065AA0000}"/>
    <cellStyle name="표준 9 3 3 3 5" xfId="43545" xr:uid="{00000000-0005-0000-0000-000066AA0000}"/>
    <cellStyle name="표준 9 3 3 4" xfId="43546" xr:uid="{00000000-0005-0000-0000-000067AA0000}"/>
    <cellStyle name="표준 9 3 3 4 2" xfId="43547" xr:uid="{00000000-0005-0000-0000-000068AA0000}"/>
    <cellStyle name="표준 9 3 3 5" xfId="43548" xr:uid="{00000000-0005-0000-0000-000069AA0000}"/>
    <cellStyle name="표준 9 3 3 5 2" xfId="43549" xr:uid="{00000000-0005-0000-0000-00006AAA0000}"/>
    <cellStyle name="표준 9 3 3 6" xfId="43550" xr:uid="{00000000-0005-0000-0000-00006BAA0000}"/>
    <cellStyle name="표준 9 3 3 6 2" xfId="43551" xr:uid="{00000000-0005-0000-0000-00006CAA0000}"/>
    <cellStyle name="표준 9 3 3 7" xfId="43552" xr:uid="{00000000-0005-0000-0000-00006DAA0000}"/>
    <cellStyle name="표준 9 3 3 8" xfId="43553" xr:uid="{00000000-0005-0000-0000-00006EAA0000}"/>
    <cellStyle name="표준 9 3 4" xfId="43554" xr:uid="{00000000-0005-0000-0000-00006FAA0000}"/>
    <cellStyle name="표준 9 3 4 2" xfId="43555" xr:uid="{00000000-0005-0000-0000-000070AA0000}"/>
    <cellStyle name="표준 9 3 4 2 2" xfId="43556" xr:uid="{00000000-0005-0000-0000-000071AA0000}"/>
    <cellStyle name="표준 9 3 4 2 2 2" xfId="43557" xr:uid="{00000000-0005-0000-0000-000072AA0000}"/>
    <cellStyle name="표준 9 3 4 2 2 2 2" xfId="43558" xr:uid="{00000000-0005-0000-0000-000073AA0000}"/>
    <cellStyle name="표준 9 3 4 2 2 3" xfId="43559" xr:uid="{00000000-0005-0000-0000-000074AA0000}"/>
    <cellStyle name="표준 9 3 4 2 2 3 2" xfId="43560" xr:uid="{00000000-0005-0000-0000-000075AA0000}"/>
    <cellStyle name="표준 9 3 4 2 2 4" xfId="43561" xr:uid="{00000000-0005-0000-0000-000076AA0000}"/>
    <cellStyle name="표준 9 3 4 2 2 5" xfId="43562" xr:uid="{00000000-0005-0000-0000-000077AA0000}"/>
    <cellStyle name="표준 9 3 4 2 3" xfId="43563" xr:uid="{00000000-0005-0000-0000-000078AA0000}"/>
    <cellStyle name="표준 9 3 4 2 3 2" xfId="43564" xr:uid="{00000000-0005-0000-0000-000079AA0000}"/>
    <cellStyle name="표준 9 3 4 2 4" xfId="43565" xr:uid="{00000000-0005-0000-0000-00007AAA0000}"/>
    <cellStyle name="표준 9 3 4 2 4 2" xfId="43566" xr:uid="{00000000-0005-0000-0000-00007BAA0000}"/>
    <cellStyle name="표준 9 3 4 2 5" xfId="43567" xr:uid="{00000000-0005-0000-0000-00007CAA0000}"/>
    <cellStyle name="표준 9 3 4 2 5 2" xfId="43568" xr:uid="{00000000-0005-0000-0000-00007DAA0000}"/>
    <cellStyle name="표준 9 3 4 2 6" xfId="43569" xr:uid="{00000000-0005-0000-0000-00007EAA0000}"/>
    <cellStyle name="표준 9 3 4 2 7" xfId="43570" xr:uid="{00000000-0005-0000-0000-00007FAA0000}"/>
    <cellStyle name="표준 9 3 4 3" xfId="43571" xr:uid="{00000000-0005-0000-0000-000080AA0000}"/>
    <cellStyle name="표준 9 3 4 3 2" xfId="43572" xr:uid="{00000000-0005-0000-0000-000081AA0000}"/>
    <cellStyle name="표준 9 3 4 3 2 2" xfId="43573" xr:uid="{00000000-0005-0000-0000-000082AA0000}"/>
    <cellStyle name="표준 9 3 4 3 3" xfId="43574" xr:uid="{00000000-0005-0000-0000-000083AA0000}"/>
    <cellStyle name="표준 9 3 4 3 3 2" xfId="43575" xr:uid="{00000000-0005-0000-0000-000084AA0000}"/>
    <cellStyle name="표준 9 3 4 3 4" xfId="43576" xr:uid="{00000000-0005-0000-0000-000085AA0000}"/>
    <cellStyle name="표준 9 3 4 3 5" xfId="43577" xr:uid="{00000000-0005-0000-0000-000086AA0000}"/>
    <cellStyle name="표준 9 3 4 4" xfId="43578" xr:uid="{00000000-0005-0000-0000-000087AA0000}"/>
    <cellStyle name="표준 9 3 4 4 2" xfId="43579" xr:uid="{00000000-0005-0000-0000-000088AA0000}"/>
    <cellStyle name="표준 9 3 4 5" xfId="43580" xr:uid="{00000000-0005-0000-0000-000089AA0000}"/>
    <cellStyle name="표준 9 3 4 5 2" xfId="43581" xr:uid="{00000000-0005-0000-0000-00008AAA0000}"/>
    <cellStyle name="표준 9 3 4 6" xfId="43582" xr:uid="{00000000-0005-0000-0000-00008BAA0000}"/>
    <cellStyle name="표준 9 3 4 6 2" xfId="43583" xr:uid="{00000000-0005-0000-0000-00008CAA0000}"/>
    <cellStyle name="표준 9 3 4 7" xfId="43584" xr:uid="{00000000-0005-0000-0000-00008DAA0000}"/>
    <cellStyle name="표준 9 3 4 8" xfId="43585" xr:uid="{00000000-0005-0000-0000-00008EAA0000}"/>
    <cellStyle name="표준 9 3 5" xfId="43586" xr:uid="{00000000-0005-0000-0000-00008FAA0000}"/>
    <cellStyle name="표준 9 3 5 2" xfId="43587" xr:uid="{00000000-0005-0000-0000-000090AA0000}"/>
    <cellStyle name="표준 9 3 5 2 2" xfId="43588" xr:uid="{00000000-0005-0000-0000-000091AA0000}"/>
    <cellStyle name="표준 9 3 5 2 2 2" xfId="43589" xr:uid="{00000000-0005-0000-0000-000092AA0000}"/>
    <cellStyle name="표준 9 3 5 2 3" xfId="43590" xr:uid="{00000000-0005-0000-0000-000093AA0000}"/>
    <cellStyle name="표준 9 3 5 2 3 2" xfId="43591" xr:uid="{00000000-0005-0000-0000-000094AA0000}"/>
    <cellStyle name="표준 9 3 5 2 4" xfId="43592" xr:uid="{00000000-0005-0000-0000-000095AA0000}"/>
    <cellStyle name="표준 9 3 5 2 5" xfId="43593" xr:uid="{00000000-0005-0000-0000-000096AA0000}"/>
    <cellStyle name="표준 9 3 5 3" xfId="43594" xr:uid="{00000000-0005-0000-0000-000097AA0000}"/>
    <cellStyle name="표준 9 3 5 3 2" xfId="43595" xr:uid="{00000000-0005-0000-0000-000098AA0000}"/>
    <cellStyle name="표준 9 3 5 4" xfId="43596" xr:uid="{00000000-0005-0000-0000-000099AA0000}"/>
    <cellStyle name="표준 9 3 5 4 2" xfId="43597" xr:uid="{00000000-0005-0000-0000-00009AAA0000}"/>
    <cellStyle name="표준 9 3 5 5" xfId="43598" xr:uid="{00000000-0005-0000-0000-00009BAA0000}"/>
    <cellStyle name="표준 9 3 5 5 2" xfId="43599" xr:uid="{00000000-0005-0000-0000-00009CAA0000}"/>
    <cellStyle name="표준 9 3 5 6" xfId="43600" xr:uid="{00000000-0005-0000-0000-00009DAA0000}"/>
    <cellStyle name="표준 9 3 5 7" xfId="43601" xr:uid="{00000000-0005-0000-0000-00009EAA0000}"/>
    <cellStyle name="표준 9 3 6" xfId="43602" xr:uid="{00000000-0005-0000-0000-00009FAA0000}"/>
    <cellStyle name="표준 9 3 6 2" xfId="43603" xr:uid="{00000000-0005-0000-0000-0000A0AA0000}"/>
    <cellStyle name="표준 9 3 6 2 2" xfId="43604" xr:uid="{00000000-0005-0000-0000-0000A1AA0000}"/>
    <cellStyle name="표준 9 3 6 2 2 2" xfId="43605" xr:uid="{00000000-0005-0000-0000-0000A2AA0000}"/>
    <cellStyle name="표준 9 3 6 2 3" xfId="43606" xr:uid="{00000000-0005-0000-0000-0000A3AA0000}"/>
    <cellStyle name="표준 9 3 6 2 3 2" xfId="43607" xr:uid="{00000000-0005-0000-0000-0000A4AA0000}"/>
    <cellStyle name="표준 9 3 6 2 4" xfId="43608" xr:uid="{00000000-0005-0000-0000-0000A5AA0000}"/>
    <cellStyle name="표준 9 3 6 2 5" xfId="43609" xr:uid="{00000000-0005-0000-0000-0000A6AA0000}"/>
    <cellStyle name="표준 9 3 6 3" xfId="43610" xr:uid="{00000000-0005-0000-0000-0000A7AA0000}"/>
    <cellStyle name="표준 9 3 6 3 2" xfId="43611" xr:uid="{00000000-0005-0000-0000-0000A8AA0000}"/>
    <cellStyle name="표준 9 3 6 4" xfId="43612" xr:uid="{00000000-0005-0000-0000-0000A9AA0000}"/>
    <cellStyle name="표준 9 3 6 4 2" xfId="43613" xr:uid="{00000000-0005-0000-0000-0000AAAA0000}"/>
    <cellStyle name="표준 9 3 6 5" xfId="43614" xr:uid="{00000000-0005-0000-0000-0000ABAA0000}"/>
    <cellStyle name="표준 9 3 6 5 2" xfId="43615" xr:uid="{00000000-0005-0000-0000-0000ACAA0000}"/>
    <cellStyle name="표준 9 3 6 6" xfId="43616" xr:uid="{00000000-0005-0000-0000-0000ADAA0000}"/>
    <cellStyle name="표준 9 3 6 7" xfId="43617" xr:uid="{00000000-0005-0000-0000-0000AEAA0000}"/>
    <cellStyle name="표준 9 3 7" xfId="43618" xr:uid="{00000000-0005-0000-0000-0000AFAA0000}"/>
    <cellStyle name="표준 9 3 7 2" xfId="43619" xr:uid="{00000000-0005-0000-0000-0000B0AA0000}"/>
    <cellStyle name="표준 9 3 7 2 2" xfId="43620" xr:uid="{00000000-0005-0000-0000-0000B1AA0000}"/>
    <cellStyle name="표준 9 3 7 3" xfId="43621" xr:uid="{00000000-0005-0000-0000-0000B2AA0000}"/>
    <cellStyle name="표준 9 3 7 3 2" xfId="43622" xr:uid="{00000000-0005-0000-0000-0000B3AA0000}"/>
    <cellStyle name="표준 9 3 7 4" xfId="43623" xr:uid="{00000000-0005-0000-0000-0000B4AA0000}"/>
    <cellStyle name="표준 9 3 7 5" xfId="43624" xr:uid="{00000000-0005-0000-0000-0000B5AA0000}"/>
    <cellStyle name="표준 9 3 8" xfId="43625" xr:uid="{00000000-0005-0000-0000-0000B6AA0000}"/>
    <cellStyle name="표준 9 3 8 2" xfId="43626" xr:uid="{00000000-0005-0000-0000-0000B7AA0000}"/>
    <cellStyle name="표준 9 3 9" xfId="43627" xr:uid="{00000000-0005-0000-0000-0000B8AA0000}"/>
    <cellStyle name="표준 9 3 9 2" xfId="43628" xr:uid="{00000000-0005-0000-0000-0000B9AA0000}"/>
    <cellStyle name="표준 9 30" xfId="43629" xr:uid="{00000000-0005-0000-0000-0000BAAA0000}"/>
    <cellStyle name="표준 9 31" xfId="43630" xr:uid="{00000000-0005-0000-0000-0000BBAA0000}"/>
    <cellStyle name="표준 9 32" xfId="43631" xr:uid="{00000000-0005-0000-0000-0000BCAA0000}"/>
    <cellStyle name="표준 9 33" xfId="43632" xr:uid="{00000000-0005-0000-0000-0000BDAA0000}"/>
    <cellStyle name="표준 9 34" xfId="43633" xr:uid="{00000000-0005-0000-0000-0000BEAA0000}"/>
    <cellStyle name="표준 9 35" xfId="43634" xr:uid="{00000000-0005-0000-0000-0000BFAA0000}"/>
    <cellStyle name="표준 9 36" xfId="45016" xr:uid="{00000000-0005-0000-0000-0000C0AA0000}"/>
    <cellStyle name="표준 9 4" xfId="43635" xr:uid="{00000000-0005-0000-0000-0000C1AA0000}"/>
    <cellStyle name="표준 9 4 10" xfId="43636" xr:uid="{00000000-0005-0000-0000-0000C2AA0000}"/>
    <cellStyle name="표준 9 4 10 2" xfId="43637" xr:uid="{00000000-0005-0000-0000-0000C3AA0000}"/>
    <cellStyle name="표준 9 4 11" xfId="43638" xr:uid="{00000000-0005-0000-0000-0000C4AA0000}"/>
    <cellStyle name="표준 9 4 12" xfId="43639" xr:uid="{00000000-0005-0000-0000-0000C5AA0000}"/>
    <cellStyle name="표준 9 4 2" xfId="43640" xr:uid="{00000000-0005-0000-0000-0000C6AA0000}"/>
    <cellStyle name="표준 9 4 2 10" xfId="43641" xr:uid="{00000000-0005-0000-0000-0000C7AA0000}"/>
    <cellStyle name="표준 9 4 2 11" xfId="43642" xr:uid="{00000000-0005-0000-0000-0000C8AA0000}"/>
    <cellStyle name="표준 9 4 2 2" xfId="43643" xr:uid="{00000000-0005-0000-0000-0000C9AA0000}"/>
    <cellStyle name="표준 9 4 2 2 2" xfId="43644" xr:uid="{00000000-0005-0000-0000-0000CAAA0000}"/>
    <cellStyle name="표준 9 4 2 2 2 2" xfId="43645" xr:uid="{00000000-0005-0000-0000-0000CBAA0000}"/>
    <cellStyle name="표준 9 4 2 2 2 2 2" xfId="43646" xr:uid="{00000000-0005-0000-0000-0000CCAA0000}"/>
    <cellStyle name="표준 9 4 2 2 2 2 2 2" xfId="43647" xr:uid="{00000000-0005-0000-0000-0000CDAA0000}"/>
    <cellStyle name="표준 9 4 2 2 2 2 3" xfId="43648" xr:uid="{00000000-0005-0000-0000-0000CEAA0000}"/>
    <cellStyle name="표준 9 4 2 2 2 2 3 2" xfId="43649" xr:uid="{00000000-0005-0000-0000-0000CFAA0000}"/>
    <cellStyle name="표준 9 4 2 2 2 2 4" xfId="43650" xr:uid="{00000000-0005-0000-0000-0000D0AA0000}"/>
    <cellStyle name="표준 9 4 2 2 2 2 5" xfId="43651" xr:uid="{00000000-0005-0000-0000-0000D1AA0000}"/>
    <cellStyle name="표준 9 4 2 2 2 3" xfId="43652" xr:uid="{00000000-0005-0000-0000-0000D2AA0000}"/>
    <cellStyle name="표준 9 4 2 2 2 3 2" xfId="43653" xr:uid="{00000000-0005-0000-0000-0000D3AA0000}"/>
    <cellStyle name="표준 9 4 2 2 2 4" xfId="43654" xr:uid="{00000000-0005-0000-0000-0000D4AA0000}"/>
    <cellStyle name="표준 9 4 2 2 2 4 2" xfId="43655" xr:uid="{00000000-0005-0000-0000-0000D5AA0000}"/>
    <cellStyle name="표준 9 4 2 2 2 5" xfId="43656" xr:uid="{00000000-0005-0000-0000-0000D6AA0000}"/>
    <cellStyle name="표준 9 4 2 2 2 5 2" xfId="43657" xr:uid="{00000000-0005-0000-0000-0000D7AA0000}"/>
    <cellStyle name="표준 9 4 2 2 2 6" xfId="43658" xr:uid="{00000000-0005-0000-0000-0000D8AA0000}"/>
    <cellStyle name="표준 9 4 2 2 2 7" xfId="43659" xr:uid="{00000000-0005-0000-0000-0000D9AA0000}"/>
    <cellStyle name="표준 9 4 2 2 3" xfId="43660" xr:uid="{00000000-0005-0000-0000-0000DAAA0000}"/>
    <cellStyle name="표준 9 4 2 2 3 2" xfId="43661" xr:uid="{00000000-0005-0000-0000-0000DBAA0000}"/>
    <cellStyle name="표준 9 4 2 2 3 2 2" xfId="43662" xr:uid="{00000000-0005-0000-0000-0000DCAA0000}"/>
    <cellStyle name="표준 9 4 2 2 3 3" xfId="43663" xr:uid="{00000000-0005-0000-0000-0000DDAA0000}"/>
    <cellStyle name="표준 9 4 2 2 3 3 2" xfId="43664" xr:uid="{00000000-0005-0000-0000-0000DEAA0000}"/>
    <cellStyle name="표준 9 4 2 2 3 4" xfId="43665" xr:uid="{00000000-0005-0000-0000-0000DFAA0000}"/>
    <cellStyle name="표준 9 4 2 2 3 5" xfId="43666" xr:uid="{00000000-0005-0000-0000-0000E0AA0000}"/>
    <cellStyle name="표준 9 4 2 2 4" xfId="43667" xr:uid="{00000000-0005-0000-0000-0000E1AA0000}"/>
    <cellStyle name="표준 9 4 2 2 4 2" xfId="43668" xr:uid="{00000000-0005-0000-0000-0000E2AA0000}"/>
    <cellStyle name="표준 9 4 2 2 5" xfId="43669" xr:uid="{00000000-0005-0000-0000-0000E3AA0000}"/>
    <cellStyle name="표준 9 4 2 2 5 2" xfId="43670" xr:uid="{00000000-0005-0000-0000-0000E4AA0000}"/>
    <cellStyle name="표준 9 4 2 2 6" xfId="43671" xr:uid="{00000000-0005-0000-0000-0000E5AA0000}"/>
    <cellStyle name="표준 9 4 2 2 6 2" xfId="43672" xr:uid="{00000000-0005-0000-0000-0000E6AA0000}"/>
    <cellStyle name="표준 9 4 2 2 7" xfId="43673" xr:uid="{00000000-0005-0000-0000-0000E7AA0000}"/>
    <cellStyle name="표준 9 4 2 2 8" xfId="43674" xr:uid="{00000000-0005-0000-0000-0000E8AA0000}"/>
    <cellStyle name="표준 9 4 2 3" xfId="43675" xr:uid="{00000000-0005-0000-0000-0000E9AA0000}"/>
    <cellStyle name="표준 9 4 2 3 2" xfId="43676" xr:uid="{00000000-0005-0000-0000-0000EAAA0000}"/>
    <cellStyle name="표준 9 4 2 3 2 2" xfId="43677" xr:uid="{00000000-0005-0000-0000-0000EBAA0000}"/>
    <cellStyle name="표준 9 4 2 3 2 2 2" xfId="43678" xr:uid="{00000000-0005-0000-0000-0000ECAA0000}"/>
    <cellStyle name="표준 9 4 2 3 2 2 2 2" xfId="43679" xr:uid="{00000000-0005-0000-0000-0000EDAA0000}"/>
    <cellStyle name="표준 9 4 2 3 2 2 3" xfId="43680" xr:uid="{00000000-0005-0000-0000-0000EEAA0000}"/>
    <cellStyle name="표준 9 4 2 3 2 2 3 2" xfId="43681" xr:uid="{00000000-0005-0000-0000-0000EFAA0000}"/>
    <cellStyle name="표준 9 4 2 3 2 2 4" xfId="43682" xr:uid="{00000000-0005-0000-0000-0000F0AA0000}"/>
    <cellStyle name="표준 9 4 2 3 2 2 5" xfId="43683" xr:uid="{00000000-0005-0000-0000-0000F1AA0000}"/>
    <cellStyle name="표준 9 4 2 3 2 3" xfId="43684" xr:uid="{00000000-0005-0000-0000-0000F2AA0000}"/>
    <cellStyle name="표준 9 4 2 3 2 3 2" xfId="43685" xr:uid="{00000000-0005-0000-0000-0000F3AA0000}"/>
    <cellStyle name="표준 9 4 2 3 2 4" xfId="43686" xr:uid="{00000000-0005-0000-0000-0000F4AA0000}"/>
    <cellStyle name="표준 9 4 2 3 2 4 2" xfId="43687" xr:uid="{00000000-0005-0000-0000-0000F5AA0000}"/>
    <cellStyle name="표준 9 4 2 3 2 5" xfId="43688" xr:uid="{00000000-0005-0000-0000-0000F6AA0000}"/>
    <cellStyle name="표준 9 4 2 3 2 5 2" xfId="43689" xr:uid="{00000000-0005-0000-0000-0000F7AA0000}"/>
    <cellStyle name="표준 9 4 2 3 2 6" xfId="43690" xr:uid="{00000000-0005-0000-0000-0000F8AA0000}"/>
    <cellStyle name="표준 9 4 2 3 2 7" xfId="43691" xr:uid="{00000000-0005-0000-0000-0000F9AA0000}"/>
    <cellStyle name="표준 9 4 2 3 3" xfId="43692" xr:uid="{00000000-0005-0000-0000-0000FAAA0000}"/>
    <cellStyle name="표준 9 4 2 3 3 2" xfId="43693" xr:uid="{00000000-0005-0000-0000-0000FBAA0000}"/>
    <cellStyle name="표준 9 4 2 3 3 2 2" xfId="43694" xr:uid="{00000000-0005-0000-0000-0000FCAA0000}"/>
    <cellStyle name="표준 9 4 2 3 3 3" xfId="43695" xr:uid="{00000000-0005-0000-0000-0000FDAA0000}"/>
    <cellStyle name="표준 9 4 2 3 3 3 2" xfId="43696" xr:uid="{00000000-0005-0000-0000-0000FEAA0000}"/>
    <cellStyle name="표준 9 4 2 3 3 4" xfId="43697" xr:uid="{00000000-0005-0000-0000-0000FFAA0000}"/>
    <cellStyle name="표준 9 4 2 3 3 5" xfId="43698" xr:uid="{00000000-0005-0000-0000-000000AB0000}"/>
    <cellStyle name="표준 9 4 2 3 4" xfId="43699" xr:uid="{00000000-0005-0000-0000-000001AB0000}"/>
    <cellStyle name="표준 9 4 2 3 4 2" xfId="43700" xr:uid="{00000000-0005-0000-0000-000002AB0000}"/>
    <cellStyle name="표준 9 4 2 3 5" xfId="43701" xr:uid="{00000000-0005-0000-0000-000003AB0000}"/>
    <cellStyle name="표준 9 4 2 3 5 2" xfId="43702" xr:uid="{00000000-0005-0000-0000-000004AB0000}"/>
    <cellStyle name="표준 9 4 2 3 6" xfId="43703" xr:uid="{00000000-0005-0000-0000-000005AB0000}"/>
    <cellStyle name="표준 9 4 2 3 6 2" xfId="43704" xr:uid="{00000000-0005-0000-0000-000006AB0000}"/>
    <cellStyle name="표준 9 4 2 3 7" xfId="43705" xr:uid="{00000000-0005-0000-0000-000007AB0000}"/>
    <cellStyle name="표준 9 4 2 3 8" xfId="43706" xr:uid="{00000000-0005-0000-0000-000008AB0000}"/>
    <cellStyle name="표준 9 4 2 4" xfId="43707" xr:uid="{00000000-0005-0000-0000-000009AB0000}"/>
    <cellStyle name="표준 9 4 2 4 2" xfId="43708" xr:uid="{00000000-0005-0000-0000-00000AAB0000}"/>
    <cellStyle name="표준 9 4 2 4 2 2" xfId="43709" xr:uid="{00000000-0005-0000-0000-00000BAB0000}"/>
    <cellStyle name="표준 9 4 2 4 2 2 2" xfId="43710" xr:uid="{00000000-0005-0000-0000-00000CAB0000}"/>
    <cellStyle name="표준 9 4 2 4 2 3" xfId="43711" xr:uid="{00000000-0005-0000-0000-00000DAB0000}"/>
    <cellStyle name="표준 9 4 2 4 2 3 2" xfId="43712" xr:uid="{00000000-0005-0000-0000-00000EAB0000}"/>
    <cellStyle name="표준 9 4 2 4 2 4" xfId="43713" xr:uid="{00000000-0005-0000-0000-00000FAB0000}"/>
    <cellStyle name="표준 9 4 2 4 2 5" xfId="43714" xr:uid="{00000000-0005-0000-0000-000010AB0000}"/>
    <cellStyle name="표준 9 4 2 4 3" xfId="43715" xr:uid="{00000000-0005-0000-0000-000011AB0000}"/>
    <cellStyle name="표준 9 4 2 4 3 2" xfId="43716" xr:uid="{00000000-0005-0000-0000-000012AB0000}"/>
    <cellStyle name="표준 9 4 2 4 4" xfId="43717" xr:uid="{00000000-0005-0000-0000-000013AB0000}"/>
    <cellStyle name="표준 9 4 2 4 4 2" xfId="43718" xr:uid="{00000000-0005-0000-0000-000014AB0000}"/>
    <cellStyle name="표준 9 4 2 4 5" xfId="43719" xr:uid="{00000000-0005-0000-0000-000015AB0000}"/>
    <cellStyle name="표준 9 4 2 4 5 2" xfId="43720" xr:uid="{00000000-0005-0000-0000-000016AB0000}"/>
    <cellStyle name="표준 9 4 2 4 6" xfId="43721" xr:uid="{00000000-0005-0000-0000-000017AB0000}"/>
    <cellStyle name="표준 9 4 2 4 7" xfId="43722" xr:uid="{00000000-0005-0000-0000-000018AB0000}"/>
    <cellStyle name="표준 9 4 2 5" xfId="43723" xr:uid="{00000000-0005-0000-0000-000019AB0000}"/>
    <cellStyle name="표준 9 4 2 5 2" xfId="43724" xr:uid="{00000000-0005-0000-0000-00001AAB0000}"/>
    <cellStyle name="표준 9 4 2 5 2 2" xfId="43725" xr:uid="{00000000-0005-0000-0000-00001BAB0000}"/>
    <cellStyle name="표준 9 4 2 5 2 2 2" xfId="43726" xr:uid="{00000000-0005-0000-0000-00001CAB0000}"/>
    <cellStyle name="표준 9 4 2 5 2 3" xfId="43727" xr:uid="{00000000-0005-0000-0000-00001DAB0000}"/>
    <cellStyle name="표준 9 4 2 5 2 3 2" xfId="43728" xr:uid="{00000000-0005-0000-0000-00001EAB0000}"/>
    <cellStyle name="표준 9 4 2 5 2 4" xfId="43729" xr:uid="{00000000-0005-0000-0000-00001FAB0000}"/>
    <cellStyle name="표준 9 4 2 5 2 5" xfId="43730" xr:uid="{00000000-0005-0000-0000-000020AB0000}"/>
    <cellStyle name="표준 9 4 2 5 3" xfId="43731" xr:uid="{00000000-0005-0000-0000-000021AB0000}"/>
    <cellStyle name="표준 9 4 2 5 3 2" xfId="43732" xr:uid="{00000000-0005-0000-0000-000022AB0000}"/>
    <cellStyle name="표준 9 4 2 5 4" xfId="43733" xr:uid="{00000000-0005-0000-0000-000023AB0000}"/>
    <cellStyle name="표준 9 4 2 5 4 2" xfId="43734" xr:uid="{00000000-0005-0000-0000-000024AB0000}"/>
    <cellStyle name="표준 9 4 2 5 5" xfId="43735" xr:uid="{00000000-0005-0000-0000-000025AB0000}"/>
    <cellStyle name="표준 9 4 2 5 5 2" xfId="43736" xr:uid="{00000000-0005-0000-0000-000026AB0000}"/>
    <cellStyle name="표준 9 4 2 5 6" xfId="43737" xr:uid="{00000000-0005-0000-0000-000027AB0000}"/>
    <cellStyle name="표준 9 4 2 5 7" xfId="43738" xr:uid="{00000000-0005-0000-0000-000028AB0000}"/>
    <cellStyle name="표준 9 4 2 6" xfId="43739" xr:uid="{00000000-0005-0000-0000-000029AB0000}"/>
    <cellStyle name="표준 9 4 2 6 2" xfId="43740" xr:uid="{00000000-0005-0000-0000-00002AAB0000}"/>
    <cellStyle name="표준 9 4 2 6 2 2" xfId="43741" xr:uid="{00000000-0005-0000-0000-00002BAB0000}"/>
    <cellStyle name="표준 9 4 2 6 3" xfId="43742" xr:uid="{00000000-0005-0000-0000-00002CAB0000}"/>
    <cellStyle name="표준 9 4 2 6 3 2" xfId="43743" xr:uid="{00000000-0005-0000-0000-00002DAB0000}"/>
    <cellStyle name="표준 9 4 2 6 4" xfId="43744" xr:uid="{00000000-0005-0000-0000-00002EAB0000}"/>
    <cellStyle name="표준 9 4 2 6 5" xfId="43745" xr:uid="{00000000-0005-0000-0000-00002FAB0000}"/>
    <cellStyle name="표준 9 4 2 7" xfId="43746" xr:uid="{00000000-0005-0000-0000-000030AB0000}"/>
    <cellStyle name="표준 9 4 2 7 2" xfId="43747" xr:uid="{00000000-0005-0000-0000-000031AB0000}"/>
    <cellStyle name="표준 9 4 2 8" xfId="43748" xr:uid="{00000000-0005-0000-0000-000032AB0000}"/>
    <cellStyle name="표준 9 4 2 8 2" xfId="43749" xr:uid="{00000000-0005-0000-0000-000033AB0000}"/>
    <cellStyle name="표준 9 4 2 9" xfId="43750" xr:uid="{00000000-0005-0000-0000-000034AB0000}"/>
    <cellStyle name="표준 9 4 2 9 2" xfId="43751" xr:uid="{00000000-0005-0000-0000-000035AB0000}"/>
    <cellStyle name="표준 9 4 3" xfId="43752" xr:uid="{00000000-0005-0000-0000-000036AB0000}"/>
    <cellStyle name="표준 9 4 3 2" xfId="43753" xr:uid="{00000000-0005-0000-0000-000037AB0000}"/>
    <cellStyle name="표준 9 4 3 2 2" xfId="43754" xr:uid="{00000000-0005-0000-0000-000038AB0000}"/>
    <cellStyle name="표준 9 4 3 2 2 2" xfId="43755" xr:uid="{00000000-0005-0000-0000-000039AB0000}"/>
    <cellStyle name="표준 9 4 3 2 2 2 2" xfId="43756" xr:uid="{00000000-0005-0000-0000-00003AAB0000}"/>
    <cellStyle name="표준 9 4 3 2 2 3" xfId="43757" xr:uid="{00000000-0005-0000-0000-00003BAB0000}"/>
    <cellStyle name="표준 9 4 3 2 2 3 2" xfId="43758" xr:uid="{00000000-0005-0000-0000-00003CAB0000}"/>
    <cellStyle name="표준 9 4 3 2 2 4" xfId="43759" xr:uid="{00000000-0005-0000-0000-00003DAB0000}"/>
    <cellStyle name="표준 9 4 3 2 2 5" xfId="43760" xr:uid="{00000000-0005-0000-0000-00003EAB0000}"/>
    <cellStyle name="표준 9 4 3 2 3" xfId="43761" xr:uid="{00000000-0005-0000-0000-00003FAB0000}"/>
    <cellStyle name="표준 9 4 3 2 3 2" xfId="43762" xr:uid="{00000000-0005-0000-0000-000040AB0000}"/>
    <cellStyle name="표준 9 4 3 2 4" xfId="43763" xr:uid="{00000000-0005-0000-0000-000041AB0000}"/>
    <cellStyle name="표준 9 4 3 2 4 2" xfId="43764" xr:uid="{00000000-0005-0000-0000-000042AB0000}"/>
    <cellStyle name="표준 9 4 3 2 5" xfId="43765" xr:uid="{00000000-0005-0000-0000-000043AB0000}"/>
    <cellStyle name="표준 9 4 3 2 5 2" xfId="43766" xr:uid="{00000000-0005-0000-0000-000044AB0000}"/>
    <cellStyle name="표준 9 4 3 2 6" xfId="43767" xr:uid="{00000000-0005-0000-0000-000045AB0000}"/>
    <cellStyle name="표준 9 4 3 2 7" xfId="43768" xr:uid="{00000000-0005-0000-0000-000046AB0000}"/>
    <cellStyle name="표준 9 4 3 3" xfId="43769" xr:uid="{00000000-0005-0000-0000-000047AB0000}"/>
    <cellStyle name="표준 9 4 3 3 2" xfId="43770" xr:uid="{00000000-0005-0000-0000-000048AB0000}"/>
    <cellStyle name="표준 9 4 3 3 2 2" xfId="43771" xr:uid="{00000000-0005-0000-0000-000049AB0000}"/>
    <cellStyle name="표준 9 4 3 3 3" xfId="43772" xr:uid="{00000000-0005-0000-0000-00004AAB0000}"/>
    <cellStyle name="표준 9 4 3 3 3 2" xfId="43773" xr:uid="{00000000-0005-0000-0000-00004BAB0000}"/>
    <cellStyle name="표준 9 4 3 3 4" xfId="43774" xr:uid="{00000000-0005-0000-0000-00004CAB0000}"/>
    <cellStyle name="표준 9 4 3 3 5" xfId="43775" xr:uid="{00000000-0005-0000-0000-00004DAB0000}"/>
    <cellStyle name="표준 9 4 3 4" xfId="43776" xr:uid="{00000000-0005-0000-0000-00004EAB0000}"/>
    <cellStyle name="표준 9 4 3 4 2" xfId="43777" xr:uid="{00000000-0005-0000-0000-00004FAB0000}"/>
    <cellStyle name="표준 9 4 3 5" xfId="43778" xr:uid="{00000000-0005-0000-0000-000050AB0000}"/>
    <cellStyle name="표준 9 4 3 5 2" xfId="43779" xr:uid="{00000000-0005-0000-0000-000051AB0000}"/>
    <cellStyle name="표준 9 4 3 6" xfId="43780" xr:uid="{00000000-0005-0000-0000-000052AB0000}"/>
    <cellStyle name="표준 9 4 3 6 2" xfId="43781" xr:uid="{00000000-0005-0000-0000-000053AB0000}"/>
    <cellStyle name="표준 9 4 3 7" xfId="43782" xr:uid="{00000000-0005-0000-0000-000054AB0000}"/>
    <cellStyle name="표준 9 4 3 8" xfId="43783" xr:uid="{00000000-0005-0000-0000-000055AB0000}"/>
    <cellStyle name="표준 9 4 4" xfId="43784" xr:uid="{00000000-0005-0000-0000-000056AB0000}"/>
    <cellStyle name="표준 9 4 4 2" xfId="43785" xr:uid="{00000000-0005-0000-0000-000057AB0000}"/>
    <cellStyle name="표준 9 4 4 2 2" xfId="43786" xr:uid="{00000000-0005-0000-0000-000058AB0000}"/>
    <cellStyle name="표준 9 4 4 2 2 2" xfId="43787" xr:uid="{00000000-0005-0000-0000-000059AB0000}"/>
    <cellStyle name="표준 9 4 4 2 2 2 2" xfId="43788" xr:uid="{00000000-0005-0000-0000-00005AAB0000}"/>
    <cellStyle name="표준 9 4 4 2 2 3" xfId="43789" xr:uid="{00000000-0005-0000-0000-00005BAB0000}"/>
    <cellStyle name="표준 9 4 4 2 2 3 2" xfId="43790" xr:uid="{00000000-0005-0000-0000-00005CAB0000}"/>
    <cellStyle name="표준 9 4 4 2 2 4" xfId="43791" xr:uid="{00000000-0005-0000-0000-00005DAB0000}"/>
    <cellStyle name="표준 9 4 4 2 2 5" xfId="43792" xr:uid="{00000000-0005-0000-0000-00005EAB0000}"/>
    <cellStyle name="표준 9 4 4 2 3" xfId="43793" xr:uid="{00000000-0005-0000-0000-00005FAB0000}"/>
    <cellStyle name="표준 9 4 4 2 3 2" xfId="43794" xr:uid="{00000000-0005-0000-0000-000060AB0000}"/>
    <cellStyle name="표준 9 4 4 2 4" xfId="43795" xr:uid="{00000000-0005-0000-0000-000061AB0000}"/>
    <cellStyle name="표준 9 4 4 2 4 2" xfId="43796" xr:uid="{00000000-0005-0000-0000-000062AB0000}"/>
    <cellStyle name="표준 9 4 4 2 5" xfId="43797" xr:uid="{00000000-0005-0000-0000-000063AB0000}"/>
    <cellStyle name="표준 9 4 4 2 5 2" xfId="43798" xr:uid="{00000000-0005-0000-0000-000064AB0000}"/>
    <cellStyle name="표준 9 4 4 2 6" xfId="43799" xr:uid="{00000000-0005-0000-0000-000065AB0000}"/>
    <cellStyle name="표준 9 4 4 2 7" xfId="43800" xr:uid="{00000000-0005-0000-0000-000066AB0000}"/>
    <cellStyle name="표준 9 4 4 3" xfId="43801" xr:uid="{00000000-0005-0000-0000-000067AB0000}"/>
    <cellStyle name="표준 9 4 4 3 2" xfId="43802" xr:uid="{00000000-0005-0000-0000-000068AB0000}"/>
    <cellStyle name="표준 9 4 4 3 2 2" xfId="43803" xr:uid="{00000000-0005-0000-0000-000069AB0000}"/>
    <cellStyle name="표준 9 4 4 3 3" xfId="43804" xr:uid="{00000000-0005-0000-0000-00006AAB0000}"/>
    <cellStyle name="표준 9 4 4 3 3 2" xfId="43805" xr:uid="{00000000-0005-0000-0000-00006BAB0000}"/>
    <cellStyle name="표준 9 4 4 3 4" xfId="43806" xr:uid="{00000000-0005-0000-0000-00006CAB0000}"/>
    <cellStyle name="표준 9 4 4 3 5" xfId="43807" xr:uid="{00000000-0005-0000-0000-00006DAB0000}"/>
    <cellStyle name="표준 9 4 4 4" xfId="43808" xr:uid="{00000000-0005-0000-0000-00006EAB0000}"/>
    <cellStyle name="표준 9 4 4 4 2" xfId="43809" xr:uid="{00000000-0005-0000-0000-00006FAB0000}"/>
    <cellStyle name="표준 9 4 4 5" xfId="43810" xr:uid="{00000000-0005-0000-0000-000070AB0000}"/>
    <cellStyle name="표준 9 4 4 5 2" xfId="43811" xr:uid="{00000000-0005-0000-0000-000071AB0000}"/>
    <cellStyle name="표준 9 4 4 6" xfId="43812" xr:uid="{00000000-0005-0000-0000-000072AB0000}"/>
    <cellStyle name="표준 9 4 4 6 2" xfId="43813" xr:uid="{00000000-0005-0000-0000-000073AB0000}"/>
    <cellStyle name="표준 9 4 4 7" xfId="43814" xr:uid="{00000000-0005-0000-0000-000074AB0000}"/>
    <cellStyle name="표준 9 4 4 8" xfId="43815" xr:uid="{00000000-0005-0000-0000-000075AB0000}"/>
    <cellStyle name="표준 9 4 5" xfId="43816" xr:uid="{00000000-0005-0000-0000-000076AB0000}"/>
    <cellStyle name="표준 9 4 5 2" xfId="43817" xr:uid="{00000000-0005-0000-0000-000077AB0000}"/>
    <cellStyle name="표준 9 4 5 2 2" xfId="43818" xr:uid="{00000000-0005-0000-0000-000078AB0000}"/>
    <cellStyle name="표준 9 4 5 2 2 2" xfId="43819" xr:uid="{00000000-0005-0000-0000-000079AB0000}"/>
    <cellStyle name="표준 9 4 5 2 3" xfId="43820" xr:uid="{00000000-0005-0000-0000-00007AAB0000}"/>
    <cellStyle name="표준 9 4 5 2 3 2" xfId="43821" xr:uid="{00000000-0005-0000-0000-00007BAB0000}"/>
    <cellStyle name="표준 9 4 5 2 4" xfId="43822" xr:uid="{00000000-0005-0000-0000-00007CAB0000}"/>
    <cellStyle name="표준 9 4 5 2 5" xfId="43823" xr:uid="{00000000-0005-0000-0000-00007DAB0000}"/>
    <cellStyle name="표준 9 4 5 3" xfId="43824" xr:uid="{00000000-0005-0000-0000-00007EAB0000}"/>
    <cellStyle name="표준 9 4 5 3 2" xfId="43825" xr:uid="{00000000-0005-0000-0000-00007FAB0000}"/>
    <cellStyle name="표준 9 4 5 4" xfId="43826" xr:uid="{00000000-0005-0000-0000-000080AB0000}"/>
    <cellStyle name="표준 9 4 5 4 2" xfId="43827" xr:uid="{00000000-0005-0000-0000-000081AB0000}"/>
    <cellStyle name="표준 9 4 5 5" xfId="43828" xr:uid="{00000000-0005-0000-0000-000082AB0000}"/>
    <cellStyle name="표준 9 4 5 5 2" xfId="43829" xr:uid="{00000000-0005-0000-0000-000083AB0000}"/>
    <cellStyle name="표준 9 4 5 6" xfId="43830" xr:uid="{00000000-0005-0000-0000-000084AB0000}"/>
    <cellStyle name="표준 9 4 5 7" xfId="43831" xr:uid="{00000000-0005-0000-0000-000085AB0000}"/>
    <cellStyle name="표준 9 4 6" xfId="43832" xr:uid="{00000000-0005-0000-0000-000086AB0000}"/>
    <cellStyle name="표준 9 4 6 2" xfId="43833" xr:uid="{00000000-0005-0000-0000-000087AB0000}"/>
    <cellStyle name="표준 9 4 6 2 2" xfId="43834" xr:uid="{00000000-0005-0000-0000-000088AB0000}"/>
    <cellStyle name="표준 9 4 6 2 2 2" xfId="43835" xr:uid="{00000000-0005-0000-0000-000089AB0000}"/>
    <cellStyle name="표준 9 4 6 2 3" xfId="43836" xr:uid="{00000000-0005-0000-0000-00008AAB0000}"/>
    <cellStyle name="표준 9 4 6 2 3 2" xfId="43837" xr:uid="{00000000-0005-0000-0000-00008BAB0000}"/>
    <cellStyle name="표준 9 4 6 2 4" xfId="43838" xr:uid="{00000000-0005-0000-0000-00008CAB0000}"/>
    <cellStyle name="표준 9 4 6 2 5" xfId="43839" xr:uid="{00000000-0005-0000-0000-00008DAB0000}"/>
    <cellStyle name="표준 9 4 6 3" xfId="43840" xr:uid="{00000000-0005-0000-0000-00008EAB0000}"/>
    <cellStyle name="표준 9 4 6 3 2" xfId="43841" xr:uid="{00000000-0005-0000-0000-00008FAB0000}"/>
    <cellStyle name="표준 9 4 6 4" xfId="43842" xr:uid="{00000000-0005-0000-0000-000090AB0000}"/>
    <cellStyle name="표준 9 4 6 4 2" xfId="43843" xr:uid="{00000000-0005-0000-0000-000091AB0000}"/>
    <cellStyle name="표준 9 4 6 5" xfId="43844" xr:uid="{00000000-0005-0000-0000-000092AB0000}"/>
    <cellStyle name="표준 9 4 6 5 2" xfId="43845" xr:uid="{00000000-0005-0000-0000-000093AB0000}"/>
    <cellStyle name="표준 9 4 6 6" xfId="43846" xr:uid="{00000000-0005-0000-0000-000094AB0000}"/>
    <cellStyle name="표준 9 4 6 7" xfId="43847" xr:uid="{00000000-0005-0000-0000-000095AB0000}"/>
    <cellStyle name="표준 9 4 7" xfId="43848" xr:uid="{00000000-0005-0000-0000-000096AB0000}"/>
    <cellStyle name="표준 9 4 7 2" xfId="43849" xr:uid="{00000000-0005-0000-0000-000097AB0000}"/>
    <cellStyle name="표준 9 4 7 2 2" xfId="43850" xr:uid="{00000000-0005-0000-0000-000098AB0000}"/>
    <cellStyle name="표준 9 4 7 3" xfId="43851" xr:uid="{00000000-0005-0000-0000-000099AB0000}"/>
    <cellStyle name="표준 9 4 7 3 2" xfId="43852" xr:uid="{00000000-0005-0000-0000-00009AAB0000}"/>
    <cellStyle name="표준 9 4 7 4" xfId="43853" xr:uid="{00000000-0005-0000-0000-00009BAB0000}"/>
    <cellStyle name="표준 9 4 7 5" xfId="43854" xr:uid="{00000000-0005-0000-0000-00009CAB0000}"/>
    <cellStyle name="표준 9 4 8" xfId="43855" xr:uid="{00000000-0005-0000-0000-00009DAB0000}"/>
    <cellStyle name="표준 9 4 8 2" xfId="43856" xr:uid="{00000000-0005-0000-0000-00009EAB0000}"/>
    <cellStyle name="표준 9 4 9" xfId="43857" xr:uid="{00000000-0005-0000-0000-00009FAB0000}"/>
    <cellStyle name="표준 9 4 9 2" xfId="43858" xr:uid="{00000000-0005-0000-0000-0000A0AB0000}"/>
    <cellStyle name="표준 9 5" xfId="43859" xr:uid="{00000000-0005-0000-0000-0000A1AB0000}"/>
    <cellStyle name="표준 9 5 10" xfId="43860" xr:uid="{00000000-0005-0000-0000-0000A2AB0000}"/>
    <cellStyle name="표준 9 5 10 2" xfId="43861" xr:uid="{00000000-0005-0000-0000-0000A3AB0000}"/>
    <cellStyle name="표준 9 5 11" xfId="43862" xr:uid="{00000000-0005-0000-0000-0000A4AB0000}"/>
    <cellStyle name="표준 9 5 12" xfId="43863" xr:uid="{00000000-0005-0000-0000-0000A5AB0000}"/>
    <cellStyle name="표준 9 5 2" xfId="43864" xr:uid="{00000000-0005-0000-0000-0000A6AB0000}"/>
    <cellStyle name="표준 9 5 2 10" xfId="43865" xr:uid="{00000000-0005-0000-0000-0000A7AB0000}"/>
    <cellStyle name="표준 9 5 2 11" xfId="43866" xr:uid="{00000000-0005-0000-0000-0000A8AB0000}"/>
    <cellStyle name="표준 9 5 2 2" xfId="43867" xr:uid="{00000000-0005-0000-0000-0000A9AB0000}"/>
    <cellStyle name="표준 9 5 2 2 2" xfId="43868" xr:uid="{00000000-0005-0000-0000-0000AAAB0000}"/>
    <cellStyle name="표준 9 5 2 2 2 2" xfId="43869" xr:uid="{00000000-0005-0000-0000-0000ABAB0000}"/>
    <cellStyle name="표준 9 5 2 2 2 2 2" xfId="43870" xr:uid="{00000000-0005-0000-0000-0000ACAB0000}"/>
    <cellStyle name="표준 9 5 2 2 2 2 2 2" xfId="43871" xr:uid="{00000000-0005-0000-0000-0000ADAB0000}"/>
    <cellStyle name="표준 9 5 2 2 2 2 3" xfId="43872" xr:uid="{00000000-0005-0000-0000-0000AEAB0000}"/>
    <cellStyle name="표준 9 5 2 2 2 2 3 2" xfId="43873" xr:uid="{00000000-0005-0000-0000-0000AFAB0000}"/>
    <cellStyle name="표준 9 5 2 2 2 2 4" xfId="43874" xr:uid="{00000000-0005-0000-0000-0000B0AB0000}"/>
    <cellStyle name="표준 9 5 2 2 2 2 5" xfId="43875" xr:uid="{00000000-0005-0000-0000-0000B1AB0000}"/>
    <cellStyle name="표준 9 5 2 2 2 3" xfId="43876" xr:uid="{00000000-0005-0000-0000-0000B2AB0000}"/>
    <cellStyle name="표준 9 5 2 2 2 3 2" xfId="43877" xr:uid="{00000000-0005-0000-0000-0000B3AB0000}"/>
    <cellStyle name="표준 9 5 2 2 2 4" xfId="43878" xr:uid="{00000000-0005-0000-0000-0000B4AB0000}"/>
    <cellStyle name="표준 9 5 2 2 2 4 2" xfId="43879" xr:uid="{00000000-0005-0000-0000-0000B5AB0000}"/>
    <cellStyle name="표준 9 5 2 2 2 5" xfId="43880" xr:uid="{00000000-0005-0000-0000-0000B6AB0000}"/>
    <cellStyle name="표준 9 5 2 2 2 5 2" xfId="43881" xr:uid="{00000000-0005-0000-0000-0000B7AB0000}"/>
    <cellStyle name="표준 9 5 2 2 2 6" xfId="43882" xr:uid="{00000000-0005-0000-0000-0000B8AB0000}"/>
    <cellStyle name="표준 9 5 2 2 2 7" xfId="43883" xr:uid="{00000000-0005-0000-0000-0000B9AB0000}"/>
    <cellStyle name="표준 9 5 2 2 3" xfId="43884" xr:uid="{00000000-0005-0000-0000-0000BAAB0000}"/>
    <cellStyle name="표준 9 5 2 2 3 2" xfId="43885" xr:uid="{00000000-0005-0000-0000-0000BBAB0000}"/>
    <cellStyle name="표준 9 5 2 2 3 2 2" xfId="43886" xr:uid="{00000000-0005-0000-0000-0000BCAB0000}"/>
    <cellStyle name="표준 9 5 2 2 3 3" xfId="43887" xr:uid="{00000000-0005-0000-0000-0000BDAB0000}"/>
    <cellStyle name="표준 9 5 2 2 3 3 2" xfId="43888" xr:uid="{00000000-0005-0000-0000-0000BEAB0000}"/>
    <cellStyle name="표준 9 5 2 2 3 4" xfId="43889" xr:uid="{00000000-0005-0000-0000-0000BFAB0000}"/>
    <cellStyle name="표준 9 5 2 2 3 5" xfId="43890" xr:uid="{00000000-0005-0000-0000-0000C0AB0000}"/>
    <cellStyle name="표준 9 5 2 2 4" xfId="43891" xr:uid="{00000000-0005-0000-0000-0000C1AB0000}"/>
    <cellStyle name="표준 9 5 2 2 4 2" xfId="43892" xr:uid="{00000000-0005-0000-0000-0000C2AB0000}"/>
    <cellStyle name="표준 9 5 2 2 5" xfId="43893" xr:uid="{00000000-0005-0000-0000-0000C3AB0000}"/>
    <cellStyle name="표준 9 5 2 2 5 2" xfId="43894" xr:uid="{00000000-0005-0000-0000-0000C4AB0000}"/>
    <cellStyle name="표준 9 5 2 2 6" xfId="43895" xr:uid="{00000000-0005-0000-0000-0000C5AB0000}"/>
    <cellStyle name="표준 9 5 2 2 6 2" xfId="43896" xr:uid="{00000000-0005-0000-0000-0000C6AB0000}"/>
    <cellStyle name="표준 9 5 2 2 7" xfId="43897" xr:uid="{00000000-0005-0000-0000-0000C7AB0000}"/>
    <cellStyle name="표준 9 5 2 2 8" xfId="43898" xr:uid="{00000000-0005-0000-0000-0000C8AB0000}"/>
    <cellStyle name="표준 9 5 2 3" xfId="43899" xr:uid="{00000000-0005-0000-0000-0000C9AB0000}"/>
    <cellStyle name="표준 9 5 2 3 2" xfId="43900" xr:uid="{00000000-0005-0000-0000-0000CAAB0000}"/>
    <cellStyle name="표준 9 5 2 3 2 2" xfId="43901" xr:uid="{00000000-0005-0000-0000-0000CBAB0000}"/>
    <cellStyle name="표준 9 5 2 3 2 2 2" xfId="43902" xr:uid="{00000000-0005-0000-0000-0000CCAB0000}"/>
    <cellStyle name="표준 9 5 2 3 2 2 2 2" xfId="43903" xr:uid="{00000000-0005-0000-0000-0000CDAB0000}"/>
    <cellStyle name="표준 9 5 2 3 2 2 3" xfId="43904" xr:uid="{00000000-0005-0000-0000-0000CEAB0000}"/>
    <cellStyle name="표준 9 5 2 3 2 2 3 2" xfId="43905" xr:uid="{00000000-0005-0000-0000-0000CFAB0000}"/>
    <cellStyle name="표준 9 5 2 3 2 2 4" xfId="43906" xr:uid="{00000000-0005-0000-0000-0000D0AB0000}"/>
    <cellStyle name="표준 9 5 2 3 2 2 5" xfId="43907" xr:uid="{00000000-0005-0000-0000-0000D1AB0000}"/>
    <cellStyle name="표준 9 5 2 3 2 3" xfId="43908" xr:uid="{00000000-0005-0000-0000-0000D2AB0000}"/>
    <cellStyle name="표준 9 5 2 3 2 3 2" xfId="43909" xr:uid="{00000000-0005-0000-0000-0000D3AB0000}"/>
    <cellStyle name="표준 9 5 2 3 2 4" xfId="43910" xr:uid="{00000000-0005-0000-0000-0000D4AB0000}"/>
    <cellStyle name="표준 9 5 2 3 2 4 2" xfId="43911" xr:uid="{00000000-0005-0000-0000-0000D5AB0000}"/>
    <cellStyle name="표준 9 5 2 3 2 5" xfId="43912" xr:uid="{00000000-0005-0000-0000-0000D6AB0000}"/>
    <cellStyle name="표준 9 5 2 3 2 5 2" xfId="43913" xr:uid="{00000000-0005-0000-0000-0000D7AB0000}"/>
    <cellStyle name="표준 9 5 2 3 2 6" xfId="43914" xr:uid="{00000000-0005-0000-0000-0000D8AB0000}"/>
    <cellStyle name="표준 9 5 2 3 2 7" xfId="43915" xr:uid="{00000000-0005-0000-0000-0000D9AB0000}"/>
    <cellStyle name="표준 9 5 2 3 3" xfId="43916" xr:uid="{00000000-0005-0000-0000-0000DAAB0000}"/>
    <cellStyle name="표준 9 5 2 3 3 2" xfId="43917" xr:uid="{00000000-0005-0000-0000-0000DBAB0000}"/>
    <cellStyle name="표준 9 5 2 3 3 2 2" xfId="43918" xr:uid="{00000000-0005-0000-0000-0000DCAB0000}"/>
    <cellStyle name="표준 9 5 2 3 3 3" xfId="43919" xr:uid="{00000000-0005-0000-0000-0000DDAB0000}"/>
    <cellStyle name="표준 9 5 2 3 3 3 2" xfId="43920" xr:uid="{00000000-0005-0000-0000-0000DEAB0000}"/>
    <cellStyle name="표준 9 5 2 3 3 4" xfId="43921" xr:uid="{00000000-0005-0000-0000-0000DFAB0000}"/>
    <cellStyle name="표준 9 5 2 3 3 5" xfId="43922" xr:uid="{00000000-0005-0000-0000-0000E0AB0000}"/>
    <cellStyle name="표준 9 5 2 3 4" xfId="43923" xr:uid="{00000000-0005-0000-0000-0000E1AB0000}"/>
    <cellStyle name="표준 9 5 2 3 4 2" xfId="43924" xr:uid="{00000000-0005-0000-0000-0000E2AB0000}"/>
    <cellStyle name="표준 9 5 2 3 5" xfId="43925" xr:uid="{00000000-0005-0000-0000-0000E3AB0000}"/>
    <cellStyle name="표준 9 5 2 3 5 2" xfId="43926" xr:uid="{00000000-0005-0000-0000-0000E4AB0000}"/>
    <cellStyle name="표준 9 5 2 3 6" xfId="43927" xr:uid="{00000000-0005-0000-0000-0000E5AB0000}"/>
    <cellStyle name="표준 9 5 2 3 6 2" xfId="43928" xr:uid="{00000000-0005-0000-0000-0000E6AB0000}"/>
    <cellStyle name="표준 9 5 2 3 7" xfId="43929" xr:uid="{00000000-0005-0000-0000-0000E7AB0000}"/>
    <cellStyle name="표준 9 5 2 3 8" xfId="43930" xr:uid="{00000000-0005-0000-0000-0000E8AB0000}"/>
    <cellStyle name="표준 9 5 2 4" xfId="43931" xr:uid="{00000000-0005-0000-0000-0000E9AB0000}"/>
    <cellStyle name="표준 9 5 2 4 2" xfId="43932" xr:uid="{00000000-0005-0000-0000-0000EAAB0000}"/>
    <cellStyle name="표준 9 5 2 4 2 2" xfId="43933" xr:uid="{00000000-0005-0000-0000-0000EBAB0000}"/>
    <cellStyle name="표준 9 5 2 4 2 2 2" xfId="43934" xr:uid="{00000000-0005-0000-0000-0000ECAB0000}"/>
    <cellStyle name="표준 9 5 2 4 2 3" xfId="43935" xr:uid="{00000000-0005-0000-0000-0000EDAB0000}"/>
    <cellStyle name="표준 9 5 2 4 2 3 2" xfId="43936" xr:uid="{00000000-0005-0000-0000-0000EEAB0000}"/>
    <cellStyle name="표준 9 5 2 4 2 4" xfId="43937" xr:uid="{00000000-0005-0000-0000-0000EFAB0000}"/>
    <cellStyle name="표준 9 5 2 4 2 5" xfId="43938" xr:uid="{00000000-0005-0000-0000-0000F0AB0000}"/>
    <cellStyle name="표준 9 5 2 4 3" xfId="43939" xr:uid="{00000000-0005-0000-0000-0000F1AB0000}"/>
    <cellStyle name="표준 9 5 2 4 3 2" xfId="43940" xr:uid="{00000000-0005-0000-0000-0000F2AB0000}"/>
    <cellStyle name="표준 9 5 2 4 4" xfId="43941" xr:uid="{00000000-0005-0000-0000-0000F3AB0000}"/>
    <cellStyle name="표준 9 5 2 4 4 2" xfId="43942" xr:uid="{00000000-0005-0000-0000-0000F4AB0000}"/>
    <cellStyle name="표준 9 5 2 4 5" xfId="43943" xr:uid="{00000000-0005-0000-0000-0000F5AB0000}"/>
    <cellStyle name="표준 9 5 2 4 5 2" xfId="43944" xr:uid="{00000000-0005-0000-0000-0000F6AB0000}"/>
    <cellStyle name="표준 9 5 2 4 6" xfId="43945" xr:uid="{00000000-0005-0000-0000-0000F7AB0000}"/>
    <cellStyle name="표준 9 5 2 4 7" xfId="43946" xr:uid="{00000000-0005-0000-0000-0000F8AB0000}"/>
    <cellStyle name="표준 9 5 2 5" xfId="43947" xr:uid="{00000000-0005-0000-0000-0000F9AB0000}"/>
    <cellStyle name="표준 9 5 2 5 2" xfId="43948" xr:uid="{00000000-0005-0000-0000-0000FAAB0000}"/>
    <cellStyle name="표준 9 5 2 5 2 2" xfId="43949" xr:uid="{00000000-0005-0000-0000-0000FBAB0000}"/>
    <cellStyle name="표준 9 5 2 5 2 2 2" xfId="43950" xr:uid="{00000000-0005-0000-0000-0000FCAB0000}"/>
    <cellStyle name="표준 9 5 2 5 2 3" xfId="43951" xr:uid="{00000000-0005-0000-0000-0000FDAB0000}"/>
    <cellStyle name="표준 9 5 2 5 2 3 2" xfId="43952" xr:uid="{00000000-0005-0000-0000-0000FEAB0000}"/>
    <cellStyle name="표준 9 5 2 5 2 4" xfId="43953" xr:uid="{00000000-0005-0000-0000-0000FFAB0000}"/>
    <cellStyle name="표준 9 5 2 5 2 5" xfId="43954" xr:uid="{00000000-0005-0000-0000-000000AC0000}"/>
    <cellStyle name="표준 9 5 2 5 3" xfId="43955" xr:uid="{00000000-0005-0000-0000-000001AC0000}"/>
    <cellStyle name="표준 9 5 2 5 3 2" xfId="43956" xr:uid="{00000000-0005-0000-0000-000002AC0000}"/>
    <cellStyle name="표준 9 5 2 5 4" xfId="43957" xr:uid="{00000000-0005-0000-0000-000003AC0000}"/>
    <cellStyle name="표준 9 5 2 5 4 2" xfId="43958" xr:uid="{00000000-0005-0000-0000-000004AC0000}"/>
    <cellStyle name="표준 9 5 2 5 5" xfId="43959" xr:uid="{00000000-0005-0000-0000-000005AC0000}"/>
    <cellStyle name="표준 9 5 2 5 5 2" xfId="43960" xr:uid="{00000000-0005-0000-0000-000006AC0000}"/>
    <cellStyle name="표준 9 5 2 5 6" xfId="43961" xr:uid="{00000000-0005-0000-0000-000007AC0000}"/>
    <cellStyle name="표준 9 5 2 5 7" xfId="43962" xr:uid="{00000000-0005-0000-0000-000008AC0000}"/>
    <cellStyle name="표준 9 5 2 6" xfId="43963" xr:uid="{00000000-0005-0000-0000-000009AC0000}"/>
    <cellStyle name="표준 9 5 2 6 2" xfId="43964" xr:uid="{00000000-0005-0000-0000-00000AAC0000}"/>
    <cellStyle name="표준 9 5 2 6 2 2" xfId="43965" xr:uid="{00000000-0005-0000-0000-00000BAC0000}"/>
    <cellStyle name="표준 9 5 2 6 3" xfId="43966" xr:uid="{00000000-0005-0000-0000-00000CAC0000}"/>
    <cellStyle name="표준 9 5 2 6 3 2" xfId="43967" xr:uid="{00000000-0005-0000-0000-00000DAC0000}"/>
    <cellStyle name="표준 9 5 2 6 4" xfId="43968" xr:uid="{00000000-0005-0000-0000-00000EAC0000}"/>
    <cellStyle name="표준 9 5 2 6 5" xfId="43969" xr:uid="{00000000-0005-0000-0000-00000FAC0000}"/>
    <cellStyle name="표준 9 5 2 7" xfId="43970" xr:uid="{00000000-0005-0000-0000-000010AC0000}"/>
    <cellStyle name="표준 9 5 2 7 2" xfId="43971" xr:uid="{00000000-0005-0000-0000-000011AC0000}"/>
    <cellStyle name="표준 9 5 2 8" xfId="43972" xr:uid="{00000000-0005-0000-0000-000012AC0000}"/>
    <cellStyle name="표준 9 5 2 8 2" xfId="43973" xr:uid="{00000000-0005-0000-0000-000013AC0000}"/>
    <cellStyle name="표준 9 5 2 9" xfId="43974" xr:uid="{00000000-0005-0000-0000-000014AC0000}"/>
    <cellStyle name="표준 9 5 2 9 2" xfId="43975" xr:uid="{00000000-0005-0000-0000-000015AC0000}"/>
    <cellStyle name="표준 9 5 3" xfId="43976" xr:uid="{00000000-0005-0000-0000-000016AC0000}"/>
    <cellStyle name="표준 9 5 3 2" xfId="43977" xr:uid="{00000000-0005-0000-0000-000017AC0000}"/>
    <cellStyle name="표준 9 5 3 2 2" xfId="43978" xr:uid="{00000000-0005-0000-0000-000018AC0000}"/>
    <cellStyle name="표준 9 5 3 2 2 2" xfId="43979" xr:uid="{00000000-0005-0000-0000-000019AC0000}"/>
    <cellStyle name="표준 9 5 3 2 2 2 2" xfId="43980" xr:uid="{00000000-0005-0000-0000-00001AAC0000}"/>
    <cellStyle name="표준 9 5 3 2 2 3" xfId="43981" xr:uid="{00000000-0005-0000-0000-00001BAC0000}"/>
    <cellStyle name="표준 9 5 3 2 2 3 2" xfId="43982" xr:uid="{00000000-0005-0000-0000-00001CAC0000}"/>
    <cellStyle name="표준 9 5 3 2 2 4" xfId="43983" xr:uid="{00000000-0005-0000-0000-00001DAC0000}"/>
    <cellStyle name="표준 9 5 3 2 2 5" xfId="43984" xr:uid="{00000000-0005-0000-0000-00001EAC0000}"/>
    <cellStyle name="표준 9 5 3 2 3" xfId="43985" xr:uid="{00000000-0005-0000-0000-00001FAC0000}"/>
    <cellStyle name="표준 9 5 3 2 3 2" xfId="43986" xr:uid="{00000000-0005-0000-0000-000020AC0000}"/>
    <cellStyle name="표준 9 5 3 2 4" xfId="43987" xr:uid="{00000000-0005-0000-0000-000021AC0000}"/>
    <cellStyle name="표준 9 5 3 2 4 2" xfId="43988" xr:uid="{00000000-0005-0000-0000-000022AC0000}"/>
    <cellStyle name="표준 9 5 3 2 5" xfId="43989" xr:uid="{00000000-0005-0000-0000-000023AC0000}"/>
    <cellStyle name="표준 9 5 3 2 5 2" xfId="43990" xr:uid="{00000000-0005-0000-0000-000024AC0000}"/>
    <cellStyle name="표준 9 5 3 2 6" xfId="43991" xr:uid="{00000000-0005-0000-0000-000025AC0000}"/>
    <cellStyle name="표준 9 5 3 2 7" xfId="43992" xr:uid="{00000000-0005-0000-0000-000026AC0000}"/>
    <cellStyle name="표준 9 5 3 3" xfId="43993" xr:uid="{00000000-0005-0000-0000-000027AC0000}"/>
    <cellStyle name="표준 9 5 3 3 2" xfId="43994" xr:uid="{00000000-0005-0000-0000-000028AC0000}"/>
    <cellStyle name="표준 9 5 3 3 2 2" xfId="43995" xr:uid="{00000000-0005-0000-0000-000029AC0000}"/>
    <cellStyle name="표준 9 5 3 3 3" xfId="43996" xr:uid="{00000000-0005-0000-0000-00002AAC0000}"/>
    <cellStyle name="표준 9 5 3 3 3 2" xfId="43997" xr:uid="{00000000-0005-0000-0000-00002BAC0000}"/>
    <cellStyle name="표준 9 5 3 3 4" xfId="43998" xr:uid="{00000000-0005-0000-0000-00002CAC0000}"/>
    <cellStyle name="표준 9 5 3 3 5" xfId="43999" xr:uid="{00000000-0005-0000-0000-00002DAC0000}"/>
    <cellStyle name="표준 9 5 3 4" xfId="44000" xr:uid="{00000000-0005-0000-0000-00002EAC0000}"/>
    <cellStyle name="표준 9 5 3 4 2" xfId="44001" xr:uid="{00000000-0005-0000-0000-00002FAC0000}"/>
    <cellStyle name="표준 9 5 3 5" xfId="44002" xr:uid="{00000000-0005-0000-0000-000030AC0000}"/>
    <cellStyle name="표준 9 5 3 5 2" xfId="44003" xr:uid="{00000000-0005-0000-0000-000031AC0000}"/>
    <cellStyle name="표준 9 5 3 6" xfId="44004" xr:uid="{00000000-0005-0000-0000-000032AC0000}"/>
    <cellStyle name="표준 9 5 3 6 2" xfId="44005" xr:uid="{00000000-0005-0000-0000-000033AC0000}"/>
    <cellStyle name="표준 9 5 3 7" xfId="44006" xr:uid="{00000000-0005-0000-0000-000034AC0000}"/>
    <cellStyle name="표준 9 5 3 8" xfId="44007" xr:uid="{00000000-0005-0000-0000-000035AC0000}"/>
    <cellStyle name="표준 9 5 4" xfId="44008" xr:uid="{00000000-0005-0000-0000-000036AC0000}"/>
    <cellStyle name="표준 9 5 4 2" xfId="44009" xr:uid="{00000000-0005-0000-0000-000037AC0000}"/>
    <cellStyle name="표준 9 5 4 2 2" xfId="44010" xr:uid="{00000000-0005-0000-0000-000038AC0000}"/>
    <cellStyle name="표준 9 5 4 2 2 2" xfId="44011" xr:uid="{00000000-0005-0000-0000-000039AC0000}"/>
    <cellStyle name="표준 9 5 4 2 2 2 2" xfId="44012" xr:uid="{00000000-0005-0000-0000-00003AAC0000}"/>
    <cellStyle name="표준 9 5 4 2 2 3" xfId="44013" xr:uid="{00000000-0005-0000-0000-00003BAC0000}"/>
    <cellStyle name="표준 9 5 4 2 2 3 2" xfId="44014" xr:uid="{00000000-0005-0000-0000-00003CAC0000}"/>
    <cellStyle name="표준 9 5 4 2 2 4" xfId="44015" xr:uid="{00000000-0005-0000-0000-00003DAC0000}"/>
    <cellStyle name="표준 9 5 4 2 2 5" xfId="44016" xr:uid="{00000000-0005-0000-0000-00003EAC0000}"/>
    <cellStyle name="표준 9 5 4 2 3" xfId="44017" xr:uid="{00000000-0005-0000-0000-00003FAC0000}"/>
    <cellStyle name="표준 9 5 4 2 3 2" xfId="44018" xr:uid="{00000000-0005-0000-0000-000040AC0000}"/>
    <cellStyle name="표준 9 5 4 2 4" xfId="44019" xr:uid="{00000000-0005-0000-0000-000041AC0000}"/>
    <cellStyle name="표준 9 5 4 2 4 2" xfId="44020" xr:uid="{00000000-0005-0000-0000-000042AC0000}"/>
    <cellStyle name="표준 9 5 4 2 5" xfId="44021" xr:uid="{00000000-0005-0000-0000-000043AC0000}"/>
    <cellStyle name="표준 9 5 4 2 5 2" xfId="44022" xr:uid="{00000000-0005-0000-0000-000044AC0000}"/>
    <cellStyle name="표준 9 5 4 2 6" xfId="44023" xr:uid="{00000000-0005-0000-0000-000045AC0000}"/>
    <cellStyle name="표준 9 5 4 2 7" xfId="44024" xr:uid="{00000000-0005-0000-0000-000046AC0000}"/>
    <cellStyle name="표준 9 5 4 3" xfId="44025" xr:uid="{00000000-0005-0000-0000-000047AC0000}"/>
    <cellStyle name="표준 9 5 4 3 2" xfId="44026" xr:uid="{00000000-0005-0000-0000-000048AC0000}"/>
    <cellStyle name="표준 9 5 4 3 2 2" xfId="44027" xr:uid="{00000000-0005-0000-0000-000049AC0000}"/>
    <cellStyle name="표준 9 5 4 3 3" xfId="44028" xr:uid="{00000000-0005-0000-0000-00004AAC0000}"/>
    <cellStyle name="표준 9 5 4 3 3 2" xfId="44029" xr:uid="{00000000-0005-0000-0000-00004BAC0000}"/>
    <cellStyle name="표준 9 5 4 3 4" xfId="44030" xr:uid="{00000000-0005-0000-0000-00004CAC0000}"/>
    <cellStyle name="표준 9 5 4 3 5" xfId="44031" xr:uid="{00000000-0005-0000-0000-00004DAC0000}"/>
    <cellStyle name="표준 9 5 4 4" xfId="44032" xr:uid="{00000000-0005-0000-0000-00004EAC0000}"/>
    <cellStyle name="표준 9 5 4 4 2" xfId="44033" xr:uid="{00000000-0005-0000-0000-00004FAC0000}"/>
    <cellStyle name="표준 9 5 4 5" xfId="44034" xr:uid="{00000000-0005-0000-0000-000050AC0000}"/>
    <cellStyle name="표준 9 5 4 5 2" xfId="44035" xr:uid="{00000000-0005-0000-0000-000051AC0000}"/>
    <cellStyle name="표준 9 5 4 6" xfId="44036" xr:uid="{00000000-0005-0000-0000-000052AC0000}"/>
    <cellStyle name="표준 9 5 4 6 2" xfId="44037" xr:uid="{00000000-0005-0000-0000-000053AC0000}"/>
    <cellStyle name="표준 9 5 4 7" xfId="44038" xr:uid="{00000000-0005-0000-0000-000054AC0000}"/>
    <cellStyle name="표준 9 5 4 8" xfId="44039" xr:uid="{00000000-0005-0000-0000-000055AC0000}"/>
    <cellStyle name="표준 9 5 5" xfId="44040" xr:uid="{00000000-0005-0000-0000-000056AC0000}"/>
    <cellStyle name="표준 9 5 5 2" xfId="44041" xr:uid="{00000000-0005-0000-0000-000057AC0000}"/>
    <cellStyle name="표준 9 5 5 2 2" xfId="44042" xr:uid="{00000000-0005-0000-0000-000058AC0000}"/>
    <cellStyle name="표준 9 5 5 2 2 2" xfId="44043" xr:uid="{00000000-0005-0000-0000-000059AC0000}"/>
    <cellStyle name="표준 9 5 5 2 3" xfId="44044" xr:uid="{00000000-0005-0000-0000-00005AAC0000}"/>
    <cellStyle name="표준 9 5 5 2 3 2" xfId="44045" xr:uid="{00000000-0005-0000-0000-00005BAC0000}"/>
    <cellStyle name="표준 9 5 5 2 4" xfId="44046" xr:uid="{00000000-0005-0000-0000-00005CAC0000}"/>
    <cellStyle name="표준 9 5 5 2 5" xfId="44047" xr:uid="{00000000-0005-0000-0000-00005DAC0000}"/>
    <cellStyle name="표준 9 5 5 3" xfId="44048" xr:uid="{00000000-0005-0000-0000-00005EAC0000}"/>
    <cellStyle name="표준 9 5 5 3 2" xfId="44049" xr:uid="{00000000-0005-0000-0000-00005FAC0000}"/>
    <cellStyle name="표준 9 5 5 4" xfId="44050" xr:uid="{00000000-0005-0000-0000-000060AC0000}"/>
    <cellStyle name="표준 9 5 5 4 2" xfId="44051" xr:uid="{00000000-0005-0000-0000-000061AC0000}"/>
    <cellStyle name="표준 9 5 5 5" xfId="44052" xr:uid="{00000000-0005-0000-0000-000062AC0000}"/>
    <cellStyle name="표준 9 5 5 5 2" xfId="44053" xr:uid="{00000000-0005-0000-0000-000063AC0000}"/>
    <cellStyle name="표준 9 5 5 6" xfId="44054" xr:uid="{00000000-0005-0000-0000-000064AC0000}"/>
    <cellStyle name="표준 9 5 5 7" xfId="44055" xr:uid="{00000000-0005-0000-0000-000065AC0000}"/>
    <cellStyle name="표준 9 5 6" xfId="44056" xr:uid="{00000000-0005-0000-0000-000066AC0000}"/>
    <cellStyle name="표준 9 5 6 2" xfId="44057" xr:uid="{00000000-0005-0000-0000-000067AC0000}"/>
    <cellStyle name="표준 9 5 6 2 2" xfId="44058" xr:uid="{00000000-0005-0000-0000-000068AC0000}"/>
    <cellStyle name="표준 9 5 6 2 2 2" xfId="44059" xr:uid="{00000000-0005-0000-0000-000069AC0000}"/>
    <cellStyle name="표준 9 5 6 2 3" xfId="44060" xr:uid="{00000000-0005-0000-0000-00006AAC0000}"/>
    <cellStyle name="표준 9 5 6 2 3 2" xfId="44061" xr:uid="{00000000-0005-0000-0000-00006BAC0000}"/>
    <cellStyle name="표준 9 5 6 2 4" xfId="44062" xr:uid="{00000000-0005-0000-0000-00006CAC0000}"/>
    <cellStyle name="표준 9 5 6 2 5" xfId="44063" xr:uid="{00000000-0005-0000-0000-00006DAC0000}"/>
    <cellStyle name="표준 9 5 6 3" xfId="44064" xr:uid="{00000000-0005-0000-0000-00006EAC0000}"/>
    <cellStyle name="표준 9 5 6 3 2" xfId="44065" xr:uid="{00000000-0005-0000-0000-00006FAC0000}"/>
    <cellStyle name="표준 9 5 6 4" xfId="44066" xr:uid="{00000000-0005-0000-0000-000070AC0000}"/>
    <cellStyle name="표준 9 5 6 4 2" xfId="44067" xr:uid="{00000000-0005-0000-0000-000071AC0000}"/>
    <cellStyle name="표준 9 5 6 5" xfId="44068" xr:uid="{00000000-0005-0000-0000-000072AC0000}"/>
    <cellStyle name="표준 9 5 6 5 2" xfId="44069" xr:uid="{00000000-0005-0000-0000-000073AC0000}"/>
    <cellStyle name="표준 9 5 6 6" xfId="44070" xr:uid="{00000000-0005-0000-0000-000074AC0000}"/>
    <cellStyle name="표준 9 5 6 7" xfId="44071" xr:uid="{00000000-0005-0000-0000-000075AC0000}"/>
    <cellStyle name="표준 9 5 7" xfId="44072" xr:uid="{00000000-0005-0000-0000-000076AC0000}"/>
    <cellStyle name="표준 9 5 7 2" xfId="44073" xr:uid="{00000000-0005-0000-0000-000077AC0000}"/>
    <cellStyle name="표준 9 5 7 2 2" xfId="44074" xr:uid="{00000000-0005-0000-0000-000078AC0000}"/>
    <cellStyle name="표준 9 5 7 3" xfId="44075" xr:uid="{00000000-0005-0000-0000-000079AC0000}"/>
    <cellStyle name="표준 9 5 7 3 2" xfId="44076" xr:uid="{00000000-0005-0000-0000-00007AAC0000}"/>
    <cellStyle name="표준 9 5 7 4" xfId="44077" xr:uid="{00000000-0005-0000-0000-00007BAC0000}"/>
    <cellStyle name="표준 9 5 7 5" xfId="44078" xr:uid="{00000000-0005-0000-0000-00007CAC0000}"/>
    <cellStyle name="표준 9 5 8" xfId="44079" xr:uid="{00000000-0005-0000-0000-00007DAC0000}"/>
    <cellStyle name="표준 9 5 8 2" xfId="44080" xr:uid="{00000000-0005-0000-0000-00007EAC0000}"/>
    <cellStyle name="표준 9 5 9" xfId="44081" xr:uid="{00000000-0005-0000-0000-00007FAC0000}"/>
    <cellStyle name="표준 9 5 9 2" xfId="44082" xr:uid="{00000000-0005-0000-0000-000080AC0000}"/>
    <cellStyle name="표준 9 6" xfId="44083" xr:uid="{00000000-0005-0000-0000-000081AC0000}"/>
    <cellStyle name="표준 9 6 10" xfId="44084" xr:uid="{00000000-0005-0000-0000-000082AC0000}"/>
    <cellStyle name="표준 9 6 10 2" xfId="44085" xr:uid="{00000000-0005-0000-0000-000083AC0000}"/>
    <cellStyle name="표준 9 6 11" xfId="44086" xr:uid="{00000000-0005-0000-0000-000084AC0000}"/>
    <cellStyle name="표준 9 6 12" xfId="44087" xr:uid="{00000000-0005-0000-0000-000085AC0000}"/>
    <cellStyle name="표준 9 6 2" xfId="44088" xr:uid="{00000000-0005-0000-0000-000086AC0000}"/>
    <cellStyle name="표준 9 6 2 10" xfId="44089" xr:uid="{00000000-0005-0000-0000-000087AC0000}"/>
    <cellStyle name="표준 9 6 2 11" xfId="44090" xr:uid="{00000000-0005-0000-0000-000088AC0000}"/>
    <cellStyle name="표준 9 6 2 2" xfId="44091" xr:uid="{00000000-0005-0000-0000-000089AC0000}"/>
    <cellStyle name="표준 9 6 2 2 2" xfId="44092" xr:uid="{00000000-0005-0000-0000-00008AAC0000}"/>
    <cellStyle name="표준 9 6 2 2 2 2" xfId="44093" xr:uid="{00000000-0005-0000-0000-00008BAC0000}"/>
    <cellStyle name="표준 9 6 2 2 2 2 2" xfId="44094" xr:uid="{00000000-0005-0000-0000-00008CAC0000}"/>
    <cellStyle name="표준 9 6 2 2 2 2 2 2" xfId="44095" xr:uid="{00000000-0005-0000-0000-00008DAC0000}"/>
    <cellStyle name="표준 9 6 2 2 2 2 3" xfId="44096" xr:uid="{00000000-0005-0000-0000-00008EAC0000}"/>
    <cellStyle name="표준 9 6 2 2 2 2 3 2" xfId="44097" xr:uid="{00000000-0005-0000-0000-00008FAC0000}"/>
    <cellStyle name="표준 9 6 2 2 2 2 4" xfId="44098" xr:uid="{00000000-0005-0000-0000-000090AC0000}"/>
    <cellStyle name="표준 9 6 2 2 2 2 5" xfId="44099" xr:uid="{00000000-0005-0000-0000-000091AC0000}"/>
    <cellStyle name="표준 9 6 2 2 2 3" xfId="44100" xr:uid="{00000000-0005-0000-0000-000092AC0000}"/>
    <cellStyle name="표준 9 6 2 2 2 3 2" xfId="44101" xr:uid="{00000000-0005-0000-0000-000093AC0000}"/>
    <cellStyle name="표준 9 6 2 2 2 4" xfId="44102" xr:uid="{00000000-0005-0000-0000-000094AC0000}"/>
    <cellStyle name="표준 9 6 2 2 2 4 2" xfId="44103" xr:uid="{00000000-0005-0000-0000-000095AC0000}"/>
    <cellStyle name="표준 9 6 2 2 2 5" xfId="44104" xr:uid="{00000000-0005-0000-0000-000096AC0000}"/>
    <cellStyle name="표준 9 6 2 2 2 5 2" xfId="44105" xr:uid="{00000000-0005-0000-0000-000097AC0000}"/>
    <cellStyle name="표준 9 6 2 2 2 6" xfId="44106" xr:uid="{00000000-0005-0000-0000-000098AC0000}"/>
    <cellStyle name="표준 9 6 2 2 2 7" xfId="44107" xr:uid="{00000000-0005-0000-0000-000099AC0000}"/>
    <cellStyle name="표준 9 6 2 2 3" xfId="44108" xr:uid="{00000000-0005-0000-0000-00009AAC0000}"/>
    <cellStyle name="표준 9 6 2 2 3 2" xfId="44109" xr:uid="{00000000-0005-0000-0000-00009BAC0000}"/>
    <cellStyle name="표준 9 6 2 2 3 2 2" xfId="44110" xr:uid="{00000000-0005-0000-0000-00009CAC0000}"/>
    <cellStyle name="표준 9 6 2 2 3 3" xfId="44111" xr:uid="{00000000-0005-0000-0000-00009DAC0000}"/>
    <cellStyle name="표준 9 6 2 2 3 3 2" xfId="44112" xr:uid="{00000000-0005-0000-0000-00009EAC0000}"/>
    <cellStyle name="표준 9 6 2 2 3 4" xfId="44113" xr:uid="{00000000-0005-0000-0000-00009FAC0000}"/>
    <cellStyle name="표준 9 6 2 2 3 5" xfId="44114" xr:uid="{00000000-0005-0000-0000-0000A0AC0000}"/>
    <cellStyle name="표준 9 6 2 2 4" xfId="44115" xr:uid="{00000000-0005-0000-0000-0000A1AC0000}"/>
    <cellStyle name="표준 9 6 2 2 4 2" xfId="44116" xr:uid="{00000000-0005-0000-0000-0000A2AC0000}"/>
    <cellStyle name="표준 9 6 2 2 5" xfId="44117" xr:uid="{00000000-0005-0000-0000-0000A3AC0000}"/>
    <cellStyle name="표준 9 6 2 2 5 2" xfId="44118" xr:uid="{00000000-0005-0000-0000-0000A4AC0000}"/>
    <cellStyle name="표준 9 6 2 2 6" xfId="44119" xr:uid="{00000000-0005-0000-0000-0000A5AC0000}"/>
    <cellStyle name="표준 9 6 2 2 6 2" xfId="44120" xr:uid="{00000000-0005-0000-0000-0000A6AC0000}"/>
    <cellStyle name="표준 9 6 2 2 7" xfId="44121" xr:uid="{00000000-0005-0000-0000-0000A7AC0000}"/>
    <cellStyle name="표준 9 6 2 2 8" xfId="44122" xr:uid="{00000000-0005-0000-0000-0000A8AC0000}"/>
    <cellStyle name="표준 9 6 2 3" xfId="44123" xr:uid="{00000000-0005-0000-0000-0000A9AC0000}"/>
    <cellStyle name="표준 9 6 2 3 2" xfId="44124" xr:uid="{00000000-0005-0000-0000-0000AAAC0000}"/>
    <cellStyle name="표준 9 6 2 3 2 2" xfId="44125" xr:uid="{00000000-0005-0000-0000-0000ABAC0000}"/>
    <cellStyle name="표준 9 6 2 3 2 2 2" xfId="44126" xr:uid="{00000000-0005-0000-0000-0000ACAC0000}"/>
    <cellStyle name="표준 9 6 2 3 2 2 2 2" xfId="44127" xr:uid="{00000000-0005-0000-0000-0000ADAC0000}"/>
    <cellStyle name="표준 9 6 2 3 2 2 3" xfId="44128" xr:uid="{00000000-0005-0000-0000-0000AEAC0000}"/>
    <cellStyle name="표준 9 6 2 3 2 2 3 2" xfId="44129" xr:uid="{00000000-0005-0000-0000-0000AFAC0000}"/>
    <cellStyle name="표준 9 6 2 3 2 2 4" xfId="44130" xr:uid="{00000000-0005-0000-0000-0000B0AC0000}"/>
    <cellStyle name="표준 9 6 2 3 2 2 5" xfId="44131" xr:uid="{00000000-0005-0000-0000-0000B1AC0000}"/>
    <cellStyle name="표준 9 6 2 3 2 3" xfId="44132" xr:uid="{00000000-0005-0000-0000-0000B2AC0000}"/>
    <cellStyle name="표준 9 6 2 3 2 3 2" xfId="44133" xr:uid="{00000000-0005-0000-0000-0000B3AC0000}"/>
    <cellStyle name="표준 9 6 2 3 2 4" xfId="44134" xr:uid="{00000000-0005-0000-0000-0000B4AC0000}"/>
    <cellStyle name="표준 9 6 2 3 2 4 2" xfId="44135" xr:uid="{00000000-0005-0000-0000-0000B5AC0000}"/>
    <cellStyle name="표준 9 6 2 3 2 5" xfId="44136" xr:uid="{00000000-0005-0000-0000-0000B6AC0000}"/>
    <cellStyle name="표준 9 6 2 3 2 5 2" xfId="44137" xr:uid="{00000000-0005-0000-0000-0000B7AC0000}"/>
    <cellStyle name="표준 9 6 2 3 2 6" xfId="44138" xr:uid="{00000000-0005-0000-0000-0000B8AC0000}"/>
    <cellStyle name="표준 9 6 2 3 2 7" xfId="44139" xr:uid="{00000000-0005-0000-0000-0000B9AC0000}"/>
    <cellStyle name="표준 9 6 2 3 3" xfId="44140" xr:uid="{00000000-0005-0000-0000-0000BAAC0000}"/>
    <cellStyle name="표준 9 6 2 3 3 2" xfId="44141" xr:uid="{00000000-0005-0000-0000-0000BBAC0000}"/>
    <cellStyle name="표준 9 6 2 3 3 2 2" xfId="44142" xr:uid="{00000000-0005-0000-0000-0000BCAC0000}"/>
    <cellStyle name="표준 9 6 2 3 3 3" xfId="44143" xr:uid="{00000000-0005-0000-0000-0000BDAC0000}"/>
    <cellStyle name="표준 9 6 2 3 3 3 2" xfId="44144" xr:uid="{00000000-0005-0000-0000-0000BEAC0000}"/>
    <cellStyle name="표준 9 6 2 3 3 4" xfId="44145" xr:uid="{00000000-0005-0000-0000-0000BFAC0000}"/>
    <cellStyle name="표준 9 6 2 3 3 5" xfId="44146" xr:uid="{00000000-0005-0000-0000-0000C0AC0000}"/>
    <cellStyle name="표준 9 6 2 3 4" xfId="44147" xr:uid="{00000000-0005-0000-0000-0000C1AC0000}"/>
    <cellStyle name="표준 9 6 2 3 4 2" xfId="44148" xr:uid="{00000000-0005-0000-0000-0000C2AC0000}"/>
    <cellStyle name="표준 9 6 2 3 5" xfId="44149" xr:uid="{00000000-0005-0000-0000-0000C3AC0000}"/>
    <cellStyle name="표준 9 6 2 3 5 2" xfId="44150" xr:uid="{00000000-0005-0000-0000-0000C4AC0000}"/>
    <cellStyle name="표준 9 6 2 3 6" xfId="44151" xr:uid="{00000000-0005-0000-0000-0000C5AC0000}"/>
    <cellStyle name="표준 9 6 2 3 6 2" xfId="44152" xr:uid="{00000000-0005-0000-0000-0000C6AC0000}"/>
    <cellStyle name="표준 9 6 2 3 7" xfId="44153" xr:uid="{00000000-0005-0000-0000-0000C7AC0000}"/>
    <cellStyle name="표준 9 6 2 3 8" xfId="44154" xr:uid="{00000000-0005-0000-0000-0000C8AC0000}"/>
    <cellStyle name="표준 9 6 2 4" xfId="44155" xr:uid="{00000000-0005-0000-0000-0000C9AC0000}"/>
    <cellStyle name="표준 9 6 2 4 2" xfId="44156" xr:uid="{00000000-0005-0000-0000-0000CAAC0000}"/>
    <cellStyle name="표준 9 6 2 4 2 2" xfId="44157" xr:uid="{00000000-0005-0000-0000-0000CBAC0000}"/>
    <cellStyle name="표준 9 6 2 4 2 2 2" xfId="44158" xr:uid="{00000000-0005-0000-0000-0000CCAC0000}"/>
    <cellStyle name="표준 9 6 2 4 2 3" xfId="44159" xr:uid="{00000000-0005-0000-0000-0000CDAC0000}"/>
    <cellStyle name="표준 9 6 2 4 2 3 2" xfId="44160" xr:uid="{00000000-0005-0000-0000-0000CEAC0000}"/>
    <cellStyle name="표준 9 6 2 4 2 4" xfId="44161" xr:uid="{00000000-0005-0000-0000-0000CFAC0000}"/>
    <cellStyle name="표준 9 6 2 4 2 5" xfId="44162" xr:uid="{00000000-0005-0000-0000-0000D0AC0000}"/>
    <cellStyle name="표준 9 6 2 4 3" xfId="44163" xr:uid="{00000000-0005-0000-0000-0000D1AC0000}"/>
    <cellStyle name="표준 9 6 2 4 3 2" xfId="44164" xr:uid="{00000000-0005-0000-0000-0000D2AC0000}"/>
    <cellStyle name="표준 9 6 2 4 4" xfId="44165" xr:uid="{00000000-0005-0000-0000-0000D3AC0000}"/>
    <cellStyle name="표준 9 6 2 4 4 2" xfId="44166" xr:uid="{00000000-0005-0000-0000-0000D4AC0000}"/>
    <cellStyle name="표준 9 6 2 4 5" xfId="44167" xr:uid="{00000000-0005-0000-0000-0000D5AC0000}"/>
    <cellStyle name="표준 9 6 2 4 5 2" xfId="44168" xr:uid="{00000000-0005-0000-0000-0000D6AC0000}"/>
    <cellStyle name="표준 9 6 2 4 6" xfId="44169" xr:uid="{00000000-0005-0000-0000-0000D7AC0000}"/>
    <cellStyle name="표준 9 6 2 4 7" xfId="44170" xr:uid="{00000000-0005-0000-0000-0000D8AC0000}"/>
    <cellStyle name="표준 9 6 2 5" xfId="44171" xr:uid="{00000000-0005-0000-0000-0000D9AC0000}"/>
    <cellStyle name="표준 9 6 2 5 2" xfId="44172" xr:uid="{00000000-0005-0000-0000-0000DAAC0000}"/>
    <cellStyle name="표준 9 6 2 5 2 2" xfId="44173" xr:uid="{00000000-0005-0000-0000-0000DBAC0000}"/>
    <cellStyle name="표준 9 6 2 5 2 2 2" xfId="44174" xr:uid="{00000000-0005-0000-0000-0000DCAC0000}"/>
    <cellStyle name="표준 9 6 2 5 2 3" xfId="44175" xr:uid="{00000000-0005-0000-0000-0000DDAC0000}"/>
    <cellStyle name="표준 9 6 2 5 2 3 2" xfId="44176" xr:uid="{00000000-0005-0000-0000-0000DEAC0000}"/>
    <cellStyle name="표준 9 6 2 5 2 4" xfId="44177" xr:uid="{00000000-0005-0000-0000-0000DFAC0000}"/>
    <cellStyle name="표준 9 6 2 5 2 5" xfId="44178" xr:uid="{00000000-0005-0000-0000-0000E0AC0000}"/>
    <cellStyle name="표준 9 6 2 5 3" xfId="44179" xr:uid="{00000000-0005-0000-0000-0000E1AC0000}"/>
    <cellStyle name="표준 9 6 2 5 3 2" xfId="44180" xr:uid="{00000000-0005-0000-0000-0000E2AC0000}"/>
    <cellStyle name="표준 9 6 2 5 4" xfId="44181" xr:uid="{00000000-0005-0000-0000-0000E3AC0000}"/>
    <cellStyle name="표준 9 6 2 5 4 2" xfId="44182" xr:uid="{00000000-0005-0000-0000-0000E4AC0000}"/>
    <cellStyle name="표준 9 6 2 5 5" xfId="44183" xr:uid="{00000000-0005-0000-0000-0000E5AC0000}"/>
    <cellStyle name="표준 9 6 2 5 5 2" xfId="44184" xr:uid="{00000000-0005-0000-0000-0000E6AC0000}"/>
    <cellStyle name="표준 9 6 2 5 6" xfId="44185" xr:uid="{00000000-0005-0000-0000-0000E7AC0000}"/>
    <cellStyle name="표준 9 6 2 5 7" xfId="44186" xr:uid="{00000000-0005-0000-0000-0000E8AC0000}"/>
    <cellStyle name="표준 9 6 2 6" xfId="44187" xr:uid="{00000000-0005-0000-0000-0000E9AC0000}"/>
    <cellStyle name="표준 9 6 2 6 2" xfId="44188" xr:uid="{00000000-0005-0000-0000-0000EAAC0000}"/>
    <cellStyle name="표준 9 6 2 6 2 2" xfId="44189" xr:uid="{00000000-0005-0000-0000-0000EBAC0000}"/>
    <cellStyle name="표준 9 6 2 6 3" xfId="44190" xr:uid="{00000000-0005-0000-0000-0000ECAC0000}"/>
    <cellStyle name="표준 9 6 2 6 3 2" xfId="44191" xr:uid="{00000000-0005-0000-0000-0000EDAC0000}"/>
    <cellStyle name="표준 9 6 2 6 4" xfId="44192" xr:uid="{00000000-0005-0000-0000-0000EEAC0000}"/>
    <cellStyle name="표준 9 6 2 6 5" xfId="44193" xr:uid="{00000000-0005-0000-0000-0000EFAC0000}"/>
    <cellStyle name="표준 9 6 2 7" xfId="44194" xr:uid="{00000000-0005-0000-0000-0000F0AC0000}"/>
    <cellStyle name="표준 9 6 2 7 2" xfId="44195" xr:uid="{00000000-0005-0000-0000-0000F1AC0000}"/>
    <cellStyle name="표준 9 6 2 8" xfId="44196" xr:uid="{00000000-0005-0000-0000-0000F2AC0000}"/>
    <cellStyle name="표준 9 6 2 8 2" xfId="44197" xr:uid="{00000000-0005-0000-0000-0000F3AC0000}"/>
    <cellStyle name="표준 9 6 2 9" xfId="44198" xr:uid="{00000000-0005-0000-0000-0000F4AC0000}"/>
    <cellStyle name="표준 9 6 2 9 2" xfId="44199" xr:uid="{00000000-0005-0000-0000-0000F5AC0000}"/>
    <cellStyle name="표준 9 6 3" xfId="44200" xr:uid="{00000000-0005-0000-0000-0000F6AC0000}"/>
    <cellStyle name="표준 9 6 3 2" xfId="44201" xr:uid="{00000000-0005-0000-0000-0000F7AC0000}"/>
    <cellStyle name="표준 9 6 3 2 2" xfId="44202" xr:uid="{00000000-0005-0000-0000-0000F8AC0000}"/>
    <cellStyle name="표준 9 6 3 2 2 2" xfId="44203" xr:uid="{00000000-0005-0000-0000-0000F9AC0000}"/>
    <cellStyle name="표준 9 6 3 2 2 2 2" xfId="44204" xr:uid="{00000000-0005-0000-0000-0000FAAC0000}"/>
    <cellStyle name="표준 9 6 3 2 2 3" xfId="44205" xr:uid="{00000000-0005-0000-0000-0000FBAC0000}"/>
    <cellStyle name="표준 9 6 3 2 2 3 2" xfId="44206" xr:uid="{00000000-0005-0000-0000-0000FCAC0000}"/>
    <cellStyle name="표준 9 6 3 2 2 4" xfId="44207" xr:uid="{00000000-0005-0000-0000-0000FDAC0000}"/>
    <cellStyle name="표준 9 6 3 2 2 5" xfId="44208" xr:uid="{00000000-0005-0000-0000-0000FEAC0000}"/>
    <cellStyle name="표준 9 6 3 2 3" xfId="44209" xr:uid="{00000000-0005-0000-0000-0000FFAC0000}"/>
    <cellStyle name="표준 9 6 3 2 3 2" xfId="44210" xr:uid="{00000000-0005-0000-0000-000000AD0000}"/>
    <cellStyle name="표준 9 6 3 2 4" xfId="44211" xr:uid="{00000000-0005-0000-0000-000001AD0000}"/>
    <cellStyle name="표준 9 6 3 2 4 2" xfId="44212" xr:uid="{00000000-0005-0000-0000-000002AD0000}"/>
    <cellStyle name="표준 9 6 3 2 5" xfId="44213" xr:uid="{00000000-0005-0000-0000-000003AD0000}"/>
    <cellStyle name="표준 9 6 3 2 5 2" xfId="44214" xr:uid="{00000000-0005-0000-0000-000004AD0000}"/>
    <cellStyle name="표준 9 6 3 2 6" xfId="44215" xr:uid="{00000000-0005-0000-0000-000005AD0000}"/>
    <cellStyle name="표준 9 6 3 2 7" xfId="44216" xr:uid="{00000000-0005-0000-0000-000006AD0000}"/>
    <cellStyle name="표준 9 6 3 3" xfId="44217" xr:uid="{00000000-0005-0000-0000-000007AD0000}"/>
    <cellStyle name="표준 9 6 3 3 2" xfId="44218" xr:uid="{00000000-0005-0000-0000-000008AD0000}"/>
    <cellStyle name="표준 9 6 3 3 2 2" xfId="44219" xr:uid="{00000000-0005-0000-0000-000009AD0000}"/>
    <cellStyle name="표준 9 6 3 3 3" xfId="44220" xr:uid="{00000000-0005-0000-0000-00000AAD0000}"/>
    <cellStyle name="표준 9 6 3 3 3 2" xfId="44221" xr:uid="{00000000-0005-0000-0000-00000BAD0000}"/>
    <cellStyle name="표준 9 6 3 3 4" xfId="44222" xr:uid="{00000000-0005-0000-0000-00000CAD0000}"/>
    <cellStyle name="표준 9 6 3 3 5" xfId="44223" xr:uid="{00000000-0005-0000-0000-00000DAD0000}"/>
    <cellStyle name="표준 9 6 3 4" xfId="44224" xr:uid="{00000000-0005-0000-0000-00000EAD0000}"/>
    <cellStyle name="표준 9 6 3 4 2" xfId="44225" xr:uid="{00000000-0005-0000-0000-00000FAD0000}"/>
    <cellStyle name="표준 9 6 3 5" xfId="44226" xr:uid="{00000000-0005-0000-0000-000010AD0000}"/>
    <cellStyle name="표준 9 6 3 5 2" xfId="44227" xr:uid="{00000000-0005-0000-0000-000011AD0000}"/>
    <cellStyle name="표준 9 6 3 6" xfId="44228" xr:uid="{00000000-0005-0000-0000-000012AD0000}"/>
    <cellStyle name="표준 9 6 3 6 2" xfId="44229" xr:uid="{00000000-0005-0000-0000-000013AD0000}"/>
    <cellStyle name="표준 9 6 3 7" xfId="44230" xr:uid="{00000000-0005-0000-0000-000014AD0000}"/>
    <cellStyle name="표준 9 6 3 8" xfId="44231" xr:uid="{00000000-0005-0000-0000-000015AD0000}"/>
    <cellStyle name="표준 9 6 4" xfId="44232" xr:uid="{00000000-0005-0000-0000-000016AD0000}"/>
    <cellStyle name="표준 9 6 4 2" xfId="44233" xr:uid="{00000000-0005-0000-0000-000017AD0000}"/>
    <cellStyle name="표준 9 6 4 2 2" xfId="44234" xr:uid="{00000000-0005-0000-0000-000018AD0000}"/>
    <cellStyle name="표준 9 6 4 2 2 2" xfId="44235" xr:uid="{00000000-0005-0000-0000-000019AD0000}"/>
    <cellStyle name="표준 9 6 4 2 2 2 2" xfId="44236" xr:uid="{00000000-0005-0000-0000-00001AAD0000}"/>
    <cellStyle name="표준 9 6 4 2 2 3" xfId="44237" xr:uid="{00000000-0005-0000-0000-00001BAD0000}"/>
    <cellStyle name="표준 9 6 4 2 2 3 2" xfId="44238" xr:uid="{00000000-0005-0000-0000-00001CAD0000}"/>
    <cellStyle name="표준 9 6 4 2 2 4" xfId="44239" xr:uid="{00000000-0005-0000-0000-00001DAD0000}"/>
    <cellStyle name="표준 9 6 4 2 2 5" xfId="44240" xr:uid="{00000000-0005-0000-0000-00001EAD0000}"/>
    <cellStyle name="표준 9 6 4 2 3" xfId="44241" xr:uid="{00000000-0005-0000-0000-00001FAD0000}"/>
    <cellStyle name="표준 9 6 4 2 3 2" xfId="44242" xr:uid="{00000000-0005-0000-0000-000020AD0000}"/>
    <cellStyle name="표준 9 6 4 2 4" xfId="44243" xr:uid="{00000000-0005-0000-0000-000021AD0000}"/>
    <cellStyle name="표준 9 6 4 2 4 2" xfId="44244" xr:uid="{00000000-0005-0000-0000-000022AD0000}"/>
    <cellStyle name="표준 9 6 4 2 5" xfId="44245" xr:uid="{00000000-0005-0000-0000-000023AD0000}"/>
    <cellStyle name="표준 9 6 4 2 5 2" xfId="44246" xr:uid="{00000000-0005-0000-0000-000024AD0000}"/>
    <cellStyle name="표준 9 6 4 2 6" xfId="44247" xr:uid="{00000000-0005-0000-0000-000025AD0000}"/>
    <cellStyle name="표준 9 6 4 2 7" xfId="44248" xr:uid="{00000000-0005-0000-0000-000026AD0000}"/>
    <cellStyle name="표준 9 6 4 3" xfId="44249" xr:uid="{00000000-0005-0000-0000-000027AD0000}"/>
    <cellStyle name="표준 9 6 4 3 2" xfId="44250" xr:uid="{00000000-0005-0000-0000-000028AD0000}"/>
    <cellStyle name="표준 9 6 4 3 2 2" xfId="44251" xr:uid="{00000000-0005-0000-0000-000029AD0000}"/>
    <cellStyle name="표준 9 6 4 3 3" xfId="44252" xr:uid="{00000000-0005-0000-0000-00002AAD0000}"/>
    <cellStyle name="표준 9 6 4 3 3 2" xfId="44253" xr:uid="{00000000-0005-0000-0000-00002BAD0000}"/>
    <cellStyle name="표준 9 6 4 3 4" xfId="44254" xr:uid="{00000000-0005-0000-0000-00002CAD0000}"/>
    <cellStyle name="표준 9 6 4 3 5" xfId="44255" xr:uid="{00000000-0005-0000-0000-00002DAD0000}"/>
    <cellStyle name="표준 9 6 4 4" xfId="44256" xr:uid="{00000000-0005-0000-0000-00002EAD0000}"/>
    <cellStyle name="표준 9 6 4 4 2" xfId="44257" xr:uid="{00000000-0005-0000-0000-00002FAD0000}"/>
    <cellStyle name="표준 9 6 4 5" xfId="44258" xr:uid="{00000000-0005-0000-0000-000030AD0000}"/>
    <cellStyle name="표준 9 6 4 5 2" xfId="44259" xr:uid="{00000000-0005-0000-0000-000031AD0000}"/>
    <cellStyle name="표준 9 6 4 6" xfId="44260" xr:uid="{00000000-0005-0000-0000-000032AD0000}"/>
    <cellStyle name="표준 9 6 4 6 2" xfId="44261" xr:uid="{00000000-0005-0000-0000-000033AD0000}"/>
    <cellStyle name="표준 9 6 4 7" xfId="44262" xr:uid="{00000000-0005-0000-0000-000034AD0000}"/>
    <cellStyle name="표준 9 6 4 8" xfId="44263" xr:uid="{00000000-0005-0000-0000-000035AD0000}"/>
    <cellStyle name="표준 9 6 5" xfId="44264" xr:uid="{00000000-0005-0000-0000-000036AD0000}"/>
    <cellStyle name="표준 9 6 5 2" xfId="44265" xr:uid="{00000000-0005-0000-0000-000037AD0000}"/>
    <cellStyle name="표준 9 6 5 2 2" xfId="44266" xr:uid="{00000000-0005-0000-0000-000038AD0000}"/>
    <cellStyle name="표준 9 6 5 2 2 2" xfId="44267" xr:uid="{00000000-0005-0000-0000-000039AD0000}"/>
    <cellStyle name="표준 9 6 5 2 3" xfId="44268" xr:uid="{00000000-0005-0000-0000-00003AAD0000}"/>
    <cellStyle name="표준 9 6 5 2 3 2" xfId="44269" xr:uid="{00000000-0005-0000-0000-00003BAD0000}"/>
    <cellStyle name="표준 9 6 5 2 4" xfId="44270" xr:uid="{00000000-0005-0000-0000-00003CAD0000}"/>
    <cellStyle name="표준 9 6 5 2 5" xfId="44271" xr:uid="{00000000-0005-0000-0000-00003DAD0000}"/>
    <cellStyle name="표준 9 6 5 3" xfId="44272" xr:uid="{00000000-0005-0000-0000-00003EAD0000}"/>
    <cellStyle name="표준 9 6 5 3 2" xfId="44273" xr:uid="{00000000-0005-0000-0000-00003FAD0000}"/>
    <cellStyle name="표준 9 6 5 4" xfId="44274" xr:uid="{00000000-0005-0000-0000-000040AD0000}"/>
    <cellStyle name="표준 9 6 5 4 2" xfId="44275" xr:uid="{00000000-0005-0000-0000-000041AD0000}"/>
    <cellStyle name="표준 9 6 5 5" xfId="44276" xr:uid="{00000000-0005-0000-0000-000042AD0000}"/>
    <cellStyle name="표준 9 6 5 5 2" xfId="44277" xr:uid="{00000000-0005-0000-0000-000043AD0000}"/>
    <cellStyle name="표준 9 6 5 6" xfId="44278" xr:uid="{00000000-0005-0000-0000-000044AD0000}"/>
    <cellStyle name="표준 9 6 5 7" xfId="44279" xr:uid="{00000000-0005-0000-0000-000045AD0000}"/>
    <cellStyle name="표준 9 6 6" xfId="44280" xr:uid="{00000000-0005-0000-0000-000046AD0000}"/>
    <cellStyle name="표준 9 6 6 2" xfId="44281" xr:uid="{00000000-0005-0000-0000-000047AD0000}"/>
    <cellStyle name="표준 9 6 6 2 2" xfId="44282" xr:uid="{00000000-0005-0000-0000-000048AD0000}"/>
    <cellStyle name="표준 9 6 6 2 2 2" xfId="44283" xr:uid="{00000000-0005-0000-0000-000049AD0000}"/>
    <cellStyle name="표준 9 6 6 2 3" xfId="44284" xr:uid="{00000000-0005-0000-0000-00004AAD0000}"/>
    <cellStyle name="표준 9 6 6 2 3 2" xfId="44285" xr:uid="{00000000-0005-0000-0000-00004BAD0000}"/>
    <cellStyle name="표준 9 6 6 2 4" xfId="44286" xr:uid="{00000000-0005-0000-0000-00004CAD0000}"/>
    <cellStyle name="표준 9 6 6 2 5" xfId="44287" xr:uid="{00000000-0005-0000-0000-00004DAD0000}"/>
    <cellStyle name="표준 9 6 6 3" xfId="44288" xr:uid="{00000000-0005-0000-0000-00004EAD0000}"/>
    <cellStyle name="표준 9 6 6 3 2" xfId="44289" xr:uid="{00000000-0005-0000-0000-00004FAD0000}"/>
    <cellStyle name="표준 9 6 6 4" xfId="44290" xr:uid="{00000000-0005-0000-0000-000050AD0000}"/>
    <cellStyle name="표준 9 6 6 4 2" xfId="44291" xr:uid="{00000000-0005-0000-0000-000051AD0000}"/>
    <cellStyle name="표준 9 6 6 5" xfId="44292" xr:uid="{00000000-0005-0000-0000-000052AD0000}"/>
    <cellStyle name="표준 9 6 6 5 2" xfId="44293" xr:uid="{00000000-0005-0000-0000-000053AD0000}"/>
    <cellStyle name="표준 9 6 6 6" xfId="44294" xr:uid="{00000000-0005-0000-0000-000054AD0000}"/>
    <cellStyle name="표준 9 6 6 7" xfId="44295" xr:uid="{00000000-0005-0000-0000-000055AD0000}"/>
    <cellStyle name="표준 9 6 7" xfId="44296" xr:uid="{00000000-0005-0000-0000-000056AD0000}"/>
    <cellStyle name="표준 9 6 7 2" xfId="44297" xr:uid="{00000000-0005-0000-0000-000057AD0000}"/>
    <cellStyle name="표준 9 6 7 2 2" xfId="44298" xr:uid="{00000000-0005-0000-0000-000058AD0000}"/>
    <cellStyle name="표준 9 6 7 3" xfId="44299" xr:uid="{00000000-0005-0000-0000-000059AD0000}"/>
    <cellStyle name="표준 9 6 7 3 2" xfId="44300" xr:uid="{00000000-0005-0000-0000-00005AAD0000}"/>
    <cellStyle name="표준 9 6 7 4" xfId="44301" xr:uid="{00000000-0005-0000-0000-00005BAD0000}"/>
    <cellStyle name="표준 9 6 7 5" xfId="44302" xr:uid="{00000000-0005-0000-0000-00005CAD0000}"/>
    <cellStyle name="표준 9 6 8" xfId="44303" xr:uid="{00000000-0005-0000-0000-00005DAD0000}"/>
    <cellStyle name="표준 9 6 8 2" xfId="44304" xr:uid="{00000000-0005-0000-0000-00005EAD0000}"/>
    <cellStyle name="표준 9 6 9" xfId="44305" xr:uid="{00000000-0005-0000-0000-00005FAD0000}"/>
    <cellStyle name="표준 9 6 9 2" xfId="44306" xr:uid="{00000000-0005-0000-0000-000060AD0000}"/>
    <cellStyle name="표준 9 7" xfId="44307" xr:uid="{00000000-0005-0000-0000-000061AD0000}"/>
    <cellStyle name="표준 9 7 10" xfId="44308" xr:uid="{00000000-0005-0000-0000-000062AD0000}"/>
    <cellStyle name="표준 9 7 10 2" xfId="44309" xr:uid="{00000000-0005-0000-0000-000063AD0000}"/>
    <cellStyle name="표준 9 7 11" xfId="44310" xr:uid="{00000000-0005-0000-0000-000064AD0000}"/>
    <cellStyle name="표준 9 7 12" xfId="44311" xr:uid="{00000000-0005-0000-0000-000065AD0000}"/>
    <cellStyle name="표준 9 7 2" xfId="44312" xr:uid="{00000000-0005-0000-0000-000066AD0000}"/>
    <cellStyle name="표준 9 7 2 10" xfId="44313" xr:uid="{00000000-0005-0000-0000-000067AD0000}"/>
    <cellStyle name="표준 9 7 2 11" xfId="44314" xr:uid="{00000000-0005-0000-0000-000068AD0000}"/>
    <cellStyle name="표준 9 7 2 2" xfId="44315" xr:uid="{00000000-0005-0000-0000-000069AD0000}"/>
    <cellStyle name="표준 9 7 2 2 2" xfId="44316" xr:uid="{00000000-0005-0000-0000-00006AAD0000}"/>
    <cellStyle name="표준 9 7 2 2 2 2" xfId="44317" xr:uid="{00000000-0005-0000-0000-00006BAD0000}"/>
    <cellStyle name="표준 9 7 2 2 2 2 2" xfId="44318" xr:uid="{00000000-0005-0000-0000-00006CAD0000}"/>
    <cellStyle name="표준 9 7 2 2 2 2 2 2" xfId="44319" xr:uid="{00000000-0005-0000-0000-00006DAD0000}"/>
    <cellStyle name="표준 9 7 2 2 2 2 3" xfId="44320" xr:uid="{00000000-0005-0000-0000-00006EAD0000}"/>
    <cellStyle name="표준 9 7 2 2 2 2 3 2" xfId="44321" xr:uid="{00000000-0005-0000-0000-00006FAD0000}"/>
    <cellStyle name="표준 9 7 2 2 2 2 4" xfId="44322" xr:uid="{00000000-0005-0000-0000-000070AD0000}"/>
    <cellStyle name="표준 9 7 2 2 2 2 5" xfId="44323" xr:uid="{00000000-0005-0000-0000-000071AD0000}"/>
    <cellStyle name="표준 9 7 2 2 2 3" xfId="44324" xr:uid="{00000000-0005-0000-0000-000072AD0000}"/>
    <cellStyle name="표준 9 7 2 2 2 3 2" xfId="44325" xr:uid="{00000000-0005-0000-0000-000073AD0000}"/>
    <cellStyle name="표준 9 7 2 2 2 4" xfId="44326" xr:uid="{00000000-0005-0000-0000-000074AD0000}"/>
    <cellStyle name="표준 9 7 2 2 2 4 2" xfId="44327" xr:uid="{00000000-0005-0000-0000-000075AD0000}"/>
    <cellStyle name="표준 9 7 2 2 2 5" xfId="44328" xr:uid="{00000000-0005-0000-0000-000076AD0000}"/>
    <cellStyle name="표준 9 7 2 2 2 5 2" xfId="44329" xr:uid="{00000000-0005-0000-0000-000077AD0000}"/>
    <cellStyle name="표준 9 7 2 2 2 6" xfId="44330" xr:uid="{00000000-0005-0000-0000-000078AD0000}"/>
    <cellStyle name="표준 9 7 2 2 2 7" xfId="44331" xr:uid="{00000000-0005-0000-0000-000079AD0000}"/>
    <cellStyle name="표준 9 7 2 2 3" xfId="44332" xr:uid="{00000000-0005-0000-0000-00007AAD0000}"/>
    <cellStyle name="표준 9 7 2 2 3 2" xfId="44333" xr:uid="{00000000-0005-0000-0000-00007BAD0000}"/>
    <cellStyle name="표준 9 7 2 2 3 2 2" xfId="44334" xr:uid="{00000000-0005-0000-0000-00007CAD0000}"/>
    <cellStyle name="표준 9 7 2 2 3 3" xfId="44335" xr:uid="{00000000-0005-0000-0000-00007DAD0000}"/>
    <cellStyle name="표준 9 7 2 2 3 3 2" xfId="44336" xr:uid="{00000000-0005-0000-0000-00007EAD0000}"/>
    <cellStyle name="표준 9 7 2 2 3 4" xfId="44337" xr:uid="{00000000-0005-0000-0000-00007FAD0000}"/>
    <cellStyle name="표준 9 7 2 2 3 5" xfId="44338" xr:uid="{00000000-0005-0000-0000-000080AD0000}"/>
    <cellStyle name="표준 9 7 2 2 4" xfId="44339" xr:uid="{00000000-0005-0000-0000-000081AD0000}"/>
    <cellStyle name="표준 9 7 2 2 4 2" xfId="44340" xr:uid="{00000000-0005-0000-0000-000082AD0000}"/>
    <cellStyle name="표준 9 7 2 2 5" xfId="44341" xr:uid="{00000000-0005-0000-0000-000083AD0000}"/>
    <cellStyle name="표준 9 7 2 2 5 2" xfId="44342" xr:uid="{00000000-0005-0000-0000-000084AD0000}"/>
    <cellStyle name="표준 9 7 2 2 6" xfId="44343" xr:uid="{00000000-0005-0000-0000-000085AD0000}"/>
    <cellStyle name="표준 9 7 2 2 6 2" xfId="44344" xr:uid="{00000000-0005-0000-0000-000086AD0000}"/>
    <cellStyle name="표준 9 7 2 2 7" xfId="44345" xr:uid="{00000000-0005-0000-0000-000087AD0000}"/>
    <cellStyle name="표준 9 7 2 2 8" xfId="44346" xr:uid="{00000000-0005-0000-0000-000088AD0000}"/>
    <cellStyle name="표준 9 7 2 3" xfId="44347" xr:uid="{00000000-0005-0000-0000-000089AD0000}"/>
    <cellStyle name="표준 9 7 2 3 2" xfId="44348" xr:uid="{00000000-0005-0000-0000-00008AAD0000}"/>
    <cellStyle name="표준 9 7 2 3 2 2" xfId="44349" xr:uid="{00000000-0005-0000-0000-00008BAD0000}"/>
    <cellStyle name="표준 9 7 2 3 2 2 2" xfId="44350" xr:uid="{00000000-0005-0000-0000-00008CAD0000}"/>
    <cellStyle name="표준 9 7 2 3 2 2 2 2" xfId="44351" xr:uid="{00000000-0005-0000-0000-00008DAD0000}"/>
    <cellStyle name="표준 9 7 2 3 2 2 3" xfId="44352" xr:uid="{00000000-0005-0000-0000-00008EAD0000}"/>
    <cellStyle name="표준 9 7 2 3 2 2 3 2" xfId="44353" xr:uid="{00000000-0005-0000-0000-00008FAD0000}"/>
    <cellStyle name="표준 9 7 2 3 2 2 4" xfId="44354" xr:uid="{00000000-0005-0000-0000-000090AD0000}"/>
    <cellStyle name="표준 9 7 2 3 2 2 5" xfId="44355" xr:uid="{00000000-0005-0000-0000-000091AD0000}"/>
    <cellStyle name="표준 9 7 2 3 2 3" xfId="44356" xr:uid="{00000000-0005-0000-0000-000092AD0000}"/>
    <cellStyle name="표준 9 7 2 3 2 3 2" xfId="44357" xr:uid="{00000000-0005-0000-0000-000093AD0000}"/>
    <cellStyle name="표준 9 7 2 3 2 4" xfId="44358" xr:uid="{00000000-0005-0000-0000-000094AD0000}"/>
    <cellStyle name="표준 9 7 2 3 2 4 2" xfId="44359" xr:uid="{00000000-0005-0000-0000-000095AD0000}"/>
    <cellStyle name="표준 9 7 2 3 2 5" xfId="44360" xr:uid="{00000000-0005-0000-0000-000096AD0000}"/>
    <cellStyle name="표준 9 7 2 3 2 5 2" xfId="44361" xr:uid="{00000000-0005-0000-0000-000097AD0000}"/>
    <cellStyle name="표준 9 7 2 3 2 6" xfId="44362" xr:uid="{00000000-0005-0000-0000-000098AD0000}"/>
    <cellStyle name="표준 9 7 2 3 2 7" xfId="44363" xr:uid="{00000000-0005-0000-0000-000099AD0000}"/>
    <cellStyle name="표준 9 7 2 3 3" xfId="44364" xr:uid="{00000000-0005-0000-0000-00009AAD0000}"/>
    <cellStyle name="표준 9 7 2 3 3 2" xfId="44365" xr:uid="{00000000-0005-0000-0000-00009BAD0000}"/>
    <cellStyle name="표준 9 7 2 3 3 2 2" xfId="44366" xr:uid="{00000000-0005-0000-0000-00009CAD0000}"/>
    <cellStyle name="표준 9 7 2 3 3 3" xfId="44367" xr:uid="{00000000-0005-0000-0000-00009DAD0000}"/>
    <cellStyle name="표준 9 7 2 3 3 3 2" xfId="44368" xr:uid="{00000000-0005-0000-0000-00009EAD0000}"/>
    <cellStyle name="표준 9 7 2 3 3 4" xfId="44369" xr:uid="{00000000-0005-0000-0000-00009FAD0000}"/>
    <cellStyle name="표준 9 7 2 3 3 5" xfId="44370" xr:uid="{00000000-0005-0000-0000-0000A0AD0000}"/>
    <cellStyle name="표준 9 7 2 3 4" xfId="44371" xr:uid="{00000000-0005-0000-0000-0000A1AD0000}"/>
    <cellStyle name="표준 9 7 2 3 4 2" xfId="44372" xr:uid="{00000000-0005-0000-0000-0000A2AD0000}"/>
    <cellStyle name="표준 9 7 2 3 5" xfId="44373" xr:uid="{00000000-0005-0000-0000-0000A3AD0000}"/>
    <cellStyle name="표준 9 7 2 3 5 2" xfId="44374" xr:uid="{00000000-0005-0000-0000-0000A4AD0000}"/>
    <cellStyle name="표준 9 7 2 3 6" xfId="44375" xr:uid="{00000000-0005-0000-0000-0000A5AD0000}"/>
    <cellStyle name="표준 9 7 2 3 6 2" xfId="44376" xr:uid="{00000000-0005-0000-0000-0000A6AD0000}"/>
    <cellStyle name="표준 9 7 2 3 7" xfId="44377" xr:uid="{00000000-0005-0000-0000-0000A7AD0000}"/>
    <cellStyle name="표준 9 7 2 3 8" xfId="44378" xr:uid="{00000000-0005-0000-0000-0000A8AD0000}"/>
    <cellStyle name="표준 9 7 2 4" xfId="44379" xr:uid="{00000000-0005-0000-0000-0000A9AD0000}"/>
    <cellStyle name="표준 9 7 2 4 2" xfId="44380" xr:uid="{00000000-0005-0000-0000-0000AAAD0000}"/>
    <cellStyle name="표준 9 7 2 4 2 2" xfId="44381" xr:uid="{00000000-0005-0000-0000-0000ABAD0000}"/>
    <cellStyle name="표준 9 7 2 4 2 2 2" xfId="44382" xr:uid="{00000000-0005-0000-0000-0000ACAD0000}"/>
    <cellStyle name="표준 9 7 2 4 2 3" xfId="44383" xr:uid="{00000000-0005-0000-0000-0000ADAD0000}"/>
    <cellStyle name="표준 9 7 2 4 2 3 2" xfId="44384" xr:uid="{00000000-0005-0000-0000-0000AEAD0000}"/>
    <cellStyle name="표준 9 7 2 4 2 4" xfId="44385" xr:uid="{00000000-0005-0000-0000-0000AFAD0000}"/>
    <cellStyle name="표준 9 7 2 4 2 5" xfId="44386" xr:uid="{00000000-0005-0000-0000-0000B0AD0000}"/>
    <cellStyle name="표준 9 7 2 4 3" xfId="44387" xr:uid="{00000000-0005-0000-0000-0000B1AD0000}"/>
    <cellStyle name="표준 9 7 2 4 3 2" xfId="44388" xr:uid="{00000000-0005-0000-0000-0000B2AD0000}"/>
    <cellStyle name="표준 9 7 2 4 4" xfId="44389" xr:uid="{00000000-0005-0000-0000-0000B3AD0000}"/>
    <cellStyle name="표준 9 7 2 4 4 2" xfId="44390" xr:uid="{00000000-0005-0000-0000-0000B4AD0000}"/>
    <cellStyle name="표준 9 7 2 4 5" xfId="44391" xr:uid="{00000000-0005-0000-0000-0000B5AD0000}"/>
    <cellStyle name="표준 9 7 2 4 5 2" xfId="44392" xr:uid="{00000000-0005-0000-0000-0000B6AD0000}"/>
    <cellStyle name="표준 9 7 2 4 6" xfId="44393" xr:uid="{00000000-0005-0000-0000-0000B7AD0000}"/>
    <cellStyle name="표준 9 7 2 4 7" xfId="44394" xr:uid="{00000000-0005-0000-0000-0000B8AD0000}"/>
    <cellStyle name="표준 9 7 2 5" xfId="44395" xr:uid="{00000000-0005-0000-0000-0000B9AD0000}"/>
    <cellStyle name="표준 9 7 2 5 2" xfId="44396" xr:uid="{00000000-0005-0000-0000-0000BAAD0000}"/>
    <cellStyle name="표준 9 7 2 5 2 2" xfId="44397" xr:uid="{00000000-0005-0000-0000-0000BBAD0000}"/>
    <cellStyle name="표준 9 7 2 5 2 2 2" xfId="44398" xr:uid="{00000000-0005-0000-0000-0000BCAD0000}"/>
    <cellStyle name="표준 9 7 2 5 2 3" xfId="44399" xr:uid="{00000000-0005-0000-0000-0000BDAD0000}"/>
    <cellStyle name="표준 9 7 2 5 2 3 2" xfId="44400" xr:uid="{00000000-0005-0000-0000-0000BEAD0000}"/>
    <cellStyle name="표준 9 7 2 5 2 4" xfId="44401" xr:uid="{00000000-0005-0000-0000-0000BFAD0000}"/>
    <cellStyle name="표준 9 7 2 5 2 5" xfId="44402" xr:uid="{00000000-0005-0000-0000-0000C0AD0000}"/>
    <cellStyle name="표준 9 7 2 5 3" xfId="44403" xr:uid="{00000000-0005-0000-0000-0000C1AD0000}"/>
    <cellStyle name="표준 9 7 2 5 3 2" xfId="44404" xr:uid="{00000000-0005-0000-0000-0000C2AD0000}"/>
    <cellStyle name="표준 9 7 2 5 4" xfId="44405" xr:uid="{00000000-0005-0000-0000-0000C3AD0000}"/>
    <cellStyle name="표준 9 7 2 5 4 2" xfId="44406" xr:uid="{00000000-0005-0000-0000-0000C4AD0000}"/>
    <cellStyle name="표준 9 7 2 5 5" xfId="44407" xr:uid="{00000000-0005-0000-0000-0000C5AD0000}"/>
    <cellStyle name="표준 9 7 2 5 5 2" xfId="44408" xr:uid="{00000000-0005-0000-0000-0000C6AD0000}"/>
    <cellStyle name="표준 9 7 2 5 6" xfId="44409" xr:uid="{00000000-0005-0000-0000-0000C7AD0000}"/>
    <cellStyle name="표준 9 7 2 5 7" xfId="44410" xr:uid="{00000000-0005-0000-0000-0000C8AD0000}"/>
    <cellStyle name="표준 9 7 2 6" xfId="44411" xr:uid="{00000000-0005-0000-0000-0000C9AD0000}"/>
    <cellStyle name="표준 9 7 2 6 2" xfId="44412" xr:uid="{00000000-0005-0000-0000-0000CAAD0000}"/>
    <cellStyle name="표준 9 7 2 6 2 2" xfId="44413" xr:uid="{00000000-0005-0000-0000-0000CBAD0000}"/>
    <cellStyle name="표준 9 7 2 6 3" xfId="44414" xr:uid="{00000000-0005-0000-0000-0000CCAD0000}"/>
    <cellStyle name="표준 9 7 2 6 3 2" xfId="44415" xr:uid="{00000000-0005-0000-0000-0000CDAD0000}"/>
    <cellStyle name="표준 9 7 2 6 4" xfId="44416" xr:uid="{00000000-0005-0000-0000-0000CEAD0000}"/>
    <cellStyle name="표준 9 7 2 6 5" xfId="44417" xr:uid="{00000000-0005-0000-0000-0000CFAD0000}"/>
    <cellStyle name="표준 9 7 2 7" xfId="44418" xr:uid="{00000000-0005-0000-0000-0000D0AD0000}"/>
    <cellStyle name="표준 9 7 2 7 2" xfId="44419" xr:uid="{00000000-0005-0000-0000-0000D1AD0000}"/>
    <cellStyle name="표준 9 7 2 8" xfId="44420" xr:uid="{00000000-0005-0000-0000-0000D2AD0000}"/>
    <cellStyle name="표준 9 7 2 8 2" xfId="44421" xr:uid="{00000000-0005-0000-0000-0000D3AD0000}"/>
    <cellStyle name="표준 9 7 2 9" xfId="44422" xr:uid="{00000000-0005-0000-0000-0000D4AD0000}"/>
    <cellStyle name="표준 9 7 2 9 2" xfId="44423" xr:uid="{00000000-0005-0000-0000-0000D5AD0000}"/>
    <cellStyle name="표준 9 7 3" xfId="44424" xr:uid="{00000000-0005-0000-0000-0000D6AD0000}"/>
    <cellStyle name="표준 9 7 3 2" xfId="44425" xr:uid="{00000000-0005-0000-0000-0000D7AD0000}"/>
    <cellStyle name="표준 9 7 3 2 2" xfId="44426" xr:uid="{00000000-0005-0000-0000-0000D8AD0000}"/>
    <cellStyle name="표준 9 7 3 2 2 2" xfId="44427" xr:uid="{00000000-0005-0000-0000-0000D9AD0000}"/>
    <cellStyle name="표준 9 7 3 2 2 2 2" xfId="44428" xr:uid="{00000000-0005-0000-0000-0000DAAD0000}"/>
    <cellStyle name="표준 9 7 3 2 2 3" xfId="44429" xr:uid="{00000000-0005-0000-0000-0000DBAD0000}"/>
    <cellStyle name="표준 9 7 3 2 2 3 2" xfId="44430" xr:uid="{00000000-0005-0000-0000-0000DCAD0000}"/>
    <cellStyle name="표준 9 7 3 2 2 4" xfId="44431" xr:uid="{00000000-0005-0000-0000-0000DDAD0000}"/>
    <cellStyle name="표준 9 7 3 2 2 5" xfId="44432" xr:uid="{00000000-0005-0000-0000-0000DEAD0000}"/>
    <cellStyle name="표준 9 7 3 2 3" xfId="44433" xr:uid="{00000000-0005-0000-0000-0000DFAD0000}"/>
    <cellStyle name="표준 9 7 3 2 3 2" xfId="44434" xr:uid="{00000000-0005-0000-0000-0000E0AD0000}"/>
    <cellStyle name="표준 9 7 3 2 4" xfId="44435" xr:uid="{00000000-0005-0000-0000-0000E1AD0000}"/>
    <cellStyle name="표준 9 7 3 2 4 2" xfId="44436" xr:uid="{00000000-0005-0000-0000-0000E2AD0000}"/>
    <cellStyle name="표준 9 7 3 2 5" xfId="44437" xr:uid="{00000000-0005-0000-0000-0000E3AD0000}"/>
    <cellStyle name="표준 9 7 3 2 5 2" xfId="44438" xr:uid="{00000000-0005-0000-0000-0000E4AD0000}"/>
    <cellStyle name="표준 9 7 3 2 6" xfId="44439" xr:uid="{00000000-0005-0000-0000-0000E5AD0000}"/>
    <cellStyle name="표준 9 7 3 2 7" xfId="44440" xr:uid="{00000000-0005-0000-0000-0000E6AD0000}"/>
    <cellStyle name="표준 9 7 3 3" xfId="44441" xr:uid="{00000000-0005-0000-0000-0000E7AD0000}"/>
    <cellStyle name="표준 9 7 3 3 2" xfId="44442" xr:uid="{00000000-0005-0000-0000-0000E8AD0000}"/>
    <cellStyle name="표준 9 7 3 3 2 2" xfId="44443" xr:uid="{00000000-0005-0000-0000-0000E9AD0000}"/>
    <cellStyle name="표준 9 7 3 3 3" xfId="44444" xr:uid="{00000000-0005-0000-0000-0000EAAD0000}"/>
    <cellStyle name="표준 9 7 3 3 3 2" xfId="44445" xr:uid="{00000000-0005-0000-0000-0000EBAD0000}"/>
    <cellStyle name="표준 9 7 3 3 4" xfId="44446" xr:uid="{00000000-0005-0000-0000-0000ECAD0000}"/>
    <cellStyle name="표준 9 7 3 3 5" xfId="44447" xr:uid="{00000000-0005-0000-0000-0000EDAD0000}"/>
    <cellStyle name="표준 9 7 3 4" xfId="44448" xr:uid="{00000000-0005-0000-0000-0000EEAD0000}"/>
    <cellStyle name="표준 9 7 3 4 2" xfId="44449" xr:uid="{00000000-0005-0000-0000-0000EFAD0000}"/>
    <cellStyle name="표준 9 7 3 5" xfId="44450" xr:uid="{00000000-0005-0000-0000-0000F0AD0000}"/>
    <cellStyle name="표준 9 7 3 5 2" xfId="44451" xr:uid="{00000000-0005-0000-0000-0000F1AD0000}"/>
    <cellStyle name="표준 9 7 3 6" xfId="44452" xr:uid="{00000000-0005-0000-0000-0000F2AD0000}"/>
    <cellStyle name="표준 9 7 3 6 2" xfId="44453" xr:uid="{00000000-0005-0000-0000-0000F3AD0000}"/>
    <cellStyle name="표준 9 7 3 7" xfId="44454" xr:uid="{00000000-0005-0000-0000-0000F4AD0000}"/>
    <cellStyle name="표준 9 7 3 8" xfId="44455" xr:uid="{00000000-0005-0000-0000-0000F5AD0000}"/>
    <cellStyle name="표준 9 7 4" xfId="44456" xr:uid="{00000000-0005-0000-0000-0000F6AD0000}"/>
    <cellStyle name="표준 9 7 4 2" xfId="44457" xr:uid="{00000000-0005-0000-0000-0000F7AD0000}"/>
    <cellStyle name="표준 9 7 4 2 2" xfId="44458" xr:uid="{00000000-0005-0000-0000-0000F8AD0000}"/>
    <cellStyle name="표준 9 7 4 2 2 2" xfId="44459" xr:uid="{00000000-0005-0000-0000-0000F9AD0000}"/>
    <cellStyle name="표준 9 7 4 2 2 2 2" xfId="44460" xr:uid="{00000000-0005-0000-0000-0000FAAD0000}"/>
    <cellStyle name="표준 9 7 4 2 2 3" xfId="44461" xr:uid="{00000000-0005-0000-0000-0000FBAD0000}"/>
    <cellStyle name="표준 9 7 4 2 2 3 2" xfId="44462" xr:uid="{00000000-0005-0000-0000-0000FCAD0000}"/>
    <cellStyle name="표준 9 7 4 2 2 4" xfId="44463" xr:uid="{00000000-0005-0000-0000-0000FDAD0000}"/>
    <cellStyle name="표준 9 7 4 2 2 5" xfId="44464" xr:uid="{00000000-0005-0000-0000-0000FEAD0000}"/>
    <cellStyle name="표준 9 7 4 2 3" xfId="44465" xr:uid="{00000000-0005-0000-0000-0000FFAD0000}"/>
    <cellStyle name="표준 9 7 4 2 3 2" xfId="44466" xr:uid="{00000000-0005-0000-0000-000000AE0000}"/>
    <cellStyle name="표준 9 7 4 2 4" xfId="44467" xr:uid="{00000000-0005-0000-0000-000001AE0000}"/>
    <cellStyle name="표준 9 7 4 2 4 2" xfId="44468" xr:uid="{00000000-0005-0000-0000-000002AE0000}"/>
    <cellStyle name="표준 9 7 4 2 5" xfId="44469" xr:uid="{00000000-0005-0000-0000-000003AE0000}"/>
    <cellStyle name="표준 9 7 4 2 5 2" xfId="44470" xr:uid="{00000000-0005-0000-0000-000004AE0000}"/>
    <cellStyle name="표준 9 7 4 2 6" xfId="44471" xr:uid="{00000000-0005-0000-0000-000005AE0000}"/>
    <cellStyle name="표준 9 7 4 2 7" xfId="44472" xr:uid="{00000000-0005-0000-0000-000006AE0000}"/>
    <cellStyle name="표준 9 7 4 3" xfId="44473" xr:uid="{00000000-0005-0000-0000-000007AE0000}"/>
    <cellStyle name="표준 9 7 4 3 2" xfId="44474" xr:uid="{00000000-0005-0000-0000-000008AE0000}"/>
    <cellStyle name="표준 9 7 4 3 2 2" xfId="44475" xr:uid="{00000000-0005-0000-0000-000009AE0000}"/>
    <cellStyle name="표준 9 7 4 3 3" xfId="44476" xr:uid="{00000000-0005-0000-0000-00000AAE0000}"/>
    <cellStyle name="표준 9 7 4 3 3 2" xfId="44477" xr:uid="{00000000-0005-0000-0000-00000BAE0000}"/>
    <cellStyle name="표준 9 7 4 3 4" xfId="44478" xr:uid="{00000000-0005-0000-0000-00000CAE0000}"/>
    <cellStyle name="표준 9 7 4 3 5" xfId="44479" xr:uid="{00000000-0005-0000-0000-00000DAE0000}"/>
    <cellStyle name="표준 9 7 4 4" xfId="44480" xr:uid="{00000000-0005-0000-0000-00000EAE0000}"/>
    <cellStyle name="표준 9 7 4 4 2" xfId="44481" xr:uid="{00000000-0005-0000-0000-00000FAE0000}"/>
    <cellStyle name="표준 9 7 4 5" xfId="44482" xr:uid="{00000000-0005-0000-0000-000010AE0000}"/>
    <cellStyle name="표준 9 7 4 5 2" xfId="44483" xr:uid="{00000000-0005-0000-0000-000011AE0000}"/>
    <cellStyle name="표준 9 7 4 6" xfId="44484" xr:uid="{00000000-0005-0000-0000-000012AE0000}"/>
    <cellStyle name="표준 9 7 4 6 2" xfId="44485" xr:uid="{00000000-0005-0000-0000-000013AE0000}"/>
    <cellStyle name="표준 9 7 4 7" xfId="44486" xr:uid="{00000000-0005-0000-0000-000014AE0000}"/>
    <cellStyle name="표준 9 7 4 8" xfId="44487" xr:uid="{00000000-0005-0000-0000-000015AE0000}"/>
    <cellStyle name="표준 9 7 5" xfId="44488" xr:uid="{00000000-0005-0000-0000-000016AE0000}"/>
    <cellStyle name="표준 9 7 5 2" xfId="44489" xr:uid="{00000000-0005-0000-0000-000017AE0000}"/>
    <cellStyle name="표준 9 7 5 2 2" xfId="44490" xr:uid="{00000000-0005-0000-0000-000018AE0000}"/>
    <cellStyle name="표준 9 7 5 2 2 2" xfId="44491" xr:uid="{00000000-0005-0000-0000-000019AE0000}"/>
    <cellStyle name="표준 9 7 5 2 3" xfId="44492" xr:uid="{00000000-0005-0000-0000-00001AAE0000}"/>
    <cellStyle name="표준 9 7 5 2 3 2" xfId="44493" xr:uid="{00000000-0005-0000-0000-00001BAE0000}"/>
    <cellStyle name="표준 9 7 5 2 4" xfId="44494" xr:uid="{00000000-0005-0000-0000-00001CAE0000}"/>
    <cellStyle name="표준 9 7 5 2 5" xfId="44495" xr:uid="{00000000-0005-0000-0000-00001DAE0000}"/>
    <cellStyle name="표준 9 7 5 3" xfId="44496" xr:uid="{00000000-0005-0000-0000-00001EAE0000}"/>
    <cellStyle name="표준 9 7 5 3 2" xfId="44497" xr:uid="{00000000-0005-0000-0000-00001FAE0000}"/>
    <cellStyle name="표준 9 7 5 4" xfId="44498" xr:uid="{00000000-0005-0000-0000-000020AE0000}"/>
    <cellStyle name="표준 9 7 5 4 2" xfId="44499" xr:uid="{00000000-0005-0000-0000-000021AE0000}"/>
    <cellStyle name="표준 9 7 5 5" xfId="44500" xr:uid="{00000000-0005-0000-0000-000022AE0000}"/>
    <cellStyle name="표준 9 7 5 5 2" xfId="44501" xr:uid="{00000000-0005-0000-0000-000023AE0000}"/>
    <cellStyle name="표준 9 7 5 6" xfId="44502" xr:uid="{00000000-0005-0000-0000-000024AE0000}"/>
    <cellStyle name="표준 9 7 5 7" xfId="44503" xr:uid="{00000000-0005-0000-0000-000025AE0000}"/>
    <cellStyle name="표준 9 7 6" xfId="44504" xr:uid="{00000000-0005-0000-0000-000026AE0000}"/>
    <cellStyle name="표준 9 7 6 2" xfId="44505" xr:uid="{00000000-0005-0000-0000-000027AE0000}"/>
    <cellStyle name="표준 9 7 6 2 2" xfId="44506" xr:uid="{00000000-0005-0000-0000-000028AE0000}"/>
    <cellStyle name="표준 9 7 6 2 2 2" xfId="44507" xr:uid="{00000000-0005-0000-0000-000029AE0000}"/>
    <cellStyle name="표준 9 7 6 2 3" xfId="44508" xr:uid="{00000000-0005-0000-0000-00002AAE0000}"/>
    <cellStyle name="표준 9 7 6 2 3 2" xfId="44509" xr:uid="{00000000-0005-0000-0000-00002BAE0000}"/>
    <cellStyle name="표준 9 7 6 2 4" xfId="44510" xr:uid="{00000000-0005-0000-0000-00002CAE0000}"/>
    <cellStyle name="표준 9 7 6 2 5" xfId="44511" xr:uid="{00000000-0005-0000-0000-00002DAE0000}"/>
    <cellStyle name="표준 9 7 6 3" xfId="44512" xr:uid="{00000000-0005-0000-0000-00002EAE0000}"/>
    <cellStyle name="표준 9 7 6 3 2" xfId="44513" xr:uid="{00000000-0005-0000-0000-00002FAE0000}"/>
    <cellStyle name="표준 9 7 6 4" xfId="44514" xr:uid="{00000000-0005-0000-0000-000030AE0000}"/>
    <cellStyle name="표준 9 7 6 4 2" xfId="44515" xr:uid="{00000000-0005-0000-0000-000031AE0000}"/>
    <cellStyle name="표준 9 7 6 5" xfId="44516" xr:uid="{00000000-0005-0000-0000-000032AE0000}"/>
    <cellStyle name="표준 9 7 6 5 2" xfId="44517" xr:uid="{00000000-0005-0000-0000-000033AE0000}"/>
    <cellStyle name="표준 9 7 6 6" xfId="44518" xr:uid="{00000000-0005-0000-0000-000034AE0000}"/>
    <cellStyle name="표준 9 7 6 7" xfId="44519" xr:uid="{00000000-0005-0000-0000-000035AE0000}"/>
    <cellStyle name="표준 9 7 7" xfId="44520" xr:uid="{00000000-0005-0000-0000-000036AE0000}"/>
    <cellStyle name="표준 9 7 7 2" xfId="44521" xr:uid="{00000000-0005-0000-0000-000037AE0000}"/>
    <cellStyle name="표준 9 7 7 2 2" xfId="44522" xr:uid="{00000000-0005-0000-0000-000038AE0000}"/>
    <cellStyle name="표준 9 7 7 3" xfId="44523" xr:uid="{00000000-0005-0000-0000-000039AE0000}"/>
    <cellStyle name="표준 9 7 7 3 2" xfId="44524" xr:uid="{00000000-0005-0000-0000-00003AAE0000}"/>
    <cellStyle name="표준 9 7 7 4" xfId="44525" xr:uid="{00000000-0005-0000-0000-00003BAE0000}"/>
    <cellStyle name="표준 9 7 7 5" xfId="44526" xr:uid="{00000000-0005-0000-0000-00003CAE0000}"/>
    <cellStyle name="표준 9 7 8" xfId="44527" xr:uid="{00000000-0005-0000-0000-00003DAE0000}"/>
    <cellStyle name="표준 9 7 8 2" xfId="44528" xr:uid="{00000000-0005-0000-0000-00003EAE0000}"/>
    <cellStyle name="표준 9 7 9" xfId="44529" xr:uid="{00000000-0005-0000-0000-00003FAE0000}"/>
    <cellStyle name="표준 9 7 9 2" xfId="44530" xr:uid="{00000000-0005-0000-0000-000040AE0000}"/>
    <cellStyle name="표준 9 8" xfId="44531" xr:uid="{00000000-0005-0000-0000-000041AE0000}"/>
    <cellStyle name="표준 9 8 10" xfId="44532" xr:uid="{00000000-0005-0000-0000-000042AE0000}"/>
    <cellStyle name="표준 9 8 10 2" xfId="44533" xr:uid="{00000000-0005-0000-0000-000043AE0000}"/>
    <cellStyle name="표준 9 8 11" xfId="44534" xr:uid="{00000000-0005-0000-0000-000044AE0000}"/>
    <cellStyle name="표준 9 8 12" xfId="44535" xr:uid="{00000000-0005-0000-0000-000045AE0000}"/>
    <cellStyle name="표준 9 8 2" xfId="44536" xr:uid="{00000000-0005-0000-0000-000046AE0000}"/>
    <cellStyle name="표준 9 8 2 10" xfId="44537" xr:uid="{00000000-0005-0000-0000-000047AE0000}"/>
    <cellStyle name="표준 9 8 2 11" xfId="44538" xr:uid="{00000000-0005-0000-0000-000048AE0000}"/>
    <cellStyle name="표준 9 8 2 2" xfId="44539" xr:uid="{00000000-0005-0000-0000-000049AE0000}"/>
    <cellStyle name="표준 9 8 2 2 2" xfId="44540" xr:uid="{00000000-0005-0000-0000-00004AAE0000}"/>
    <cellStyle name="표준 9 8 2 2 2 2" xfId="44541" xr:uid="{00000000-0005-0000-0000-00004BAE0000}"/>
    <cellStyle name="표준 9 8 2 2 2 2 2" xfId="44542" xr:uid="{00000000-0005-0000-0000-00004CAE0000}"/>
    <cellStyle name="표준 9 8 2 2 2 2 2 2" xfId="44543" xr:uid="{00000000-0005-0000-0000-00004DAE0000}"/>
    <cellStyle name="표준 9 8 2 2 2 2 3" xfId="44544" xr:uid="{00000000-0005-0000-0000-00004EAE0000}"/>
    <cellStyle name="표준 9 8 2 2 2 2 3 2" xfId="44545" xr:uid="{00000000-0005-0000-0000-00004FAE0000}"/>
    <cellStyle name="표준 9 8 2 2 2 2 4" xfId="44546" xr:uid="{00000000-0005-0000-0000-000050AE0000}"/>
    <cellStyle name="표준 9 8 2 2 2 2 5" xfId="44547" xr:uid="{00000000-0005-0000-0000-000051AE0000}"/>
    <cellStyle name="표준 9 8 2 2 2 3" xfId="44548" xr:uid="{00000000-0005-0000-0000-000052AE0000}"/>
    <cellStyle name="표준 9 8 2 2 2 3 2" xfId="44549" xr:uid="{00000000-0005-0000-0000-000053AE0000}"/>
    <cellStyle name="표준 9 8 2 2 2 4" xfId="44550" xr:uid="{00000000-0005-0000-0000-000054AE0000}"/>
    <cellStyle name="표준 9 8 2 2 2 4 2" xfId="44551" xr:uid="{00000000-0005-0000-0000-000055AE0000}"/>
    <cellStyle name="표준 9 8 2 2 2 5" xfId="44552" xr:uid="{00000000-0005-0000-0000-000056AE0000}"/>
    <cellStyle name="표준 9 8 2 2 2 5 2" xfId="44553" xr:uid="{00000000-0005-0000-0000-000057AE0000}"/>
    <cellStyle name="표준 9 8 2 2 2 6" xfId="44554" xr:uid="{00000000-0005-0000-0000-000058AE0000}"/>
    <cellStyle name="표준 9 8 2 2 2 7" xfId="44555" xr:uid="{00000000-0005-0000-0000-000059AE0000}"/>
    <cellStyle name="표준 9 8 2 2 3" xfId="44556" xr:uid="{00000000-0005-0000-0000-00005AAE0000}"/>
    <cellStyle name="표준 9 8 2 2 3 2" xfId="44557" xr:uid="{00000000-0005-0000-0000-00005BAE0000}"/>
    <cellStyle name="표준 9 8 2 2 3 2 2" xfId="44558" xr:uid="{00000000-0005-0000-0000-00005CAE0000}"/>
    <cellStyle name="표준 9 8 2 2 3 3" xfId="44559" xr:uid="{00000000-0005-0000-0000-00005DAE0000}"/>
    <cellStyle name="표준 9 8 2 2 3 3 2" xfId="44560" xr:uid="{00000000-0005-0000-0000-00005EAE0000}"/>
    <cellStyle name="표준 9 8 2 2 3 4" xfId="44561" xr:uid="{00000000-0005-0000-0000-00005FAE0000}"/>
    <cellStyle name="표준 9 8 2 2 3 5" xfId="44562" xr:uid="{00000000-0005-0000-0000-000060AE0000}"/>
    <cellStyle name="표준 9 8 2 2 4" xfId="44563" xr:uid="{00000000-0005-0000-0000-000061AE0000}"/>
    <cellStyle name="표준 9 8 2 2 4 2" xfId="44564" xr:uid="{00000000-0005-0000-0000-000062AE0000}"/>
    <cellStyle name="표준 9 8 2 2 5" xfId="44565" xr:uid="{00000000-0005-0000-0000-000063AE0000}"/>
    <cellStyle name="표준 9 8 2 2 5 2" xfId="44566" xr:uid="{00000000-0005-0000-0000-000064AE0000}"/>
    <cellStyle name="표준 9 8 2 2 6" xfId="44567" xr:uid="{00000000-0005-0000-0000-000065AE0000}"/>
    <cellStyle name="표준 9 8 2 2 6 2" xfId="44568" xr:uid="{00000000-0005-0000-0000-000066AE0000}"/>
    <cellStyle name="표준 9 8 2 2 7" xfId="44569" xr:uid="{00000000-0005-0000-0000-000067AE0000}"/>
    <cellStyle name="표준 9 8 2 2 8" xfId="44570" xr:uid="{00000000-0005-0000-0000-000068AE0000}"/>
    <cellStyle name="표준 9 8 2 3" xfId="44571" xr:uid="{00000000-0005-0000-0000-000069AE0000}"/>
    <cellStyle name="표준 9 8 2 3 2" xfId="44572" xr:uid="{00000000-0005-0000-0000-00006AAE0000}"/>
    <cellStyle name="표준 9 8 2 3 2 2" xfId="44573" xr:uid="{00000000-0005-0000-0000-00006BAE0000}"/>
    <cellStyle name="표준 9 8 2 3 2 2 2" xfId="44574" xr:uid="{00000000-0005-0000-0000-00006CAE0000}"/>
    <cellStyle name="표준 9 8 2 3 2 2 2 2" xfId="44575" xr:uid="{00000000-0005-0000-0000-00006DAE0000}"/>
    <cellStyle name="표준 9 8 2 3 2 2 3" xfId="44576" xr:uid="{00000000-0005-0000-0000-00006EAE0000}"/>
    <cellStyle name="표준 9 8 2 3 2 2 3 2" xfId="44577" xr:uid="{00000000-0005-0000-0000-00006FAE0000}"/>
    <cellStyle name="표준 9 8 2 3 2 2 4" xfId="44578" xr:uid="{00000000-0005-0000-0000-000070AE0000}"/>
    <cellStyle name="표준 9 8 2 3 2 2 5" xfId="44579" xr:uid="{00000000-0005-0000-0000-000071AE0000}"/>
    <cellStyle name="표준 9 8 2 3 2 3" xfId="44580" xr:uid="{00000000-0005-0000-0000-000072AE0000}"/>
    <cellStyle name="표준 9 8 2 3 2 3 2" xfId="44581" xr:uid="{00000000-0005-0000-0000-000073AE0000}"/>
    <cellStyle name="표준 9 8 2 3 2 4" xfId="44582" xr:uid="{00000000-0005-0000-0000-000074AE0000}"/>
    <cellStyle name="표준 9 8 2 3 2 4 2" xfId="44583" xr:uid="{00000000-0005-0000-0000-000075AE0000}"/>
    <cellStyle name="표준 9 8 2 3 2 5" xfId="44584" xr:uid="{00000000-0005-0000-0000-000076AE0000}"/>
    <cellStyle name="표준 9 8 2 3 2 5 2" xfId="44585" xr:uid="{00000000-0005-0000-0000-000077AE0000}"/>
    <cellStyle name="표준 9 8 2 3 2 6" xfId="44586" xr:uid="{00000000-0005-0000-0000-000078AE0000}"/>
    <cellStyle name="표준 9 8 2 3 2 7" xfId="44587" xr:uid="{00000000-0005-0000-0000-000079AE0000}"/>
    <cellStyle name="표준 9 8 2 3 3" xfId="44588" xr:uid="{00000000-0005-0000-0000-00007AAE0000}"/>
    <cellStyle name="표준 9 8 2 3 3 2" xfId="44589" xr:uid="{00000000-0005-0000-0000-00007BAE0000}"/>
    <cellStyle name="표준 9 8 2 3 3 2 2" xfId="44590" xr:uid="{00000000-0005-0000-0000-00007CAE0000}"/>
    <cellStyle name="표준 9 8 2 3 3 3" xfId="44591" xr:uid="{00000000-0005-0000-0000-00007DAE0000}"/>
    <cellStyle name="표준 9 8 2 3 3 3 2" xfId="44592" xr:uid="{00000000-0005-0000-0000-00007EAE0000}"/>
    <cellStyle name="표준 9 8 2 3 3 4" xfId="44593" xr:uid="{00000000-0005-0000-0000-00007FAE0000}"/>
    <cellStyle name="표준 9 8 2 3 3 5" xfId="44594" xr:uid="{00000000-0005-0000-0000-000080AE0000}"/>
    <cellStyle name="표준 9 8 2 3 4" xfId="44595" xr:uid="{00000000-0005-0000-0000-000081AE0000}"/>
    <cellStyle name="표준 9 8 2 3 4 2" xfId="44596" xr:uid="{00000000-0005-0000-0000-000082AE0000}"/>
    <cellStyle name="표준 9 8 2 3 5" xfId="44597" xr:uid="{00000000-0005-0000-0000-000083AE0000}"/>
    <cellStyle name="표준 9 8 2 3 5 2" xfId="44598" xr:uid="{00000000-0005-0000-0000-000084AE0000}"/>
    <cellStyle name="표준 9 8 2 3 6" xfId="44599" xr:uid="{00000000-0005-0000-0000-000085AE0000}"/>
    <cellStyle name="표준 9 8 2 3 6 2" xfId="44600" xr:uid="{00000000-0005-0000-0000-000086AE0000}"/>
    <cellStyle name="표준 9 8 2 3 7" xfId="44601" xr:uid="{00000000-0005-0000-0000-000087AE0000}"/>
    <cellStyle name="표준 9 8 2 3 8" xfId="44602" xr:uid="{00000000-0005-0000-0000-000088AE0000}"/>
    <cellStyle name="표준 9 8 2 4" xfId="44603" xr:uid="{00000000-0005-0000-0000-000089AE0000}"/>
    <cellStyle name="표준 9 8 2 4 2" xfId="44604" xr:uid="{00000000-0005-0000-0000-00008AAE0000}"/>
    <cellStyle name="표준 9 8 2 4 2 2" xfId="44605" xr:uid="{00000000-0005-0000-0000-00008BAE0000}"/>
    <cellStyle name="표준 9 8 2 4 2 2 2" xfId="44606" xr:uid="{00000000-0005-0000-0000-00008CAE0000}"/>
    <cellStyle name="표준 9 8 2 4 2 3" xfId="44607" xr:uid="{00000000-0005-0000-0000-00008DAE0000}"/>
    <cellStyle name="표준 9 8 2 4 2 3 2" xfId="44608" xr:uid="{00000000-0005-0000-0000-00008EAE0000}"/>
    <cellStyle name="표준 9 8 2 4 2 4" xfId="44609" xr:uid="{00000000-0005-0000-0000-00008FAE0000}"/>
    <cellStyle name="표준 9 8 2 4 2 5" xfId="44610" xr:uid="{00000000-0005-0000-0000-000090AE0000}"/>
    <cellStyle name="표준 9 8 2 4 3" xfId="44611" xr:uid="{00000000-0005-0000-0000-000091AE0000}"/>
    <cellStyle name="표준 9 8 2 4 3 2" xfId="44612" xr:uid="{00000000-0005-0000-0000-000092AE0000}"/>
    <cellStyle name="표준 9 8 2 4 4" xfId="44613" xr:uid="{00000000-0005-0000-0000-000093AE0000}"/>
    <cellStyle name="표준 9 8 2 4 4 2" xfId="44614" xr:uid="{00000000-0005-0000-0000-000094AE0000}"/>
    <cellStyle name="표준 9 8 2 4 5" xfId="44615" xr:uid="{00000000-0005-0000-0000-000095AE0000}"/>
    <cellStyle name="표준 9 8 2 4 5 2" xfId="44616" xr:uid="{00000000-0005-0000-0000-000096AE0000}"/>
    <cellStyle name="표준 9 8 2 4 6" xfId="44617" xr:uid="{00000000-0005-0000-0000-000097AE0000}"/>
    <cellStyle name="표준 9 8 2 4 7" xfId="44618" xr:uid="{00000000-0005-0000-0000-000098AE0000}"/>
    <cellStyle name="표준 9 8 2 5" xfId="44619" xr:uid="{00000000-0005-0000-0000-000099AE0000}"/>
    <cellStyle name="표준 9 8 2 5 2" xfId="44620" xr:uid="{00000000-0005-0000-0000-00009AAE0000}"/>
    <cellStyle name="표준 9 8 2 5 2 2" xfId="44621" xr:uid="{00000000-0005-0000-0000-00009BAE0000}"/>
    <cellStyle name="표준 9 8 2 5 2 2 2" xfId="44622" xr:uid="{00000000-0005-0000-0000-00009CAE0000}"/>
    <cellStyle name="표준 9 8 2 5 2 3" xfId="44623" xr:uid="{00000000-0005-0000-0000-00009DAE0000}"/>
    <cellStyle name="표준 9 8 2 5 2 3 2" xfId="44624" xr:uid="{00000000-0005-0000-0000-00009EAE0000}"/>
    <cellStyle name="표준 9 8 2 5 2 4" xfId="44625" xr:uid="{00000000-0005-0000-0000-00009FAE0000}"/>
    <cellStyle name="표준 9 8 2 5 2 5" xfId="44626" xr:uid="{00000000-0005-0000-0000-0000A0AE0000}"/>
    <cellStyle name="표준 9 8 2 5 3" xfId="44627" xr:uid="{00000000-0005-0000-0000-0000A1AE0000}"/>
    <cellStyle name="표준 9 8 2 5 3 2" xfId="44628" xr:uid="{00000000-0005-0000-0000-0000A2AE0000}"/>
    <cellStyle name="표준 9 8 2 5 4" xfId="44629" xr:uid="{00000000-0005-0000-0000-0000A3AE0000}"/>
    <cellStyle name="표준 9 8 2 5 4 2" xfId="44630" xr:uid="{00000000-0005-0000-0000-0000A4AE0000}"/>
    <cellStyle name="표준 9 8 2 5 5" xfId="44631" xr:uid="{00000000-0005-0000-0000-0000A5AE0000}"/>
    <cellStyle name="표준 9 8 2 5 5 2" xfId="44632" xr:uid="{00000000-0005-0000-0000-0000A6AE0000}"/>
    <cellStyle name="표준 9 8 2 5 6" xfId="44633" xr:uid="{00000000-0005-0000-0000-0000A7AE0000}"/>
    <cellStyle name="표준 9 8 2 5 7" xfId="44634" xr:uid="{00000000-0005-0000-0000-0000A8AE0000}"/>
    <cellStyle name="표준 9 8 2 6" xfId="44635" xr:uid="{00000000-0005-0000-0000-0000A9AE0000}"/>
    <cellStyle name="표준 9 8 2 6 2" xfId="44636" xr:uid="{00000000-0005-0000-0000-0000AAAE0000}"/>
    <cellStyle name="표준 9 8 2 6 2 2" xfId="44637" xr:uid="{00000000-0005-0000-0000-0000ABAE0000}"/>
    <cellStyle name="표준 9 8 2 6 3" xfId="44638" xr:uid="{00000000-0005-0000-0000-0000ACAE0000}"/>
    <cellStyle name="표준 9 8 2 6 3 2" xfId="44639" xr:uid="{00000000-0005-0000-0000-0000ADAE0000}"/>
    <cellStyle name="표준 9 8 2 6 4" xfId="44640" xr:uid="{00000000-0005-0000-0000-0000AEAE0000}"/>
    <cellStyle name="표준 9 8 2 6 5" xfId="44641" xr:uid="{00000000-0005-0000-0000-0000AFAE0000}"/>
    <cellStyle name="표준 9 8 2 7" xfId="44642" xr:uid="{00000000-0005-0000-0000-0000B0AE0000}"/>
    <cellStyle name="표준 9 8 2 7 2" xfId="44643" xr:uid="{00000000-0005-0000-0000-0000B1AE0000}"/>
    <cellStyle name="표준 9 8 2 8" xfId="44644" xr:uid="{00000000-0005-0000-0000-0000B2AE0000}"/>
    <cellStyle name="표준 9 8 2 8 2" xfId="44645" xr:uid="{00000000-0005-0000-0000-0000B3AE0000}"/>
    <cellStyle name="표준 9 8 2 9" xfId="44646" xr:uid="{00000000-0005-0000-0000-0000B4AE0000}"/>
    <cellStyle name="표준 9 8 2 9 2" xfId="44647" xr:uid="{00000000-0005-0000-0000-0000B5AE0000}"/>
    <cellStyle name="표준 9 8 3" xfId="44648" xr:uid="{00000000-0005-0000-0000-0000B6AE0000}"/>
    <cellStyle name="표준 9 8 3 2" xfId="44649" xr:uid="{00000000-0005-0000-0000-0000B7AE0000}"/>
    <cellStyle name="표준 9 8 3 2 2" xfId="44650" xr:uid="{00000000-0005-0000-0000-0000B8AE0000}"/>
    <cellStyle name="표준 9 8 3 2 2 2" xfId="44651" xr:uid="{00000000-0005-0000-0000-0000B9AE0000}"/>
    <cellStyle name="표준 9 8 3 2 2 2 2" xfId="44652" xr:uid="{00000000-0005-0000-0000-0000BAAE0000}"/>
    <cellStyle name="표준 9 8 3 2 2 3" xfId="44653" xr:uid="{00000000-0005-0000-0000-0000BBAE0000}"/>
    <cellStyle name="표준 9 8 3 2 2 3 2" xfId="44654" xr:uid="{00000000-0005-0000-0000-0000BCAE0000}"/>
    <cellStyle name="표준 9 8 3 2 2 4" xfId="44655" xr:uid="{00000000-0005-0000-0000-0000BDAE0000}"/>
    <cellStyle name="표준 9 8 3 2 2 5" xfId="44656" xr:uid="{00000000-0005-0000-0000-0000BEAE0000}"/>
    <cellStyle name="표준 9 8 3 2 3" xfId="44657" xr:uid="{00000000-0005-0000-0000-0000BFAE0000}"/>
    <cellStyle name="표준 9 8 3 2 3 2" xfId="44658" xr:uid="{00000000-0005-0000-0000-0000C0AE0000}"/>
    <cellStyle name="표준 9 8 3 2 4" xfId="44659" xr:uid="{00000000-0005-0000-0000-0000C1AE0000}"/>
    <cellStyle name="표준 9 8 3 2 4 2" xfId="44660" xr:uid="{00000000-0005-0000-0000-0000C2AE0000}"/>
    <cellStyle name="표준 9 8 3 2 5" xfId="44661" xr:uid="{00000000-0005-0000-0000-0000C3AE0000}"/>
    <cellStyle name="표준 9 8 3 2 5 2" xfId="44662" xr:uid="{00000000-0005-0000-0000-0000C4AE0000}"/>
    <cellStyle name="표준 9 8 3 2 6" xfId="44663" xr:uid="{00000000-0005-0000-0000-0000C5AE0000}"/>
    <cellStyle name="표준 9 8 3 2 7" xfId="44664" xr:uid="{00000000-0005-0000-0000-0000C6AE0000}"/>
    <cellStyle name="표준 9 8 3 3" xfId="44665" xr:uid="{00000000-0005-0000-0000-0000C7AE0000}"/>
    <cellStyle name="표준 9 8 3 3 2" xfId="44666" xr:uid="{00000000-0005-0000-0000-0000C8AE0000}"/>
    <cellStyle name="표준 9 8 3 3 2 2" xfId="44667" xr:uid="{00000000-0005-0000-0000-0000C9AE0000}"/>
    <cellStyle name="표준 9 8 3 3 3" xfId="44668" xr:uid="{00000000-0005-0000-0000-0000CAAE0000}"/>
    <cellStyle name="표준 9 8 3 3 3 2" xfId="44669" xr:uid="{00000000-0005-0000-0000-0000CBAE0000}"/>
    <cellStyle name="표준 9 8 3 3 4" xfId="44670" xr:uid="{00000000-0005-0000-0000-0000CCAE0000}"/>
    <cellStyle name="표준 9 8 3 3 5" xfId="44671" xr:uid="{00000000-0005-0000-0000-0000CDAE0000}"/>
    <cellStyle name="표준 9 8 3 4" xfId="44672" xr:uid="{00000000-0005-0000-0000-0000CEAE0000}"/>
    <cellStyle name="표준 9 8 3 4 2" xfId="44673" xr:uid="{00000000-0005-0000-0000-0000CFAE0000}"/>
    <cellStyle name="표준 9 8 3 5" xfId="44674" xr:uid="{00000000-0005-0000-0000-0000D0AE0000}"/>
    <cellStyle name="표준 9 8 3 5 2" xfId="44675" xr:uid="{00000000-0005-0000-0000-0000D1AE0000}"/>
    <cellStyle name="표준 9 8 3 6" xfId="44676" xr:uid="{00000000-0005-0000-0000-0000D2AE0000}"/>
    <cellStyle name="표준 9 8 3 6 2" xfId="44677" xr:uid="{00000000-0005-0000-0000-0000D3AE0000}"/>
    <cellStyle name="표준 9 8 3 7" xfId="44678" xr:uid="{00000000-0005-0000-0000-0000D4AE0000}"/>
    <cellStyle name="표준 9 8 3 8" xfId="44679" xr:uid="{00000000-0005-0000-0000-0000D5AE0000}"/>
    <cellStyle name="표준 9 8 4" xfId="44680" xr:uid="{00000000-0005-0000-0000-0000D6AE0000}"/>
    <cellStyle name="표준 9 8 4 2" xfId="44681" xr:uid="{00000000-0005-0000-0000-0000D7AE0000}"/>
    <cellStyle name="표준 9 8 4 2 2" xfId="44682" xr:uid="{00000000-0005-0000-0000-0000D8AE0000}"/>
    <cellStyle name="표준 9 8 4 2 2 2" xfId="44683" xr:uid="{00000000-0005-0000-0000-0000D9AE0000}"/>
    <cellStyle name="표준 9 8 4 2 2 2 2" xfId="44684" xr:uid="{00000000-0005-0000-0000-0000DAAE0000}"/>
    <cellStyle name="표준 9 8 4 2 2 3" xfId="44685" xr:uid="{00000000-0005-0000-0000-0000DBAE0000}"/>
    <cellStyle name="표준 9 8 4 2 2 3 2" xfId="44686" xr:uid="{00000000-0005-0000-0000-0000DCAE0000}"/>
    <cellStyle name="표준 9 8 4 2 2 4" xfId="44687" xr:uid="{00000000-0005-0000-0000-0000DDAE0000}"/>
    <cellStyle name="표준 9 8 4 2 2 5" xfId="44688" xr:uid="{00000000-0005-0000-0000-0000DEAE0000}"/>
    <cellStyle name="표준 9 8 4 2 3" xfId="44689" xr:uid="{00000000-0005-0000-0000-0000DFAE0000}"/>
    <cellStyle name="표준 9 8 4 2 3 2" xfId="44690" xr:uid="{00000000-0005-0000-0000-0000E0AE0000}"/>
    <cellStyle name="표준 9 8 4 2 4" xfId="44691" xr:uid="{00000000-0005-0000-0000-0000E1AE0000}"/>
    <cellStyle name="표준 9 8 4 2 4 2" xfId="44692" xr:uid="{00000000-0005-0000-0000-0000E2AE0000}"/>
    <cellStyle name="표준 9 8 4 2 5" xfId="44693" xr:uid="{00000000-0005-0000-0000-0000E3AE0000}"/>
    <cellStyle name="표준 9 8 4 2 5 2" xfId="44694" xr:uid="{00000000-0005-0000-0000-0000E4AE0000}"/>
    <cellStyle name="표준 9 8 4 2 6" xfId="44695" xr:uid="{00000000-0005-0000-0000-0000E5AE0000}"/>
    <cellStyle name="표준 9 8 4 2 7" xfId="44696" xr:uid="{00000000-0005-0000-0000-0000E6AE0000}"/>
    <cellStyle name="표준 9 8 4 3" xfId="44697" xr:uid="{00000000-0005-0000-0000-0000E7AE0000}"/>
    <cellStyle name="표준 9 8 4 3 2" xfId="44698" xr:uid="{00000000-0005-0000-0000-0000E8AE0000}"/>
    <cellStyle name="표준 9 8 4 3 2 2" xfId="44699" xr:uid="{00000000-0005-0000-0000-0000E9AE0000}"/>
    <cellStyle name="표준 9 8 4 3 3" xfId="44700" xr:uid="{00000000-0005-0000-0000-0000EAAE0000}"/>
    <cellStyle name="표준 9 8 4 3 3 2" xfId="44701" xr:uid="{00000000-0005-0000-0000-0000EBAE0000}"/>
    <cellStyle name="표준 9 8 4 3 4" xfId="44702" xr:uid="{00000000-0005-0000-0000-0000ECAE0000}"/>
    <cellStyle name="표준 9 8 4 3 5" xfId="44703" xr:uid="{00000000-0005-0000-0000-0000EDAE0000}"/>
    <cellStyle name="표준 9 8 4 4" xfId="44704" xr:uid="{00000000-0005-0000-0000-0000EEAE0000}"/>
    <cellStyle name="표준 9 8 4 4 2" xfId="44705" xr:uid="{00000000-0005-0000-0000-0000EFAE0000}"/>
    <cellStyle name="표준 9 8 4 5" xfId="44706" xr:uid="{00000000-0005-0000-0000-0000F0AE0000}"/>
    <cellStyle name="표준 9 8 4 5 2" xfId="44707" xr:uid="{00000000-0005-0000-0000-0000F1AE0000}"/>
    <cellStyle name="표준 9 8 4 6" xfId="44708" xr:uid="{00000000-0005-0000-0000-0000F2AE0000}"/>
    <cellStyle name="표준 9 8 4 6 2" xfId="44709" xr:uid="{00000000-0005-0000-0000-0000F3AE0000}"/>
    <cellStyle name="표준 9 8 4 7" xfId="44710" xr:uid="{00000000-0005-0000-0000-0000F4AE0000}"/>
    <cellStyle name="표준 9 8 4 8" xfId="44711" xr:uid="{00000000-0005-0000-0000-0000F5AE0000}"/>
    <cellStyle name="표준 9 8 5" xfId="44712" xr:uid="{00000000-0005-0000-0000-0000F6AE0000}"/>
    <cellStyle name="표준 9 8 5 2" xfId="44713" xr:uid="{00000000-0005-0000-0000-0000F7AE0000}"/>
    <cellStyle name="표준 9 8 5 2 2" xfId="44714" xr:uid="{00000000-0005-0000-0000-0000F8AE0000}"/>
    <cellStyle name="표준 9 8 5 2 2 2" xfId="44715" xr:uid="{00000000-0005-0000-0000-0000F9AE0000}"/>
    <cellStyle name="표준 9 8 5 2 3" xfId="44716" xr:uid="{00000000-0005-0000-0000-0000FAAE0000}"/>
    <cellStyle name="표준 9 8 5 2 3 2" xfId="44717" xr:uid="{00000000-0005-0000-0000-0000FBAE0000}"/>
    <cellStyle name="표준 9 8 5 2 4" xfId="44718" xr:uid="{00000000-0005-0000-0000-0000FCAE0000}"/>
    <cellStyle name="표준 9 8 5 2 5" xfId="44719" xr:uid="{00000000-0005-0000-0000-0000FDAE0000}"/>
    <cellStyle name="표준 9 8 5 3" xfId="44720" xr:uid="{00000000-0005-0000-0000-0000FEAE0000}"/>
    <cellStyle name="표준 9 8 5 3 2" xfId="44721" xr:uid="{00000000-0005-0000-0000-0000FFAE0000}"/>
    <cellStyle name="표준 9 8 5 4" xfId="44722" xr:uid="{00000000-0005-0000-0000-000000AF0000}"/>
    <cellStyle name="표준 9 8 5 4 2" xfId="44723" xr:uid="{00000000-0005-0000-0000-000001AF0000}"/>
    <cellStyle name="표준 9 8 5 5" xfId="44724" xr:uid="{00000000-0005-0000-0000-000002AF0000}"/>
    <cellStyle name="표준 9 8 5 5 2" xfId="44725" xr:uid="{00000000-0005-0000-0000-000003AF0000}"/>
    <cellStyle name="표준 9 8 5 6" xfId="44726" xr:uid="{00000000-0005-0000-0000-000004AF0000}"/>
    <cellStyle name="표준 9 8 5 7" xfId="44727" xr:uid="{00000000-0005-0000-0000-000005AF0000}"/>
    <cellStyle name="표준 9 8 6" xfId="44728" xr:uid="{00000000-0005-0000-0000-000006AF0000}"/>
    <cellStyle name="표준 9 8 6 2" xfId="44729" xr:uid="{00000000-0005-0000-0000-000007AF0000}"/>
    <cellStyle name="표준 9 8 6 2 2" xfId="44730" xr:uid="{00000000-0005-0000-0000-000008AF0000}"/>
    <cellStyle name="표준 9 8 6 2 2 2" xfId="44731" xr:uid="{00000000-0005-0000-0000-000009AF0000}"/>
    <cellStyle name="표준 9 8 6 2 3" xfId="44732" xr:uid="{00000000-0005-0000-0000-00000AAF0000}"/>
    <cellStyle name="표준 9 8 6 2 3 2" xfId="44733" xr:uid="{00000000-0005-0000-0000-00000BAF0000}"/>
    <cellStyle name="표준 9 8 6 2 4" xfId="44734" xr:uid="{00000000-0005-0000-0000-00000CAF0000}"/>
    <cellStyle name="표준 9 8 6 2 5" xfId="44735" xr:uid="{00000000-0005-0000-0000-00000DAF0000}"/>
    <cellStyle name="표준 9 8 6 3" xfId="44736" xr:uid="{00000000-0005-0000-0000-00000EAF0000}"/>
    <cellStyle name="표준 9 8 6 3 2" xfId="44737" xr:uid="{00000000-0005-0000-0000-00000FAF0000}"/>
    <cellStyle name="표준 9 8 6 4" xfId="44738" xr:uid="{00000000-0005-0000-0000-000010AF0000}"/>
    <cellStyle name="표준 9 8 6 4 2" xfId="44739" xr:uid="{00000000-0005-0000-0000-000011AF0000}"/>
    <cellStyle name="표준 9 8 6 5" xfId="44740" xr:uid="{00000000-0005-0000-0000-000012AF0000}"/>
    <cellStyle name="표준 9 8 6 5 2" xfId="44741" xr:uid="{00000000-0005-0000-0000-000013AF0000}"/>
    <cellStyle name="표준 9 8 6 6" xfId="44742" xr:uid="{00000000-0005-0000-0000-000014AF0000}"/>
    <cellStyle name="표준 9 8 6 7" xfId="44743" xr:uid="{00000000-0005-0000-0000-000015AF0000}"/>
    <cellStyle name="표준 9 8 7" xfId="44744" xr:uid="{00000000-0005-0000-0000-000016AF0000}"/>
    <cellStyle name="표준 9 8 7 2" xfId="44745" xr:uid="{00000000-0005-0000-0000-000017AF0000}"/>
    <cellStyle name="표준 9 8 7 2 2" xfId="44746" xr:uid="{00000000-0005-0000-0000-000018AF0000}"/>
    <cellStyle name="표준 9 8 7 3" xfId="44747" xr:uid="{00000000-0005-0000-0000-000019AF0000}"/>
    <cellStyle name="표준 9 8 7 3 2" xfId="44748" xr:uid="{00000000-0005-0000-0000-00001AAF0000}"/>
    <cellStyle name="표준 9 8 7 4" xfId="44749" xr:uid="{00000000-0005-0000-0000-00001BAF0000}"/>
    <cellStyle name="표준 9 8 7 5" xfId="44750" xr:uid="{00000000-0005-0000-0000-00001CAF0000}"/>
    <cellStyle name="표준 9 8 8" xfId="44751" xr:uid="{00000000-0005-0000-0000-00001DAF0000}"/>
    <cellStyle name="표준 9 8 8 2" xfId="44752" xr:uid="{00000000-0005-0000-0000-00001EAF0000}"/>
    <cellStyle name="표준 9 8 9" xfId="44753" xr:uid="{00000000-0005-0000-0000-00001FAF0000}"/>
    <cellStyle name="표준 9 8 9 2" xfId="44754" xr:uid="{00000000-0005-0000-0000-000020AF0000}"/>
    <cellStyle name="표준 9 9" xfId="44755" xr:uid="{00000000-0005-0000-0000-000021AF0000}"/>
    <cellStyle name="표준 9 9 10" xfId="44756" xr:uid="{00000000-0005-0000-0000-000022AF0000}"/>
    <cellStyle name="표준 9 9 10 2" xfId="44757" xr:uid="{00000000-0005-0000-0000-000023AF0000}"/>
    <cellStyle name="표준 9 9 11" xfId="44758" xr:uid="{00000000-0005-0000-0000-000024AF0000}"/>
    <cellStyle name="표준 9 9 12" xfId="44759" xr:uid="{00000000-0005-0000-0000-000025AF0000}"/>
    <cellStyle name="표준 9 9 2" xfId="44760" xr:uid="{00000000-0005-0000-0000-000026AF0000}"/>
    <cellStyle name="표준 9 9 2 10" xfId="44761" xr:uid="{00000000-0005-0000-0000-000027AF0000}"/>
    <cellStyle name="표준 9 9 2 11" xfId="44762" xr:uid="{00000000-0005-0000-0000-000028AF0000}"/>
    <cellStyle name="표준 9 9 2 2" xfId="44763" xr:uid="{00000000-0005-0000-0000-000029AF0000}"/>
    <cellStyle name="표준 9 9 2 2 2" xfId="44764" xr:uid="{00000000-0005-0000-0000-00002AAF0000}"/>
    <cellStyle name="표준 9 9 2 2 2 2" xfId="44765" xr:uid="{00000000-0005-0000-0000-00002BAF0000}"/>
    <cellStyle name="표준 9 9 2 2 2 2 2" xfId="44766" xr:uid="{00000000-0005-0000-0000-00002CAF0000}"/>
    <cellStyle name="표준 9 9 2 2 2 2 2 2" xfId="44767" xr:uid="{00000000-0005-0000-0000-00002DAF0000}"/>
    <cellStyle name="표준 9 9 2 2 2 2 3" xfId="44768" xr:uid="{00000000-0005-0000-0000-00002EAF0000}"/>
    <cellStyle name="표준 9 9 2 2 2 2 3 2" xfId="44769" xr:uid="{00000000-0005-0000-0000-00002FAF0000}"/>
    <cellStyle name="표준 9 9 2 2 2 2 4" xfId="44770" xr:uid="{00000000-0005-0000-0000-000030AF0000}"/>
    <cellStyle name="표준 9 9 2 2 2 2 5" xfId="44771" xr:uid="{00000000-0005-0000-0000-000031AF0000}"/>
    <cellStyle name="표준 9 9 2 2 2 3" xfId="44772" xr:uid="{00000000-0005-0000-0000-000032AF0000}"/>
    <cellStyle name="표준 9 9 2 2 2 3 2" xfId="44773" xr:uid="{00000000-0005-0000-0000-000033AF0000}"/>
    <cellStyle name="표준 9 9 2 2 2 4" xfId="44774" xr:uid="{00000000-0005-0000-0000-000034AF0000}"/>
    <cellStyle name="표준 9 9 2 2 2 4 2" xfId="44775" xr:uid="{00000000-0005-0000-0000-000035AF0000}"/>
    <cellStyle name="표준 9 9 2 2 2 5" xfId="44776" xr:uid="{00000000-0005-0000-0000-000036AF0000}"/>
    <cellStyle name="표준 9 9 2 2 2 5 2" xfId="44777" xr:uid="{00000000-0005-0000-0000-000037AF0000}"/>
    <cellStyle name="표준 9 9 2 2 2 6" xfId="44778" xr:uid="{00000000-0005-0000-0000-000038AF0000}"/>
    <cellStyle name="표준 9 9 2 2 2 7" xfId="44779" xr:uid="{00000000-0005-0000-0000-000039AF0000}"/>
    <cellStyle name="표준 9 9 2 2 3" xfId="44780" xr:uid="{00000000-0005-0000-0000-00003AAF0000}"/>
    <cellStyle name="표준 9 9 2 2 3 2" xfId="44781" xr:uid="{00000000-0005-0000-0000-00003BAF0000}"/>
    <cellStyle name="표준 9 9 2 2 3 2 2" xfId="44782" xr:uid="{00000000-0005-0000-0000-00003CAF0000}"/>
    <cellStyle name="표준 9 9 2 2 3 3" xfId="44783" xr:uid="{00000000-0005-0000-0000-00003DAF0000}"/>
    <cellStyle name="표준 9 9 2 2 3 3 2" xfId="44784" xr:uid="{00000000-0005-0000-0000-00003EAF0000}"/>
    <cellStyle name="표준 9 9 2 2 3 4" xfId="44785" xr:uid="{00000000-0005-0000-0000-00003FAF0000}"/>
    <cellStyle name="표준 9 9 2 2 3 5" xfId="44786" xr:uid="{00000000-0005-0000-0000-000040AF0000}"/>
    <cellStyle name="표준 9 9 2 2 4" xfId="44787" xr:uid="{00000000-0005-0000-0000-000041AF0000}"/>
    <cellStyle name="표준 9 9 2 2 4 2" xfId="44788" xr:uid="{00000000-0005-0000-0000-000042AF0000}"/>
    <cellStyle name="표준 9 9 2 2 5" xfId="44789" xr:uid="{00000000-0005-0000-0000-000043AF0000}"/>
    <cellStyle name="표준 9 9 2 2 5 2" xfId="44790" xr:uid="{00000000-0005-0000-0000-000044AF0000}"/>
    <cellStyle name="표준 9 9 2 2 6" xfId="44791" xr:uid="{00000000-0005-0000-0000-000045AF0000}"/>
    <cellStyle name="표준 9 9 2 2 6 2" xfId="44792" xr:uid="{00000000-0005-0000-0000-000046AF0000}"/>
    <cellStyle name="표준 9 9 2 2 7" xfId="44793" xr:uid="{00000000-0005-0000-0000-000047AF0000}"/>
    <cellStyle name="표준 9 9 2 2 8" xfId="44794" xr:uid="{00000000-0005-0000-0000-000048AF0000}"/>
    <cellStyle name="표준 9 9 2 3" xfId="44795" xr:uid="{00000000-0005-0000-0000-000049AF0000}"/>
    <cellStyle name="표준 9 9 2 3 2" xfId="44796" xr:uid="{00000000-0005-0000-0000-00004AAF0000}"/>
    <cellStyle name="표준 9 9 2 3 2 2" xfId="44797" xr:uid="{00000000-0005-0000-0000-00004BAF0000}"/>
    <cellStyle name="표준 9 9 2 3 2 2 2" xfId="44798" xr:uid="{00000000-0005-0000-0000-00004CAF0000}"/>
    <cellStyle name="표준 9 9 2 3 2 2 2 2" xfId="44799" xr:uid="{00000000-0005-0000-0000-00004DAF0000}"/>
    <cellStyle name="표준 9 9 2 3 2 2 3" xfId="44800" xr:uid="{00000000-0005-0000-0000-00004EAF0000}"/>
    <cellStyle name="표준 9 9 2 3 2 2 3 2" xfId="44801" xr:uid="{00000000-0005-0000-0000-00004FAF0000}"/>
    <cellStyle name="표준 9 9 2 3 2 2 4" xfId="44802" xr:uid="{00000000-0005-0000-0000-000050AF0000}"/>
    <cellStyle name="표준 9 9 2 3 2 2 5" xfId="44803" xr:uid="{00000000-0005-0000-0000-000051AF0000}"/>
    <cellStyle name="표준 9 9 2 3 2 3" xfId="44804" xr:uid="{00000000-0005-0000-0000-000052AF0000}"/>
    <cellStyle name="표준 9 9 2 3 2 3 2" xfId="44805" xr:uid="{00000000-0005-0000-0000-000053AF0000}"/>
    <cellStyle name="표준 9 9 2 3 2 4" xfId="44806" xr:uid="{00000000-0005-0000-0000-000054AF0000}"/>
    <cellStyle name="표준 9 9 2 3 2 4 2" xfId="44807" xr:uid="{00000000-0005-0000-0000-000055AF0000}"/>
    <cellStyle name="표준 9 9 2 3 2 5" xfId="44808" xr:uid="{00000000-0005-0000-0000-000056AF0000}"/>
    <cellStyle name="표준 9 9 2 3 2 5 2" xfId="44809" xr:uid="{00000000-0005-0000-0000-000057AF0000}"/>
    <cellStyle name="표준 9 9 2 3 2 6" xfId="44810" xr:uid="{00000000-0005-0000-0000-000058AF0000}"/>
    <cellStyle name="표준 9 9 2 3 2 7" xfId="44811" xr:uid="{00000000-0005-0000-0000-000059AF0000}"/>
    <cellStyle name="표준 9 9 2 3 3" xfId="44812" xr:uid="{00000000-0005-0000-0000-00005AAF0000}"/>
    <cellStyle name="표준 9 9 2 3 3 2" xfId="44813" xr:uid="{00000000-0005-0000-0000-00005BAF0000}"/>
    <cellStyle name="표준 9 9 2 3 3 2 2" xfId="44814" xr:uid="{00000000-0005-0000-0000-00005CAF0000}"/>
    <cellStyle name="표준 9 9 2 3 3 3" xfId="44815" xr:uid="{00000000-0005-0000-0000-00005DAF0000}"/>
    <cellStyle name="표준 9 9 2 3 3 3 2" xfId="44816" xr:uid="{00000000-0005-0000-0000-00005EAF0000}"/>
    <cellStyle name="표준 9 9 2 3 3 4" xfId="44817" xr:uid="{00000000-0005-0000-0000-00005FAF0000}"/>
    <cellStyle name="표준 9 9 2 3 3 5" xfId="44818" xr:uid="{00000000-0005-0000-0000-000060AF0000}"/>
    <cellStyle name="표준 9 9 2 3 4" xfId="44819" xr:uid="{00000000-0005-0000-0000-000061AF0000}"/>
    <cellStyle name="표준 9 9 2 3 4 2" xfId="44820" xr:uid="{00000000-0005-0000-0000-000062AF0000}"/>
    <cellStyle name="표준 9 9 2 3 5" xfId="44821" xr:uid="{00000000-0005-0000-0000-000063AF0000}"/>
    <cellStyle name="표준 9 9 2 3 5 2" xfId="44822" xr:uid="{00000000-0005-0000-0000-000064AF0000}"/>
    <cellStyle name="표준 9 9 2 3 6" xfId="44823" xr:uid="{00000000-0005-0000-0000-000065AF0000}"/>
    <cellStyle name="표준 9 9 2 3 6 2" xfId="44824" xr:uid="{00000000-0005-0000-0000-000066AF0000}"/>
    <cellStyle name="표준 9 9 2 3 7" xfId="44825" xr:uid="{00000000-0005-0000-0000-000067AF0000}"/>
    <cellStyle name="표준 9 9 2 3 8" xfId="44826" xr:uid="{00000000-0005-0000-0000-000068AF0000}"/>
    <cellStyle name="표준 9 9 2 4" xfId="44827" xr:uid="{00000000-0005-0000-0000-000069AF0000}"/>
    <cellStyle name="표준 9 9 2 4 2" xfId="44828" xr:uid="{00000000-0005-0000-0000-00006AAF0000}"/>
    <cellStyle name="표준 9 9 2 4 2 2" xfId="44829" xr:uid="{00000000-0005-0000-0000-00006BAF0000}"/>
    <cellStyle name="표준 9 9 2 4 2 2 2" xfId="44830" xr:uid="{00000000-0005-0000-0000-00006CAF0000}"/>
    <cellStyle name="표준 9 9 2 4 2 3" xfId="44831" xr:uid="{00000000-0005-0000-0000-00006DAF0000}"/>
    <cellStyle name="표준 9 9 2 4 2 3 2" xfId="44832" xr:uid="{00000000-0005-0000-0000-00006EAF0000}"/>
    <cellStyle name="표준 9 9 2 4 2 4" xfId="44833" xr:uid="{00000000-0005-0000-0000-00006FAF0000}"/>
    <cellStyle name="표준 9 9 2 4 2 5" xfId="44834" xr:uid="{00000000-0005-0000-0000-000070AF0000}"/>
    <cellStyle name="표준 9 9 2 4 3" xfId="44835" xr:uid="{00000000-0005-0000-0000-000071AF0000}"/>
    <cellStyle name="표준 9 9 2 4 3 2" xfId="44836" xr:uid="{00000000-0005-0000-0000-000072AF0000}"/>
    <cellStyle name="표준 9 9 2 4 4" xfId="44837" xr:uid="{00000000-0005-0000-0000-000073AF0000}"/>
    <cellStyle name="표준 9 9 2 4 4 2" xfId="44838" xr:uid="{00000000-0005-0000-0000-000074AF0000}"/>
    <cellStyle name="표준 9 9 2 4 5" xfId="44839" xr:uid="{00000000-0005-0000-0000-000075AF0000}"/>
    <cellStyle name="표준 9 9 2 4 5 2" xfId="44840" xr:uid="{00000000-0005-0000-0000-000076AF0000}"/>
    <cellStyle name="표준 9 9 2 4 6" xfId="44841" xr:uid="{00000000-0005-0000-0000-000077AF0000}"/>
    <cellStyle name="표준 9 9 2 4 7" xfId="44842" xr:uid="{00000000-0005-0000-0000-000078AF0000}"/>
    <cellStyle name="표준 9 9 2 5" xfId="44843" xr:uid="{00000000-0005-0000-0000-000079AF0000}"/>
    <cellStyle name="표준 9 9 2 5 2" xfId="44844" xr:uid="{00000000-0005-0000-0000-00007AAF0000}"/>
    <cellStyle name="표준 9 9 2 5 2 2" xfId="44845" xr:uid="{00000000-0005-0000-0000-00007BAF0000}"/>
    <cellStyle name="표준 9 9 2 5 2 2 2" xfId="44846" xr:uid="{00000000-0005-0000-0000-00007CAF0000}"/>
    <cellStyle name="표준 9 9 2 5 2 3" xfId="44847" xr:uid="{00000000-0005-0000-0000-00007DAF0000}"/>
    <cellStyle name="표준 9 9 2 5 2 3 2" xfId="44848" xr:uid="{00000000-0005-0000-0000-00007EAF0000}"/>
    <cellStyle name="표준 9 9 2 5 2 4" xfId="44849" xr:uid="{00000000-0005-0000-0000-00007FAF0000}"/>
    <cellStyle name="표준 9 9 2 5 2 5" xfId="44850" xr:uid="{00000000-0005-0000-0000-000080AF0000}"/>
    <cellStyle name="표준 9 9 2 5 3" xfId="44851" xr:uid="{00000000-0005-0000-0000-000081AF0000}"/>
    <cellStyle name="표준 9 9 2 5 3 2" xfId="44852" xr:uid="{00000000-0005-0000-0000-000082AF0000}"/>
    <cellStyle name="표준 9 9 2 5 4" xfId="44853" xr:uid="{00000000-0005-0000-0000-000083AF0000}"/>
    <cellStyle name="표준 9 9 2 5 4 2" xfId="44854" xr:uid="{00000000-0005-0000-0000-000084AF0000}"/>
    <cellStyle name="표준 9 9 2 5 5" xfId="44855" xr:uid="{00000000-0005-0000-0000-000085AF0000}"/>
    <cellStyle name="표준 9 9 2 5 5 2" xfId="44856" xr:uid="{00000000-0005-0000-0000-000086AF0000}"/>
    <cellStyle name="표준 9 9 2 5 6" xfId="44857" xr:uid="{00000000-0005-0000-0000-000087AF0000}"/>
    <cellStyle name="표준 9 9 2 5 7" xfId="44858" xr:uid="{00000000-0005-0000-0000-000088AF0000}"/>
    <cellStyle name="표준 9 9 2 6" xfId="44859" xr:uid="{00000000-0005-0000-0000-000089AF0000}"/>
    <cellStyle name="표준 9 9 2 6 2" xfId="44860" xr:uid="{00000000-0005-0000-0000-00008AAF0000}"/>
    <cellStyle name="표준 9 9 2 6 2 2" xfId="44861" xr:uid="{00000000-0005-0000-0000-00008BAF0000}"/>
    <cellStyle name="표준 9 9 2 6 3" xfId="44862" xr:uid="{00000000-0005-0000-0000-00008CAF0000}"/>
    <cellStyle name="표준 9 9 2 6 3 2" xfId="44863" xr:uid="{00000000-0005-0000-0000-00008DAF0000}"/>
    <cellStyle name="표준 9 9 2 6 4" xfId="44864" xr:uid="{00000000-0005-0000-0000-00008EAF0000}"/>
    <cellStyle name="표준 9 9 2 6 5" xfId="44865" xr:uid="{00000000-0005-0000-0000-00008FAF0000}"/>
    <cellStyle name="표준 9 9 2 7" xfId="44866" xr:uid="{00000000-0005-0000-0000-000090AF0000}"/>
    <cellStyle name="표준 9 9 2 7 2" xfId="44867" xr:uid="{00000000-0005-0000-0000-000091AF0000}"/>
    <cellStyle name="표준 9 9 2 8" xfId="44868" xr:uid="{00000000-0005-0000-0000-000092AF0000}"/>
    <cellStyle name="표준 9 9 2 8 2" xfId="44869" xr:uid="{00000000-0005-0000-0000-000093AF0000}"/>
    <cellStyle name="표준 9 9 2 9" xfId="44870" xr:uid="{00000000-0005-0000-0000-000094AF0000}"/>
    <cellStyle name="표준 9 9 2 9 2" xfId="44871" xr:uid="{00000000-0005-0000-0000-000095AF0000}"/>
    <cellStyle name="표준 9 9 3" xfId="44872" xr:uid="{00000000-0005-0000-0000-000096AF0000}"/>
    <cellStyle name="표준 9 9 3 2" xfId="44873" xr:uid="{00000000-0005-0000-0000-000097AF0000}"/>
    <cellStyle name="표준 9 9 3 2 2" xfId="44874" xr:uid="{00000000-0005-0000-0000-000098AF0000}"/>
    <cellStyle name="표준 9 9 3 2 2 2" xfId="44875" xr:uid="{00000000-0005-0000-0000-000099AF0000}"/>
    <cellStyle name="표준 9 9 3 2 2 2 2" xfId="44876" xr:uid="{00000000-0005-0000-0000-00009AAF0000}"/>
    <cellStyle name="표준 9 9 3 2 2 3" xfId="44877" xr:uid="{00000000-0005-0000-0000-00009BAF0000}"/>
    <cellStyle name="표준 9 9 3 2 2 3 2" xfId="44878" xr:uid="{00000000-0005-0000-0000-00009CAF0000}"/>
    <cellStyle name="표준 9 9 3 2 2 4" xfId="44879" xr:uid="{00000000-0005-0000-0000-00009DAF0000}"/>
    <cellStyle name="표준 9 9 3 2 2 5" xfId="44880" xr:uid="{00000000-0005-0000-0000-00009EAF0000}"/>
    <cellStyle name="표준 9 9 3 2 3" xfId="44881" xr:uid="{00000000-0005-0000-0000-00009FAF0000}"/>
    <cellStyle name="표준 9 9 3 2 3 2" xfId="44882" xr:uid="{00000000-0005-0000-0000-0000A0AF0000}"/>
    <cellStyle name="표준 9 9 3 2 4" xfId="44883" xr:uid="{00000000-0005-0000-0000-0000A1AF0000}"/>
    <cellStyle name="표준 9 9 3 2 4 2" xfId="44884" xr:uid="{00000000-0005-0000-0000-0000A2AF0000}"/>
    <cellStyle name="표준 9 9 3 2 5" xfId="44885" xr:uid="{00000000-0005-0000-0000-0000A3AF0000}"/>
    <cellStyle name="표준 9 9 3 2 5 2" xfId="44886" xr:uid="{00000000-0005-0000-0000-0000A4AF0000}"/>
    <cellStyle name="표준 9 9 3 2 6" xfId="44887" xr:uid="{00000000-0005-0000-0000-0000A5AF0000}"/>
    <cellStyle name="표준 9 9 3 2 7" xfId="44888" xr:uid="{00000000-0005-0000-0000-0000A6AF0000}"/>
    <cellStyle name="표준 9 9 3 3" xfId="44889" xr:uid="{00000000-0005-0000-0000-0000A7AF0000}"/>
    <cellStyle name="표준 9 9 3 3 2" xfId="44890" xr:uid="{00000000-0005-0000-0000-0000A8AF0000}"/>
    <cellStyle name="표준 9 9 3 3 2 2" xfId="44891" xr:uid="{00000000-0005-0000-0000-0000A9AF0000}"/>
    <cellStyle name="표준 9 9 3 3 3" xfId="44892" xr:uid="{00000000-0005-0000-0000-0000AAAF0000}"/>
    <cellStyle name="표준 9 9 3 3 3 2" xfId="44893" xr:uid="{00000000-0005-0000-0000-0000ABAF0000}"/>
    <cellStyle name="표준 9 9 3 3 4" xfId="44894" xr:uid="{00000000-0005-0000-0000-0000ACAF0000}"/>
    <cellStyle name="표준 9 9 3 3 5" xfId="44895" xr:uid="{00000000-0005-0000-0000-0000ADAF0000}"/>
    <cellStyle name="표준 9 9 3 4" xfId="44896" xr:uid="{00000000-0005-0000-0000-0000AEAF0000}"/>
    <cellStyle name="표준 9 9 3 4 2" xfId="44897" xr:uid="{00000000-0005-0000-0000-0000AFAF0000}"/>
    <cellStyle name="표준 9 9 3 5" xfId="44898" xr:uid="{00000000-0005-0000-0000-0000B0AF0000}"/>
    <cellStyle name="표준 9 9 3 5 2" xfId="44899" xr:uid="{00000000-0005-0000-0000-0000B1AF0000}"/>
    <cellStyle name="표준 9 9 3 6" xfId="44900" xr:uid="{00000000-0005-0000-0000-0000B2AF0000}"/>
    <cellStyle name="표준 9 9 3 6 2" xfId="44901" xr:uid="{00000000-0005-0000-0000-0000B3AF0000}"/>
    <cellStyle name="표준 9 9 3 7" xfId="44902" xr:uid="{00000000-0005-0000-0000-0000B4AF0000}"/>
    <cellStyle name="표준 9 9 3 8" xfId="44903" xr:uid="{00000000-0005-0000-0000-0000B5AF0000}"/>
    <cellStyle name="표준 9 9 4" xfId="44904" xr:uid="{00000000-0005-0000-0000-0000B6AF0000}"/>
    <cellStyle name="표준 9 9 4 2" xfId="44905" xr:uid="{00000000-0005-0000-0000-0000B7AF0000}"/>
    <cellStyle name="표준 9 9 4 2 2" xfId="44906" xr:uid="{00000000-0005-0000-0000-0000B8AF0000}"/>
    <cellStyle name="표준 9 9 4 2 2 2" xfId="44907" xr:uid="{00000000-0005-0000-0000-0000B9AF0000}"/>
    <cellStyle name="표준 9 9 4 2 2 2 2" xfId="44908" xr:uid="{00000000-0005-0000-0000-0000BAAF0000}"/>
    <cellStyle name="표준 9 9 4 2 2 3" xfId="44909" xr:uid="{00000000-0005-0000-0000-0000BBAF0000}"/>
    <cellStyle name="표준 9 9 4 2 2 3 2" xfId="44910" xr:uid="{00000000-0005-0000-0000-0000BCAF0000}"/>
    <cellStyle name="표준 9 9 4 2 2 4" xfId="44911" xr:uid="{00000000-0005-0000-0000-0000BDAF0000}"/>
    <cellStyle name="표준 9 9 4 2 2 5" xfId="44912" xr:uid="{00000000-0005-0000-0000-0000BEAF0000}"/>
    <cellStyle name="표준 9 9 4 2 3" xfId="44913" xr:uid="{00000000-0005-0000-0000-0000BFAF0000}"/>
    <cellStyle name="표준 9 9 4 2 3 2" xfId="44914" xr:uid="{00000000-0005-0000-0000-0000C0AF0000}"/>
    <cellStyle name="표준 9 9 4 2 4" xfId="44915" xr:uid="{00000000-0005-0000-0000-0000C1AF0000}"/>
    <cellStyle name="표준 9 9 4 2 4 2" xfId="44916" xr:uid="{00000000-0005-0000-0000-0000C2AF0000}"/>
    <cellStyle name="표준 9 9 4 2 5" xfId="44917" xr:uid="{00000000-0005-0000-0000-0000C3AF0000}"/>
    <cellStyle name="표준 9 9 4 2 5 2" xfId="44918" xr:uid="{00000000-0005-0000-0000-0000C4AF0000}"/>
    <cellStyle name="표준 9 9 4 2 6" xfId="44919" xr:uid="{00000000-0005-0000-0000-0000C5AF0000}"/>
    <cellStyle name="표준 9 9 4 2 7" xfId="44920" xr:uid="{00000000-0005-0000-0000-0000C6AF0000}"/>
    <cellStyle name="표준 9 9 4 3" xfId="44921" xr:uid="{00000000-0005-0000-0000-0000C7AF0000}"/>
    <cellStyle name="표준 9 9 4 3 2" xfId="44922" xr:uid="{00000000-0005-0000-0000-0000C8AF0000}"/>
    <cellStyle name="표준 9 9 4 3 2 2" xfId="44923" xr:uid="{00000000-0005-0000-0000-0000C9AF0000}"/>
    <cellStyle name="표준 9 9 4 3 3" xfId="44924" xr:uid="{00000000-0005-0000-0000-0000CAAF0000}"/>
    <cellStyle name="표준 9 9 4 3 3 2" xfId="44925" xr:uid="{00000000-0005-0000-0000-0000CBAF0000}"/>
    <cellStyle name="표준 9 9 4 3 4" xfId="44926" xr:uid="{00000000-0005-0000-0000-0000CCAF0000}"/>
    <cellStyle name="표준 9 9 4 3 5" xfId="44927" xr:uid="{00000000-0005-0000-0000-0000CDAF0000}"/>
    <cellStyle name="표준 9 9 4 4" xfId="44928" xr:uid="{00000000-0005-0000-0000-0000CEAF0000}"/>
    <cellStyle name="표준 9 9 4 4 2" xfId="44929" xr:uid="{00000000-0005-0000-0000-0000CFAF0000}"/>
    <cellStyle name="표준 9 9 4 5" xfId="44930" xr:uid="{00000000-0005-0000-0000-0000D0AF0000}"/>
    <cellStyle name="표준 9 9 4 5 2" xfId="44931" xr:uid="{00000000-0005-0000-0000-0000D1AF0000}"/>
    <cellStyle name="표준 9 9 4 6" xfId="44932" xr:uid="{00000000-0005-0000-0000-0000D2AF0000}"/>
    <cellStyle name="표준 9 9 4 6 2" xfId="44933" xr:uid="{00000000-0005-0000-0000-0000D3AF0000}"/>
    <cellStyle name="표준 9 9 4 7" xfId="44934" xr:uid="{00000000-0005-0000-0000-0000D4AF0000}"/>
    <cellStyle name="표준 9 9 4 8" xfId="44935" xr:uid="{00000000-0005-0000-0000-0000D5AF0000}"/>
    <cellStyle name="표준 9 9 5" xfId="44936" xr:uid="{00000000-0005-0000-0000-0000D6AF0000}"/>
    <cellStyle name="표준 9 9 5 2" xfId="44937" xr:uid="{00000000-0005-0000-0000-0000D7AF0000}"/>
    <cellStyle name="표준 9 9 5 2 2" xfId="44938" xr:uid="{00000000-0005-0000-0000-0000D8AF0000}"/>
    <cellStyle name="표준 9 9 5 2 2 2" xfId="44939" xr:uid="{00000000-0005-0000-0000-0000D9AF0000}"/>
    <cellStyle name="표준 9 9 5 2 3" xfId="44940" xr:uid="{00000000-0005-0000-0000-0000DAAF0000}"/>
    <cellStyle name="표준 9 9 5 2 3 2" xfId="44941" xr:uid="{00000000-0005-0000-0000-0000DBAF0000}"/>
    <cellStyle name="표준 9 9 5 2 4" xfId="44942" xr:uid="{00000000-0005-0000-0000-0000DCAF0000}"/>
    <cellStyle name="표준 9 9 5 2 5" xfId="44943" xr:uid="{00000000-0005-0000-0000-0000DDAF0000}"/>
    <cellStyle name="표준 9 9 5 3" xfId="44944" xr:uid="{00000000-0005-0000-0000-0000DEAF0000}"/>
    <cellStyle name="표준 9 9 5 3 2" xfId="44945" xr:uid="{00000000-0005-0000-0000-0000DFAF0000}"/>
    <cellStyle name="표준 9 9 5 4" xfId="44946" xr:uid="{00000000-0005-0000-0000-0000E0AF0000}"/>
    <cellStyle name="표준 9 9 5 4 2" xfId="44947" xr:uid="{00000000-0005-0000-0000-0000E1AF0000}"/>
    <cellStyle name="표준 9 9 5 5" xfId="44948" xr:uid="{00000000-0005-0000-0000-0000E2AF0000}"/>
    <cellStyle name="표준 9 9 5 5 2" xfId="44949" xr:uid="{00000000-0005-0000-0000-0000E3AF0000}"/>
    <cellStyle name="표준 9 9 5 6" xfId="44950" xr:uid="{00000000-0005-0000-0000-0000E4AF0000}"/>
    <cellStyle name="표준 9 9 5 7" xfId="44951" xr:uid="{00000000-0005-0000-0000-0000E5AF0000}"/>
    <cellStyle name="표준 9 9 6" xfId="44952" xr:uid="{00000000-0005-0000-0000-0000E6AF0000}"/>
    <cellStyle name="표준 9 9 6 2" xfId="44953" xr:uid="{00000000-0005-0000-0000-0000E7AF0000}"/>
    <cellStyle name="표준 9 9 6 2 2" xfId="44954" xr:uid="{00000000-0005-0000-0000-0000E8AF0000}"/>
    <cellStyle name="표준 9 9 6 2 2 2" xfId="44955" xr:uid="{00000000-0005-0000-0000-0000E9AF0000}"/>
    <cellStyle name="표준 9 9 6 2 3" xfId="44956" xr:uid="{00000000-0005-0000-0000-0000EAAF0000}"/>
    <cellStyle name="표준 9 9 6 2 3 2" xfId="44957" xr:uid="{00000000-0005-0000-0000-0000EBAF0000}"/>
    <cellStyle name="표준 9 9 6 2 4" xfId="44958" xr:uid="{00000000-0005-0000-0000-0000ECAF0000}"/>
    <cellStyle name="표준 9 9 6 2 5" xfId="44959" xr:uid="{00000000-0005-0000-0000-0000EDAF0000}"/>
    <cellStyle name="표준 9 9 6 3" xfId="44960" xr:uid="{00000000-0005-0000-0000-0000EEAF0000}"/>
    <cellStyle name="표준 9 9 6 3 2" xfId="44961" xr:uid="{00000000-0005-0000-0000-0000EFAF0000}"/>
    <cellStyle name="표준 9 9 6 4" xfId="44962" xr:uid="{00000000-0005-0000-0000-0000F0AF0000}"/>
    <cellStyle name="표준 9 9 6 4 2" xfId="44963" xr:uid="{00000000-0005-0000-0000-0000F1AF0000}"/>
    <cellStyle name="표준 9 9 6 5" xfId="44964" xr:uid="{00000000-0005-0000-0000-0000F2AF0000}"/>
    <cellStyle name="표준 9 9 6 5 2" xfId="44965" xr:uid="{00000000-0005-0000-0000-0000F3AF0000}"/>
    <cellStyle name="표준 9 9 6 6" xfId="44966" xr:uid="{00000000-0005-0000-0000-0000F4AF0000}"/>
    <cellStyle name="표준 9 9 6 7" xfId="44967" xr:uid="{00000000-0005-0000-0000-0000F5AF0000}"/>
    <cellStyle name="표준 9 9 7" xfId="44968" xr:uid="{00000000-0005-0000-0000-0000F6AF0000}"/>
    <cellStyle name="표준 9 9 7 2" xfId="44969" xr:uid="{00000000-0005-0000-0000-0000F7AF0000}"/>
    <cellStyle name="표준 9 9 7 2 2" xfId="44970" xr:uid="{00000000-0005-0000-0000-0000F8AF0000}"/>
    <cellStyle name="표준 9 9 7 3" xfId="44971" xr:uid="{00000000-0005-0000-0000-0000F9AF0000}"/>
    <cellStyle name="표준 9 9 7 3 2" xfId="44972" xr:uid="{00000000-0005-0000-0000-0000FAAF0000}"/>
    <cellStyle name="표준 9 9 7 4" xfId="44973" xr:uid="{00000000-0005-0000-0000-0000FBAF0000}"/>
    <cellStyle name="표준 9 9 7 5" xfId="44974" xr:uid="{00000000-0005-0000-0000-0000FCAF0000}"/>
    <cellStyle name="표준 9 9 8" xfId="44975" xr:uid="{00000000-0005-0000-0000-0000FDAF0000}"/>
    <cellStyle name="표준 9 9 8 2" xfId="44976" xr:uid="{00000000-0005-0000-0000-0000FEAF0000}"/>
    <cellStyle name="표준 9 9 9" xfId="44977" xr:uid="{00000000-0005-0000-0000-0000FFAF0000}"/>
    <cellStyle name="표준 9 9 9 2" xfId="44978" xr:uid="{00000000-0005-0000-0000-000000B00000}"/>
    <cellStyle name="피벗 테이블 값" xfId="45017" xr:uid="{00000000-0005-0000-0000-000001B00000}"/>
    <cellStyle name="피벗 테이블 제목" xfId="45018" xr:uid="{00000000-0005-0000-0000-000002B00000}"/>
    <cellStyle name="피벗 테이블 코너" xfId="45019" xr:uid="{00000000-0005-0000-0000-000003B00000}"/>
    <cellStyle name="피벗 테이블 필드" xfId="45020" xr:uid="{00000000-0005-0000-0000-000004B00000}"/>
    <cellStyle name="하이퍼링크" xfId="44983" builtinId="8"/>
    <cellStyle name="하이퍼링크 2" xfId="45021" xr:uid="{00000000-0005-0000-0000-000006B00000}"/>
    <cellStyle name="하이퍼링크 3" xfId="45056" xr:uid="{00000000-0005-0000-0000-000007B00000}"/>
  </cellStyles>
  <dxfs count="14">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Invisible" pivot="0" table="0" count="0" xr9:uid="{44AA2A11-16AC-46A9-96A7-12F76B2D3EEA}"/>
    <tableStyle name="Normal Style 1 - Accent 1" pivot="0" count="7" xr9:uid="{00000000-0011-0000-FFFF-FFFF00000000}">
      <tableStyleElement type="wholeTable" dxfId="13"/>
      <tableStyleElement type="headerRow" dxfId="12"/>
      <tableStyleElement type="totalRow" dxfId="11"/>
      <tableStyleElement type="firstColumn" dxfId="10"/>
      <tableStyleElement type="lastColumn" dxfId="9"/>
      <tableStyleElement type="firstRowStripe" dxfId="8"/>
      <tableStyleElement type="firstColumnStripe" dxfId="7"/>
    </tableStyle>
    <tableStyle name="Light Style 1 - Accent 1" table="0" count="7" xr9:uid="{00000000-0011-0000-FFFF-FFFF01000000}">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https://phinf.pstatic.net/checkout.phinf/20221101_93/1667269709664PUsii_PNG/20221101_112539.png?type=w640"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1567</xdr:row>
      <xdr:rowOff>0</xdr:rowOff>
    </xdr:from>
    <xdr:to>
      <xdr:col>3</xdr:col>
      <xdr:colOff>3171825</xdr:colOff>
      <xdr:row>1574</xdr:row>
      <xdr:rowOff>206748</xdr:rowOff>
    </xdr:to>
    <xdr:pic>
      <xdr:nvPicPr>
        <xdr:cNvPr id="2" name="Picture 253" hidden="1">
          <a:extLst>
            <a:ext uri="{FF2B5EF4-FFF2-40B4-BE49-F238E27FC236}">
              <a16:creationId xmlns:a16="http://schemas.microsoft.com/office/drawing/2014/main" id="{42F5A401-0308-4917-AAC0-5A8F579C83A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72085200"/>
          <a:ext cx="3171825" cy="3964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1601</xdr:row>
      <xdr:rowOff>0</xdr:rowOff>
    </xdr:from>
    <xdr:ext cx="3171825" cy="4616823"/>
    <xdr:pic>
      <xdr:nvPicPr>
        <xdr:cNvPr id="3" name="Picture 253" hidden="1">
          <a:extLst>
            <a:ext uri="{FF2B5EF4-FFF2-40B4-BE49-F238E27FC236}">
              <a16:creationId xmlns:a16="http://schemas.microsoft.com/office/drawing/2014/main" id="{55128612-081A-40D8-A350-C757BD10C1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35455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0</xdr:colOff>
      <xdr:row>559</xdr:row>
      <xdr:rowOff>0</xdr:rowOff>
    </xdr:from>
    <xdr:to>
      <xdr:col>3</xdr:col>
      <xdr:colOff>3171825</xdr:colOff>
      <xdr:row>565</xdr:row>
      <xdr:rowOff>452718</xdr:rowOff>
    </xdr:to>
    <xdr:pic>
      <xdr:nvPicPr>
        <xdr:cNvPr id="6" name="Picture 253" hidden="1">
          <a:extLst>
            <a:ext uri="{FF2B5EF4-FFF2-40B4-BE49-F238E27FC236}">
              <a16:creationId xmlns:a16="http://schemas.microsoft.com/office/drawing/2014/main" id="{F318AD0B-F172-47F0-AE01-218A87139D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029200" y="581082150"/>
          <a:ext cx="3171825" cy="4832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1601</xdr:row>
      <xdr:rowOff>0</xdr:rowOff>
    </xdr:from>
    <xdr:ext cx="3171825" cy="4616823"/>
    <xdr:pic>
      <xdr:nvPicPr>
        <xdr:cNvPr id="7" name="Picture 253" hidden="1">
          <a:extLst>
            <a:ext uri="{FF2B5EF4-FFF2-40B4-BE49-F238E27FC236}">
              <a16:creationId xmlns:a16="http://schemas.microsoft.com/office/drawing/2014/main" id="{31457ED7-C74F-4C2B-9B0C-72DB09B2724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029200" y="405307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2243</xdr:row>
      <xdr:rowOff>0</xdr:rowOff>
    </xdr:from>
    <xdr:ext cx="3171825" cy="4616823"/>
    <xdr:pic>
      <xdr:nvPicPr>
        <xdr:cNvPr id="4" name="Picture 253" hidden="1">
          <a:extLst>
            <a:ext uri="{FF2B5EF4-FFF2-40B4-BE49-F238E27FC236}">
              <a16:creationId xmlns:a16="http://schemas.microsoft.com/office/drawing/2014/main" id="{728640A8-F530-4D63-820B-E592E91314F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50456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2243</xdr:row>
      <xdr:rowOff>0</xdr:rowOff>
    </xdr:from>
    <xdr:ext cx="3171825" cy="4616823"/>
    <xdr:pic>
      <xdr:nvPicPr>
        <xdr:cNvPr id="5" name="Picture 253" hidden="1">
          <a:extLst>
            <a:ext uri="{FF2B5EF4-FFF2-40B4-BE49-F238E27FC236}">
              <a16:creationId xmlns:a16="http://schemas.microsoft.com/office/drawing/2014/main" id="{3F61A8FF-060C-4A7E-A726-074715D49D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50456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901</xdr:row>
      <xdr:rowOff>0</xdr:rowOff>
    </xdr:from>
    <xdr:ext cx="3171825" cy="4853268"/>
    <xdr:pic>
      <xdr:nvPicPr>
        <xdr:cNvPr id="8" name="Picture 253" hidden="1">
          <a:extLst>
            <a:ext uri="{FF2B5EF4-FFF2-40B4-BE49-F238E27FC236}">
              <a16:creationId xmlns:a16="http://schemas.microsoft.com/office/drawing/2014/main" id="{65034720-28F8-4176-A87A-26D05348FD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5087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2189</xdr:row>
      <xdr:rowOff>0</xdr:rowOff>
    </xdr:from>
    <xdr:ext cx="3171825" cy="4616823"/>
    <xdr:pic>
      <xdr:nvPicPr>
        <xdr:cNvPr id="9" name="Picture 253" hidden="1">
          <a:extLst>
            <a:ext uri="{FF2B5EF4-FFF2-40B4-BE49-F238E27FC236}">
              <a16:creationId xmlns:a16="http://schemas.microsoft.com/office/drawing/2014/main" id="{636CFA70-7FFE-4AF7-AD8F-919CE77354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340937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0</xdr:colOff>
      <xdr:row>1810</xdr:row>
      <xdr:rowOff>0</xdr:rowOff>
    </xdr:from>
    <xdr:to>
      <xdr:col>3</xdr:col>
      <xdr:colOff>3171825</xdr:colOff>
      <xdr:row>1889</xdr:row>
      <xdr:rowOff>33618</xdr:rowOff>
    </xdr:to>
    <xdr:pic>
      <xdr:nvPicPr>
        <xdr:cNvPr id="10" name="Picture 253" hidden="1">
          <a:extLst>
            <a:ext uri="{FF2B5EF4-FFF2-40B4-BE49-F238E27FC236}">
              <a16:creationId xmlns:a16="http://schemas.microsoft.com/office/drawing/2014/main" id="{81001D2E-AF74-48ED-B92E-7DCCAD90BA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52552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2189</xdr:row>
      <xdr:rowOff>0</xdr:rowOff>
    </xdr:from>
    <xdr:ext cx="3171825" cy="4616823"/>
    <xdr:pic>
      <xdr:nvPicPr>
        <xdr:cNvPr id="11" name="Picture 253" hidden="1">
          <a:extLst>
            <a:ext uri="{FF2B5EF4-FFF2-40B4-BE49-F238E27FC236}">
              <a16:creationId xmlns:a16="http://schemas.microsoft.com/office/drawing/2014/main" id="{083417B6-B7C5-44C3-8238-BFF574FEE3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340937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1630</xdr:row>
      <xdr:rowOff>0</xdr:rowOff>
    </xdr:from>
    <xdr:ext cx="3171825" cy="4616823"/>
    <xdr:pic>
      <xdr:nvPicPr>
        <xdr:cNvPr id="12" name="Picture 253" hidden="1">
          <a:extLst>
            <a:ext uri="{FF2B5EF4-FFF2-40B4-BE49-F238E27FC236}">
              <a16:creationId xmlns:a16="http://schemas.microsoft.com/office/drawing/2014/main" id="{151FA374-D012-41E8-926A-5F6F250710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4622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1630</xdr:row>
      <xdr:rowOff>0</xdr:rowOff>
    </xdr:from>
    <xdr:ext cx="3171825" cy="4616823"/>
    <xdr:pic>
      <xdr:nvPicPr>
        <xdr:cNvPr id="13" name="Picture 253" hidden="1">
          <a:extLst>
            <a:ext uri="{FF2B5EF4-FFF2-40B4-BE49-F238E27FC236}">
              <a16:creationId xmlns:a16="http://schemas.microsoft.com/office/drawing/2014/main" id="{A62B72F0-196D-4884-858C-8307FCFD73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4622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267</xdr:row>
      <xdr:rowOff>0</xdr:rowOff>
    </xdr:from>
    <xdr:ext cx="3171825" cy="4853268"/>
    <xdr:pic>
      <xdr:nvPicPr>
        <xdr:cNvPr id="14" name="Picture 253" hidden="1">
          <a:extLst>
            <a:ext uri="{FF2B5EF4-FFF2-40B4-BE49-F238E27FC236}">
              <a16:creationId xmlns:a16="http://schemas.microsoft.com/office/drawing/2014/main" id="{5BC10197-CA36-4094-ABD3-47C495155A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67056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1851</xdr:row>
      <xdr:rowOff>0</xdr:rowOff>
    </xdr:from>
    <xdr:ext cx="3171825" cy="4616823"/>
    <xdr:pic>
      <xdr:nvPicPr>
        <xdr:cNvPr id="15" name="Picture 253" hidden="1">
          <a:extLst>
            <a:ext uri="{FF2B5EF4-FFF2-40B4-BE49-F238E27FC236}">
              <a16:creationId xmlns:a16="http://schemas.microsoft.com/office/drawing/2014/main" id="{3A00A376-DA77-429E-BCAE-ED8A44DDAD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6847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1851</xdr:row>
      <xdr:rowOff>0</xdr:rowOff>
    </xdr:from>
    <xdr:ext cx="3171825" cy="4616823"/>
    <xdr:pic>
      <xdr:nvPicPr>
        <xdr:cNvPr id="16" name="Picture 253" hidden="1">
          <a:extLst>
            <a:ext uri="{FF2B5EF4-FFF2-40B4-BE49-F238E27FC236}">
              <a16:creationId xmlns:a16="http://schemas.microsoft.com/office/drawing/2014/main" id="{C267826D-F212-45C3-8316-01F30984A35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6847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1187</xdr:row>
      <xdr:rowOff>0</xdr:rowOff>
    </xdr:from>
    <xdr:ext cx="3171825" cy="4616823"/>
    <xdr:pic>
      <xdr:nvPicPr>
        <xdr:cNvPr id="17" name="Picture 253" hidden="1">
          <a:extLst>
            <a:ext uri="{FF2B5EF4-FFF2-40B4-BE49-F238E27FC236}">
              <a16:creationId xmlns:a16="http://schemas.microsoft.com/office/drawing/2014/main" id="{F5B73AA6-0C12-4588-B1BD-BE5DC71AE0E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28035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1187</xdr:row>
      <xdr:rowOff>0</xdr:rowOff>
    </xdr:from>
    <xdr:ext cx="3171825" cy="4616823"/>
    <xdr:pic>
      <xdr:nvPicPr>
        <xdr:cNvPr id="18" name="Picture 253" hidden="1">
          <a:extLst>
            <a:ext uri="{FF2B5EF4-FFF2-40B4-BE49-F238E27FC236}">
              <a16:creationId xmlns:a16="http://schemas.microsoft.com/office/drawing/2014/main" id="{C5F89A32-C669-4138-9EF8-455861CEBE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28035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1412</xdr:row>
      <xdr:rowOff>0</xdr:rowOff>
    </xdr:from>
    <xdr:ext cx="3171825" cy="4616823"/>
    <xdr:pic>
      <xdr:nvPicPr>
        <xdr:cNvPr id="19" name="Picture 253" hidden="1">
          <a:extLst>
            <a:ext uri="{FF2B5EF4-FFF2-40B4-BE49-F238E27FC236}">
              <a16:creationId xmlns:a16="http://schemas.microsoft.com/office/drawing/2014/main" id="{F888F6EB-2D1D-4972-92EB-8AABBD940BC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10223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1412</xdr:row>
      <xdr:rowOff>0</xdr:rowOff>
    </xdr:from>
    <xdr:ext cx="3171825" cy="4616823"/>
    <xdr:pic>
      <xdr:nvPicPr>
        <xdr:cNvPr id="20" name="Picture 253" hidden="1">
          <a:extLst>
            <a:ext uri="{FF2B5EF4-FFF2-40B4-BE49-F238E27FC236}">
              <a16:creationId xmlns:a16="http://schemas.microsoft.com/office/drawing/2014/main" id="{C1D5E285-F8F9-4DA4-BFA4-9411078EA4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10223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526</xdr:row>
      <xdr:rowOff>0</xdr:rowOff>
    </xdr:from>
    <xdr:ext cx="3171825" cy="4016748"/>
    <xdr:pic>
      <xdr:nvPicPr>
        <xdr:cNvPr id="21" name="Picture 253" hidden="1">
          <a:extLst>
            <a:ext uri="{FF2B5EF4-FFF2-40B4-BE49-F238E27FC236}">
              <a16:creationId xmlns:a16="http://schemas.microsoft.com/office/drawing/2014/main" id="{B94B6974-67EC-41A6-B697-B08DCA3A6B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640776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1728</xdr:row>
      <xdr:rowOff>0</xdr:rowOff>
    </xdr:from>
    <xdr:ext cx="3171825" cy="4616823"/>
    <xdr:pic>
      <xdr:nvPicPr>
        <xdr:cNvPr id="22" name="Picture 253" hidden="1">
          <a:extLst>
            <a:ext uri="{FF2B5EF4-FFF2-40B4-BE49-F238E27FC236}">
              <a16:creationId xmlns:a16="http://schemas.microsoft.com/office/drawing/2014/main" id="{B3913438-FF25-4C77-9E15-E0628FB78F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56578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1728</xdr:row>
      <xdr:rowOff>0</xdr:rowOff>
    </xdr:from>
    <xdr:ext cx="3171825" cy="4616823"/>
    <xdr:pic>
      <xdr:nvPicPr>
        <xdr:cNvPr id="23" name="Picture 253" hidden="1">
          <a:extLst>
            <a:ext uri="{FF2B5EF4-FFF2-40B4-BE49-F238E27FC236}">
              <a16:creationId xmlns:a16="http://schemas.microsoft.com/office/drawing/2014/main" id="{FF83394D-9A7F-4405-B85F-DA6126DDF0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56578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1847</xdr:row>
      <xdr:rowOff>0</xdr:rowOff>
    </xdr:from>
    <xdr:ext cx="3171825" cy="4616823"/>
    <xdr:pic>
      <xdr:nvPicPr>
        <xdr:cNvPr id="24" name="Picture 253" hidden="1">
          <a:extLst>
            <a:ext uri="{FF2B5EF4-FFF2-40B4-BE49-F238E27FC236}">
              <a16:creationId xmlns:a16="http://schemas.microsoft.com/office/drawing/2014/main" id="{9AF9A64C-5CAB-42F7-A606-EF390EF5F15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45891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1847</xdr:row>
      <xdr:rowOff>0</xdr:rowOff>
    </xdr:from>
    <xdr:ext cx="3171825" cy="4616823"/>
    <xdr:pic>
      <xdr:nvPicPr>
        <xdr:cNvPr id="25" name="Picture 253" hidden="1">
          <a:extLst>
            <a:ext uri="{FF2B5EF4-FFF2-40B4-BE49-F238E27FC236}">
              <a16:creationId xmlns:a16="http://schemas.microsoft.com/office/drawing/2014/main" id="{7BFC9057-F3CF-4BE8-8A25-5012A911DFC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45891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732</xdr:row>
      <xdr:rowOff>0</xdr:rowOff>
    </xdr:from>
    <xdr:ext cx="3171825" cy="4853268"/>
    <xdr:pic>
      <xdr:nvPicPr>
        <xdr:cNvPr id="26" name="Picture 253" hidden="1">
          <a:extLst>
            <a:ext uri="{FF2B5EF4-FFF2-40B4-BE49-F238E27FC236}">
              <a16:creationId xmlns:a16="http://schemas.microsoft.com/office/drawing/2014/main" id="{88E0FAB7-AF36-45E1-BBCD-1A157AEBE2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95300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2235</xdr:row>
      <xdr:rowOff>0</xdr:rowOff>
    </xdr:from>
    <xdr:ext cx="3171825" cy="4616823"/>
    <xdr:pic>
      <xdr:nvPicPr>
        <xdr:cNvPr id="27" name="Picture 253" hidden="1">
          <a:extLst>
            <a:ext uri="{FF2B5EF4-FFF2-40B4-BE49-F238E27FC236}">
              <a16:creationId xmlns:a16="http://schemas.microsoft.com/office/drawing/2014/main" id="{8A80DB3D-B363-4812-8E68-7753643A20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53181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2235</xdr:row>
      <xdr:rowOff>0</xdr:rowOff>
    </xdr:from>
    <xdr:ext cx="3171825" cy="4616823"/>
    <xdr:pic>
      <xdr:nvPicPr>
        <xdr:cNvPr id="28" name="Picture 253" hidden="1">
          <a:extLst>
            <a:ext uri="{FF2B5EF4-FFF2-40B4-BE49-F238E27FC236}">
              <a16:creationId xmlns:a16="http://schemas.microsoft.com/office/drawing/2014/main" id="{123FF1F6-B1BD-471A-ACFC-91A6915C928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53181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1463</xdr:row>
      <xdr:rowOff>0</xdr:rowOff>
    </xdr:from>
    <xdr:ext cx="3171825" cy="4616823"/>
    <xdr:pic>
      <xdr:nvPicPr>
        <xdr:cNvPr id="29" name="Picture 253" hidden="1">
          <a:extLst>
            <a:ext uri="{FF2B5EF4-FFF2-40B4-BE49-F238E27FC236}">
              <a16:creationId xmlns:a16="http://schemas.microsoft.com/office/drawing/2014/main" id="{79869856-3653-4D3D-87FB-3015F68BB7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75183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1463</xdr:row>
      <xdr:rowOff>0</xdr:rowOff>
    </xdr:from>
    <xdr:ext cx="3171825" cy="4616823"/>
    <xdr:pic>
      <xdr:nvPicPr>
        <xdr:cNvPr id="30" name="Picture 253" hidden="1">
          <a:extLst>
            <a:ext uri="{FF2B5EF4-FFF2-40B4-BE49-F238E27FC236}">
              <a16:creationId xmlns:a16="http://schemas.microsoft.com/office/drawing/2014/main" id="{F2527F3E-7BBF-4222-870A-E57CEA0FD0E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75183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836</xdr:row>
      <xdr:rowOff>0</xdr:rowOff>
    </xdr:from>
    <xdr:ext cx="3171825" cy="4016748"/>
    <xdr:pic>
      <xdr:nvPicPr>
        <xdr:cNvPr id="31" name="Picture 253" hidden="1">
          <a:extLst>
            <a:ext uri="{FF2B5EF4-FFF2-40B4-BE49-F238E27FC236}">
              <a16:creationId xmlns:a16="http://schemas.microsoft.com/office/drawing/2014/main" id="{4D3FC049-A21B-4803-B751-CA86179B50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445895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619</xdr:row>
      <xdr:rowOff>0</xdr:rowOff>
    </xdr:from>
    <xdr:ext cx="3171825" cy="4853268"/>
    <xdr:pic>
      <xdr:nvPicPr>
        <xdr:cNvPr id="32" name="Picture 253" hidden="1">
          <a:extLst>
            <a:ext uri="{FF2B5EF4-FFF2-40B4-BE49-F238E27FC236}">
              <a16:creationId xmlns:a16="http://schemas.microsoft.com/office/drawing/2014/main" id="{4AEA63C5-6755-4946-A29F-BC5E736DAE3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42239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441</xdr:row>
      <xdr:rowOff>0</xdr:rowOff>
    </xdr:from>
    <xdr:ext cx="3171825" cy="4853268"/>
    <xdr:pic>
      <xdr:nvPicPr>
        <xdr:cNvPr id="33" name="Picture 253" hidden="1">
          <a:extLst>
            <a:ext uri="{FF2B5EF4-FFF2-40B4-BE49-F238E27FC236}">
              <a16:creationId xmlns:a16="http://schemas.microsoft.com/office/drawing/2014/main" id="{3AA157FE-E5FC-4B1E-8A96-47C29E43B05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5867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616823"/>
    <xdr:pic>
      <xdr:nvPicPr>
        <xdr:cNvPr id="34" name="Picture 253" hidden="1">
          <a:extLst>
            <a:ext uri="{FF2B5EF4-FFF2-40B4-BE49-F238E27FC236}">
              <a16:creationId xmlns:a16="http://schemas.microsoft.com/office/drawing/2014/main" id="{A2CAF133-A56C-44D1-B6C6-0693162365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60934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616823"/>
    <xdr:pic>
      <xdr:nvPicPr>
        <xdr:cNvPr id="35" name="Picture 253" hidden="1">
          <a:extLst>
            <a:ext uri="{FF2B5EF4-FFF2-40B4-BE49-F238E27FC236}">
              <a16:creationId xmlns:a16="http://schemas.microsoft.com/office/drawing/2014/main" id="{DB713C4B-F58C-4427-A520-DB7DD3F9C04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60934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2030</xdr:row>
      <xdr:rowOff>0</xdr:rowOff>
    </xdr:from>
    <xdr:ext cx="3171825" cy="4853268"/>
    <xdr:pic>
      <xdr:nvPicPr>
        <xdr:cNvPr id="36" name="Picture 253" hidden="1">
          <a:extLst>
            <a:ext uri="{FF2B5EF4-FFF2-40B4-BE49-F238E27FC236}">
              <a16:creationId xmlns:a16="http://schemas.microsoft.com/office/drawing/2014/main" id="{082502AF-C402-45FD-B681-9D19B73FC9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25730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2371</xdr:row>
      <xdr:rowOff>0</xdr:rowOff>
    </xdr:from>
    <xdr:ext cx="3171825" cy="4616823"/>
    <xdr:pic>
      <xdr:nvPicPr>
        <xdr:cNvPr id="37" name="Picture 253" hidden="1">
          <a:extLst>
            <a:ext uri="{FF2B5EF4-FFF2-40B4-BE49-F238E27FC236}">
              <a16:creationId xmlns:a16="http://schemas.microsoft.com/office/drawing/2014/main" id="{0888D2E5-C632-4C3C-BF28-E9906F0D3C9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9324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2371</xdr:row>
      <xdr:rowOff>0</xdr:rowOff>
    </xdr:from>
    <xdr:ext cx="3171825" cy="4616823"/>
    <xdr:pic>
      <xdr:nvPicPr>
        <xdr:cNvPr id="38" name="Picture 253" hidden="1">
          <a:extLst>
            <a:ext uri="{FF2B5EF4-FFF2-40B4-BE49-F238E27FC236}">
              <a16:creationId xmlns:a16="http://schemas.microsoft.com/office/drawing/2014/main" id="{0CCE47CC-0124-4A3E-ACCD-7076E7A08B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9324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413</xdr:row>
      <xdr:rowOff>0</xdr:rowOff>
    </xdr:from>
    <xdr:ext cx="3171825" cy="4616823"/>
    <xdr:pic>
      <xdr:nvPicPr>
        <xdr:cNvPr id="39" name="Picture 253" hidden="1">
          <a:extLst>
            <a:ext uri="{FF2B5EF4-FFF2-40B4-BE49-F238E27FC236}">
              <a16:creationId xmlns:a16="http://schemas.microsoft.com/office/drawing/2014/main" id="{8D472B44-B232-4FEA-8AA7-5A9FB1EE51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32061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413</xdr:row>
      <xdr:rowOff>0</xdr:rowOff>
    </xdr:from>
    <xdr:ext cx="3171825" cy="4616823"/>
    <xdr:pic>
      <xdr:nvPicPr>
        <xdr:cNvPr id="40" name="Picture 253" hidden="1">
          <a:extLst>
            <a:ext uri="{FF2B5EF4-FFF2-40B4-BE49-F238E27FC236}">
              <a16:creationId xmlns:a16="http://schemas.microsoft.com/office/drawing/2014/main" id="{81CF7E04-2D7E-4F25-BF47-15812FAF71C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32061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2119</xdr:row>
      <xdr:rowOff>0</xdr:rowOff>
    </xdr:from>
    <xdr:ext cx="3171825" cy="4616823"/>
    <xdr:pic>
      <xdr:nvPicPr>
        <xdr:cNvPr id="41" name="Picture 253" hidden="1">
          <a:extLst>
            <a:ext uri="{FF2B5EF4-FFF2-40B4-BE49-F238E27FC236}">
              <a16:creationId xmlns:a16="http://schemas.microsoft.com/office/drawing/2014/main" id="{F2A1CB5D-E27E-4693-A3D7-DE559252AC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54184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2119</xdr:row>
      <xdr:rowOff>0</xdr:rowOff>
    </xdr:from>
    <xdr:ext cx="3171825" cy="4616823"/>
    <xdr:pic>
      <xdr:nvPicPr>
        <xdr:cNvPr id="42" name="Picture 253" hidden="1">
          <a:extLst>
            <a:ext uri="{FF2B5EF4-FFF2-40B4-BE49-F238E27FC236}">
              <a16:creationId xmlns:a16="http://schemas.microsoft.com/office/drawing/2014/main" id="{812BE543-B67E-4749-9AEB-0956F0813C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54184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836</xdr:row>
      <xdr:rowOff>0</xdr:rowOff>
    </xdr:from>
    <xdr:ext cx="3171825" cy="4016748"/>
    <xdr:pic>
      <xdr:nvPicPr>
        <xdr:cNvPr id="43" name="Picture 253" hidden="1">
          <a:extLst>
            <a:ext uri="{FF2B5EF4-FFF2-40B4-BE49-F238E27FC236}">
              <a16:creationId xmlns:a16="http://schemas.microsoft.com/office/drawing/2014/main" id="{40AEAEC3-F0F0-4E52-BFC8-EE10C392D28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72713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2330</xdr:row>
      <xdr:rowOff>0</xdr:rowOff>
    </xdr:from>
    <xdr:ext cx="3171825" cy="4616823"/>
    <xdr:pic>
      <xdr:nvPicPr>
        <xdr:cNvPr id="44" name="Picture 253" hidden="1">
          <a:extLst>
            <a:ext uri="{FF2B5EF4-FFF2-40B4-BE49-F238E27FC236}">
              <a16:creationId xmlns:a16="http://schemas.microsoft.com/office/drawing/2014/main" id="{A5197BCE-CFBE-493B-BD34-40F42244B05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05568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2330</xdr:row>
      <xdr:rowOff>0</xdr:rowOff>
    </xdr:from>
    <xdr:ext cx="3171825" cy="4616823"/>
    <xdr:pic>
      <xdr:nvPicPr>
        <xdr:cNvPr id="45" name="Picture 253" hidden="1">
          <a:extLst>
            <a:ext uri="{FF2B5EF4-FFF2-40B4-BE49-F238E27FC236}">
              <a16:creationId xmlns:a16="http://schemas.microsoft.com/office/drawing/2014/main" id="{8A8B51CD-684E-46F3-9C5D-67E4E98344F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05568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1000</xdr:row>
      <xdr:rowOff>0</xdr:rowOff>
    </xdr:from>
    <xdr:ext cx="3171825" cy="4853268"/>
    <xdr:pic>
      <xdr:nvPicPr>
        <xdr:cNvPr id="46" name="Picture 253" hidden="1">
          <a:extLst>
            <a:ext uri="{FF2B5EF4-FFF2-40B4-BE49-F238E27FC236}">
              <a16:creationId xmlns:a16="http://schemas.microsoft.com/office/drawing/2014/main" id="{94F2B552-FC58-4CA9-BAB8-A73D45E3BBA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21730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2140</xdr:row>
      <xdr:rowOff>0</xdr:rowOff>
    </xdr:from>
    <xdr:ext cx="3171825" cy="4616823"/>
    <xdr:pic>
      <xdr:nvPicPr>
        <xdr:cNvPr id="47" name="Picture 253" hidden="1">
          <a:extLst>
            <a:ext uri="{FF2B5EF4-FFF2-40B4-BE49-F238E27FC236}">
              <a16:creationId xmlns:a16="http://schemas.microsoft.com/office/drawing/2014/main" id="{B3B83EA3-9A56-4B94-BB62-673C0428DA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7690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2140</xdr:row>
      <xdr:rowOff>0</xdr:rowOff>
    </xdr:from>
    <xdr:ext cx="3171825" cy="4616823"/>
    <xdr:pic>
      <xdr:nvPicPr>
        <xdr:cNvPr id="48" name="Picture 253" hidden="1">
          <a:extLst>
            <a:ext uri="{FF2B5EF4-FFF2-40B4-BE49-F238E27FC236}">
              <a16:creationId xmlns:a16="http://schemas.microsoft.com/office/drawing/2014/main" id="{F36CEF74-050D-4ED6-8D8A-9492D4794DF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7690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1000</xdr:row>
      <xdr:rowOff>0</xdr:rowOff>
    </xdr:from>
    <xdr:ext cx="3171825" cy="4616823"/>
    <xdr:pic>
      <xdr:nvPicPr>
        <xdr:cNvPr id="49" name="Picture 253" hidden="1">
          <a:extLst>
            <a:ext uri="{FF2B5EF4-FFF2-40B4-BE49-F238E27FC236}">
              <a16:creationId xmlns:a16="http://schemas.microsoft.com/office/drawing/2014/main" id="{19188C62-1C4E-4B19-B3FE-A69027A9AC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78746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1000</xdr:row>
      <xdr:rowOff>0</xdr:rowOff>
    </xdr:from>
    <xdr:ext cx="3171825" cy="4616823"/>
    <xdr:pic>
      <xdr:nvPicPr>
        <xdr:cNvPr id="50" name="Picture 253" hidden="1">
          <a:extLst>
            <a:ext uri="{FF2B5EF4-FFF2-40B4-BE49-F238E27FC236}">
              <a16:creationId xmlns:a16="http://schemas.microsoft.com/office/drawing/2014/main" id="{6D0E1309-3F65-490A-8E0B-BDB71885465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372100" y="178746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1707</xdr:row>
      <xdr:rowOff>0</xdr:rowOff>
    </xdr:from>
    <xdr:ext cx="3171825" cy="4853268"/>
    <xdr:pic>
      <xdr:nvPicPr>
        <xdr:cNvPr id="51" name="Picture 253" hidden="1">
          <a:extLst>
            <a:ext uri="{FF2B5EF4-FFF2-40B4-BE49-F238E27FC236}">
              <a16:creationId xmlns:a16="http://schemas.microsoft.com/office/drawing/2014/main" id="{53ABA49E-EF5D-4D58-947D-8737CBB7997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965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853268"/>
    <xdr:pic>
      <xdr:nvPicPr>
        <xdr:cNvPr id="52" name="Picture 253" hidden="1">
          <a:extLst>
            <a:ext uri="{FF2B5EF4-FFF2-40B4-BE49-F238E27FC236}">
              <a16:creationId xmlns:a16="http://schemas.microsoft.com/office/drawing/2014/main" id="{D9826022-8089-48BC-9925-E1231D75C3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8220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1187</xdr:row>
      <xdr:rowOff>0</xdr:rowOff>
    </xdr:from>
    <xdr:ext cx="3171825" cy="4616823"/>
    <xdr:pic>
      <xdr:nvPicPr>
        <xdr:cNvPr id="53" name="Picture 253" hidden="1">
          <a:extLst>
            <a:ext uri="{FF2B5EF4-FFF2-40B4-BE49-F238E27FC236}">
              <a16:creationId xmlns:a16="http://schemas.microsoft.com/office/drawing/2014/main" id="{1A79F568-0D3F-4AEF-B7A3-8EF779C4A5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042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1187</xdr:row>
      <xdr:rowOff>0</xdr:rowOff>
    </xdr:from>
    <xdr:ext cx="3171825" cy="4616823"/>
    <xdr:pic>
      <xdr:nvPicPr>
        <xdr:cNvPr id="54" name="Picture 253" hidden="1">
          <a:extLst>
            <a:ext uri="{FF2B5EF4-FFF2-40B4-BE49-F238E27FC236}">
              <a16:creationId xmlns:a16="http://schemas.microsoft.com/office/drawing/2014/main" id="{1E639388-D6E2-4E06-ADB1-7766C48FA9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042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526</xdr:row>
      <xdr:rowOff>0</xdr:rowOff>
    </xdr:from>
    <xdr:ext cx="3171825" cy="4853268"/>
    <xdr:pic>
      <xdr:nvPicPr>
        <xdr:cNvPr id="55" name="Picture 253" hidden="1">
          <a:extLst>
            <a:ext uri="{FF2B5EF4-FFF2-40B4-BE49-F238E27FC236}">
              <a16:creationId xmlns:a16="http://schemas.microsoft.com/office/drawing/2014/main" id="{5B599546-22FD-41E6-BB7B-B6A598548F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212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616823"/>
    <xdr:pic>
      <xdr:nvPicPr>
        <xdr:cNvPr id="56" name="Picture 253" hidden="1">
          <a:extLst>
            <a:ext uri="{FF2B5EF4-FFF2-40B4-BE49-F238E27FC236}">
              <a16:creationId xmlns:a16="http://schemas.microsoft.com/office/drawing/2014/main" id="{B604872B-EF0B-481C-94F8-E14AA5E8EB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22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616823"/>
    <xdr:pic>
      <xdr:nvPicPr>
        <xdr:cNvPr id="57" name="Picture 253" hidden="1">
          <a:extLst>
            <a:ext uri="{FF2B5EF4-FFF2-40B4-BE49-F238E27FC236}">
              <a16:creationId xmlns:a16="http://schemas.microsoft.com/office/drawing/2014/main" id="{E009EC69-B02E-4316-A1A8-01E8BA6438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22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1067</xdr:row>
      <xdr:rowOff>0</xdr:rowOff>
    </xdr:from>
    <xdr:ext cx="3171825" cy="4616823"/>
    <xdr:pic>
      <xdr:nvPicPr>
        <xdr:cNvPr id="58" name="Picture 253" hidden="1">
          <a:extLst>
            <a:ext uri="{FF2B5EF4-FFF2-40B4-BE49-F238E27FC236}">
              <a16:creationId xmlns:a16="http://schemas.microsoft.com/office/drawing/2014/main" id="{D979F3F5-F12A-4C76-B941-D8A52C813F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1067</xdr:row>
      <xdr:rowOff>0</xdr:rowOff>
    </xdr:from>
    <xdr:ext cx="3171825" cy="4616823"/>
    <xdr:pic>
      <xdr:nvPicPr>
        <xdr:cNvPr id="59" name="Picture 253" hidden="1">
          <a:extLst>
            <a:ext uri="{FF2B5EF4-FFF2-40B4-BE49-F238E27FC236}">
              <a16:creationId xmlns:a16="http://schemas.microsoft.com/office/drawing/2014/main" id="{5CCDDD1D-AE26-4DE9-A9D5-4ED1DA0C99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885</xdr:row>
      <xdr:rowOff>0</xdr:rowOff>
    </xdr:from>
    <xdr:ext cx="3171825" cy="4616823"/>
    <xdr:pic>
      <xdr:nvPicPr>
        <xdr:cNvPr id="60" name="Picture 253" hidden="1">
          <a:extLst>
            <a:ext uri="{FF2B5EF4-FFF2-40B4-BE49-F238E27FC236}">
              <a16:creationId xmlns:a16="http://schemas.microsoft.com/office/drawing/2014/main" id="{18353D9F-63BD-4E1C-BF68-F94E0FD697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196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885</xdr:row>
      <xdr:rowOff>0</xdr:rowOff>
    </xdr:from>
    <xdr:ext cx="3171825" cy="4616823"/>
    <xdr:pic>
      <xdr:nvPicPr>
        <xdr:cNvPr id="61" name="Picture 253" hidden="1">
          <a:extLst>
            <a:ext uri="{FF2B5EF4-FFF2-40B4-BE49-F238E27FC236}">
              <a16:creationId xmlns:a16="http://schemas.microsoft.com/office/drawing/2014/main" id="{20E317AE-CAE7-47FD-A28E-18CBA8106F2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196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1728</xdr:row>
      <xdr:rowOff>0</xdr:rowOff>
    </xdr:from>
    <xdr:ext cx="3171825" cy="4016748"/>
    <xdr:pic>
      <xdr:nvPicPr>
        <xdr:cNvPr id="62" name="Picture 253" hidden="1">
          <a:extLst>
            <a:ext uri="{FF2B5EF4-FFF2-40B4-BE49-F238E27FC236}">
              <a16:creationId xmlns:a16="http://schemas.microsoft.com/office/drawing/2014/main" id="{2CCA8306-9ED3-407B-BCF5-524954FE02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616823"/>
    <xdr:pic>
      <xdr:nvPicPr>
        <xdr:cNvPr id="63" name="Picture 253" hidden="1">
          <a:extLst>
            <a:ext uri="{FF2B5EF4-FFF2-40B4-BE49-F238E27FC236}">
              <a16:creationId xmlns:a16="http://schemas.microsoft.com/office/drawing/2014/main" id="{C4978880-2698-4197-BB3A-FE12AB1A24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541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1541</xdr:row>
      <xdr:rowOff>0</xdr:rowOff>
    </xdr:from>
    <xdr:ext cx="3171825" cy="4853268"/>
    <xdr:pic>
      <xdr:nvPicPr>
        <xdr:cNvPr id="64" name="Picture 253" hidden="1">
          <a:extLst>
            <a:ext uri="{FF2B5EF4-FFF2-40B4-BE49-F238E27FC236}">
              <a16:creationId xmlns:a16="http://schemas.microsoft.com/office/drawing/2014/main" id="{E970DD8B-B529-4D36-90BA-94891EF4AE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910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616823"/>
    <xdr:pic>
      <xdr:nvPicPr>
        <xdr:cNvPr id="65" name="Picture 253" hidden="1">
          <a:extLst>
            <a:ext uri="{FF2B5EF4-FFF2-40B4-BE49-F238E27FC236}">
              <a16:creationId xmlns:a16="http://schemas.microsoft.com/office/drawing/2014/main" id="{E5236B94-492C-45B8-B2E6-5613296D221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541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1697</xdr:row>
      <xdr:rowOff>0</xdr:rowOff>
    </xdr:from>
    <xdr:ext cx="3171825" cy="4853268"/>
    <xdr:pic>
      <xdr:nvPicPr>
        <xdr:cNvPr id="66" name="Picture 253" hidden="1">
          <a:extLst>
            <a:ext uri="{FF2B5EF4-FFF2-40B4-BE49-F238E27FC236}">
              <a16:creationId xmlns:a16="http://schemas.microsoft.com/office/drawing/2014/main" id="{9ECC3E2F-B9C5-40B9-9103-36841B9B684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851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xdr:row>
      <xdr:rowOff>0</xdr:rowOff>
    </xdr:from>
    <xdr:ext cx="3171825" cy="4616823"/>
    <xdr:pic>
      <xdr:nvPicPr>
        <xdr:cNvPr id="67" name="Picture 253" hidden="1">
          <a:extLst>
            <a:ext uri="{FF2B5EF4-FFF2-40B4-BE49-F238E27FC236}">
              <a16:creationId xmlns:a16="http://schemas.microsoft.com/office/drawing/2014/main" id="{B6C05BEF-9093-41B2-971B-503CD393CDE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1731</xdr:row>
      <xdr:rowOff>0</xdr:rowOff>
    </xdr:from>
    <xdr:ext cx="3171825" cy="12187518"/>
    <xdr:pic>
      <xdr:nvPicPr>
        <xdr:cNvPr id="68" name="Picture 253" hidden="1">
          <a:extLst>
            <a:ext uri="{FF2B5EF4-FFF2-40B4-BE49-F238E27FC236}">
              <a16:creationId xmlns:a16="http://schemas.microsoft.com/office/drawing/2014/main" id="{9CA16689-DD59-4F39-9B25-5AC24C70D6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8973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xdr:row>
      <xdr:rowOff>0</xdr:rowOff>
    </xdr:from>
    <xdr:ext cx="3171825" cy="4616823"/>
    <xdr:pic>
      <xdr:nvPicPr>
        <xdr:cNvPr id="69" name="Picture 253" hidden="1">
          <a:extLst>
            <a:ext uri="{FF2B5EF4-FFF2-40B4-BE49-F238E27FC236}">
              <a16:creationId xmlns:a16="http://schemas.microsoft.com/office/drawing/2014/main" id="{980D29C8-F197-47D4-BBCC-2405531A45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2110</xdr:row>
      <xdr:rowOff>0</xdr:rowOff>
    </xdr:from>
    <xdr:ext cx="3171825" cy="4016748"/>
    <xdr:pic>
      <xdr:nvPicPr>
        <xdr:cNvPr id="70" name="Picture 253" hidden="1">
          <a:extLst>
            <a:ext uri="{FF2B5EF4-FFF2-40B4-BE49-F238E27FC236}">
              <a16:creationId xmlns:a16="http://schemas.microsoft.com/office/drawing/2014/main" id="{7938745F-4728-457D-83E6-6860C535FF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191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1134</xdr:row>
      <xdr:rowOff>0</xdr:rowOff>
    </xdr:from>
    <xdr:ext cx="3171825" cy="4616823"/>
    <xdr:pic>
      <xdr:nvPicPr>
        <xdr:cNvPr id="71" name="Picture 253" hidden="1">
          <a:extLst>
            <a:ext uri="{FF2B5EF4-FFF2-40B4-BE49-F238E27FC236}">
              <a16:creationId xmlns:a16="http://schemas.microsoft.com/office/drawing/2014/main" id="{877DA141-0C72-45A3-BB59-89783C10842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10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1134</xdr:row>
      <xdr:rowOff>0</xdr:rowOff>
    </xdr:from>
    <xdr:ext cx="3171825" cy="4616823"/>
    <xdr:pic>
      <xdr:nvPicPr>
        <xdr:cNvPr id="72" name="Picture 253" hidden="1">
          <a:extLst>
            <a:ext uri="{FF2B5EF4-FFF2-40B4-BE49-F238E27FC236}">
              <a16:creationId xmlns:a16="http://schemas.microsoft.com/office/drawing/2014/main" id="{FD2C5152-CF6F-4C60-9FA8-687DC89FA9C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10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1356</xdr:row>
      <xdr:rowOff>0</xdr:rowOff>
    </xdr:from>
    <xdr:ext cx="3171825" cy="4616823"/>
    <xdr:pic>
      <xdr:nvPicPr>
        <xdr:cNvPr id="73" name="Picture 253" hidden="1">
          <a:extLst>
            <a:ext uri="{FF2B5EF4-FFF2-40B4-BE49-F238E27FC236}">
              <a16:creationId xmlns:a16="http://schemas.microsoft.com/office/drawing/2014/main" id="{999C715E-E4A9-4D68-BFCA-7B475291298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018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1356</xdr:row>
      <xdr:rowOff>0</xdr:rowOff>
    </xdr:from>
    <xdr:ext cx="3171825" cy="4616823"/>
    <xdr:pic>
      <xdr:nvPicPr>
        <xdr:cNvPr id="74" name="Picture 253" hidden="1">
          <a:extLst>
            <a:ext uri="{FF2B5EF4-FFF2-40B4-BE49-F238E27FC236}">
              <a16:creationId xmlns:a16="http://schemas.microsoft.com/office/drawing/2014/main" id="{5014E1C5-5291-4A14-8C98-DBA62D68FCD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018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2156</xdr:row>
      <xdr:rowOff>0</xdr:rowOff>
    </xdr:from>
    <xdr:ext cx="3171825" cy="4616823"/>
    <xdr:pic>
      <xdr:nvPicPr>
        <xdr:cNvPr id="75" name="Picture 253" hidden="1">
          <a:extLst>
            <a:ext uri="{FF2B5EF4-FFF2-40B4-BE49-F238E27FC236}">
              <a16:creationId xmlns:a16="http://schemas.microsoft.com/office/drawing/2014/main" id="{55B6A8F0-71D5-4FFA-8619-B4C8281F63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406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2156</xdr:row>
      <xdr:rowOff>0</xdr:rowOff>
    </xdr:from>
    <xdr:ext cx="3171825" cy="4616823"/>
    <xdr:pic>
      <xdr:nvPicPr>
        <xdr:cNvPr id="76" name="Picture 253" hidden="1">
          <a:extLst>
            <a:ext uri="{FF2B5EF4-FFF2-40B4-BE49-F238E27FC236}">
              <a16:creationId xmlns:a16="http://schemas.microsoft.com/office/drawing/2014/main" id="{F0BB5CB4-A9E9-4273-99CF-D9102A4A8DE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406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616823"/>
    <xdr:pic>
      <xdr:nvPicPr>
        <xdr:cNvPr id="77" name="Picture 253" hidden="1">
          <a:extLst>
            <a:ext uri="{FF2B5EF4-FFF2-40B4-BE49-F238E27FC236}">
              <a16:creationId xmlns:a16="http://schemas.microsoft.com/office/drawing/2014/main" id="{51E43DD1-B32D-4B0C-BFAC-69B2951CD5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616823"/>
    <xdr:pic>
      <xdr:nvPicPr>
        <xdr:cNvPr id="78" name="Picture 253" hidden="1">
          <a:extLst>
            <a:ext uri="{FF2B5EF4-FFF2-40B4-BE49-F238E27FC236}">
              <a16:creationId xmlns:a16="http://schemas.microsoft.com/office/drawing/2014/main" id="{B3781BC7-6960-47D5-98CA-D36A5F1F0C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835</xdr:row>
      <xdr:rowOff>0</xdr:rowOff>
    </xdr:from>
    <xdr:ext cx="3171825" cy="4016748"/>
    <xdr:pic>
      <xdr:nvPicPr>
        <xdr:cNvPr id="79" name="Picture 253" hidden="1">
          <a:extLst>
            <a:ext uri="{FF2B5EF4-FFF2-40B4-BE49-F238E27FC236}">
              <a16:creationId xmlns:a16="http://schemas.microsoft.com/office/drawing/2014/main" id="{262BD256-058E-4327-A6BB-8E5B2DE6BA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1134</xdr:row>
      <xdr:rowOff>0</xdr:rowOff>
    </xdr:from>
    <xdr:ext cx="3171825" cy="4616823"/>
    <xdr:pic>
      <xdr:nvPicPr>
        <xdr:cNvPr id="80" name="Picture 253" hidden="1">
          <a:extLst>
            <a:ext uri="{FF2B5EF4-FFF2-40B4-BE49-F238E27FC236}">
              <a16:creationId xmlns:a16="http://schemas.microsoft.com/office/drawing/2014/main" id="{5939583C-B909-4007-959F-AACF4B709BC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6626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1134</xdr:row>
      <xdr:rowOff>0</xdr:rowOff>
    </xdr:from>
    <xdr:ext cx="3171825" cy="4616823"/>
    <xdr:pic>
      <xdr:nvPicPr>
        <xdr:cNvPr id="81" name="Picture 253" hidden="1">
          <a:extLst>
            <a:ext uri="{FF2B5EF4-FFF2-40B4-BE49-F238E27FC236}">
              <a16:creationId xmlns:a16="http://schemas.microsoft.com/office/drawing/2014/main" id="{B90197BC-C996-48C5-9ADA-C8301E74A8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6626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439</xdr:row>
      <xdr:rowOff>0</xdr:rowOff>
    </xdr:from>
    <xdr:ext cx="3171825" cy="4853268"/>
    <xdr:pic>
      <xdr:nvPicPr>
        <xdr:cNvPr id="82" name="Picture 253" hidden="1">
          <a:extLst>
            <a:ext uri="{FF2B5EF4-FFF2-40B4-BE49-F238E27FC236}">
              <a16:creationId xmlns:a16="http://schemas.microsoft.com/office/drawing/2014/main" id="{2760D1D8-47E3-47C7-93DA-5508DC047F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6884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1721</xdr:row>
      <xdr:rowOff>0</xdr:rowOff>
    </xdr:from>
    <xdr:ext cx="3171825" cy="4853268"/>
    <xdr:pic>
      <xdr:nvPicPr>
        <xdr:cNvPr id="83" name="Picture 253" hidden="1">
          <a:extLst>
            <a:ext uri="{FF2B5EF4-FFF2-40B4-BE49-F238E27FC236}">
              <a16:creationId xmlns:a16="http://schemas.microsoft.com/office/drawing/2014/main" id="{5A79F7B6-1E52-4C4B-8C6A-570F3135E2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2377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836</xdr:row>
      <xdr:rowOff>0</xdr:rowOff>
    </xdr:from>
    <xdr:ext cx="3171825" cy="4853268"/>
    <xdr:pic>
      <xdr:nvPicPr>
        <xdr:cNvPr id="84" name="Picture 253" hidden="1">
          <a:extLst>
            <a:ext uri="{FF2B5EF4-FFF2-40B4-BE49-F238E27FC236}">
              <a16:creationId xmlns:a16="http://schemas.microsoft.com/office/drawing/2014/main" id="{08CFDB16-8F34-4731-AA5D-68739C7C325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1016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1409</xdr:row>
      <xdr:rowOff>0</xdr:rowOff>
    </xdr:from>
    <xdr:ext cx="3171825" cy="4616823"/>
    <xdr:pic>
      <xdr:nvPicPr>
        <xdr:cNvPr id="85" name="Picture 253" hidden="1">
          <a:extLst>
            <a:ext uri="{FF2B5EF4-FFF2-40B4-BE49-F238E27FC236}">
              <a16:creationId xmlns:a16="http://schemas.microsoft.com/office/drawing/2014/main" id="{86BFDDCF-5FE1-42BF-B2A5-86766BA199B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9038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1409</xdr:row>
      <xdr:rowOff>0</xdr:rowOff>
    </xdr:from>
    <xdr:ext cx="3171825" cy="4616823"/>
    <xdr:pic>
      <xdr:nvPicPr>
        <xdr:cNvPr id="86" name="Picture 253" hidden="1">
          <a:extLst>
            <a:ext uri="{FF2B5EF4-FFF2-40B4-BE49-F238E27FC236}">
              <a16:creationId xmlns:a16="http://schemas.microsoft.com/office/drawing/2014/main" id="{8CC0E91A-16F1-41B5-A8E3-061E2315F2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9038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1176</xdr:row>
      <xdr:rowOff>0</xdr:rowOff>
    </xdr:from>
    <xdr:ext cx="3171825" cy="4016748"/>
    <xdr:pic>
      <xdr:nvPicPr>
        <xdr:cNvPr id="87" name="Picture 253" hidden="1">
          <a:extLst>
            <a:ext uri="{FF2B5EF4-FFF2-40B4-BE49-F238E27FC236}">
              <a16:creationId xmlns:a16="http://schemas.microsoft.com/office/drawing/2014/main" id="{7D1D48E7-44C4-403B-813D-F5C005B12C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89076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1541</xdr:row>
      <xdr:rowOff>0</xdr:rowOff>
    </xdr:from>
    <xdr:ext cx="3171825" cy="4616823"/>
    <xdr:pic>
      <xdr:nvPicPr>
        <xdr:cNvPr id="88" name="Picture 253" hidden="1">
          <a:extLst>
            <a:ext uri="{FF2B5EF4-FFF2-40B4-BE49-F238E27FC236}">
              <a16:creationId xmlns:a16="http://schemas.microsoft.com/office/drawing/2014/main" id="{99E63EAD-A7D4-4653-8B1F-2FB460564B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1541</xdr:row>
      <xdr:rowOff>0</xdr:rowOff>
    </xdr:from>
    <xdr:ext cx="3171825" cy="4616823"/>
    <xdr:pic>
      <xdr:nvPicPr>
        <xdr:cNvPr id="89" name="Picture 253" hidden="1">
          <a:extLst>
            <a:ext uri="{FF2B5EF4-FFF2-40B4-BE49-F238E27FC236}">
              <a16:creationId xmlns:a16="http://schemas.microsoft.com/office/drawing/2014/main" id="{9A779809-2F7B-4D80-864E-19F4BB3AE8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853268"/>
    <xdr:pic>
      <xdr:nvPicPr>
        <xdr:cNvPr id="90" name="Picture 253" hidden="1">
          <a:extLst>
            <a:ext uri="{FF2B5EF4-FFF2-40B4-BE49-F238E27FC236}">
              <a16:creationId xmlns:a16="http://schemas.microsoft.com/office/drawing/2014/main" id="{7D19E24E-30C2-4369-9B12-43143EB8AF6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3435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2030</xdr:row>
      <xdr:rowOff>0</xdr:rowOff>
    </xdr:from>
    <xdr:ext cx="3171825" cy="12187518"/>
    <xdr:pic>
      <xdr:nvPicPr>
        <xdr:cNvPr id="91" name="Picture 253" hidden="1">
          <a:extLst>
            <a:ext uri="{FF2B5EF4-FFF2-40B4-BE49-F238E27FC236}">
              <a16:creationId xmlns:a16="http://schemas.microsoft.com/office/drawing/2014/main" id="{3A6E99B1-A6DC-446A-96D2-2E414F6B20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44246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1409</xdr:row>
      <xdr:rowOff>0</xdr:rowOff>
    </xdr:from>
    <xdr:ext cx="3171825" cy="4616823"/>
    <xdr:pic>
      <xdr:nvPicPr>
        <xdr:cNvPr id="92" name="Picture 253" hidden="1">
          <a:extLst>
            <a:ext uri="{FF2B5EF4-FFF2-40B4-BE49-F238E27FC236}">
              <a16:creationId xmlns:a16="http://schemas.microsoft.com/office/drawing/2014/main" id="{E5D1DFD0-D433-498A-B4F2-13A5545378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1409</xdr:row>
      <xdr:rowOff>0</xdr:rowOff>
    </xdr:from>
    <xdr:ext cx="3171825" cy="4616823"/>
    <xdr:pic>
      <xdr:nvPicPr>
        <xdr:cNvPr id="93" name="Picture 253" hidden="1">
          <a:extLst>
            <a:ext uri="{FF2B5EF4-FFF2-40B4-BE49-F238E27FC236}">
              <a16:creationId xmlns:a16="http://schemas.microsoft.com/office/drawing/2014/main" id="{F775CC0A-93A5-4C1F-95B7-F82C53F1F8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1752</xdr:row>
      <xdr:rowOff>0</xdr:rowOff>
    </xdr:from>
    <xdr:ext cx="3171825" cy="4616823"/>
    <xdr:pic>
      <xdr:nvPicPr>
        <xdr:cNvPr id="94" name="Picture 253" hidden="1">
          <a:extLst>
            <a:ext uri="{FF2B5EF4-FFF2-40B4-BE49-F238E27FC236}">
              <a16:creationId xmlns:a16="http://schemas.microsoft.com/office/drawing/2014/main" id="{2C614B93-DEF6-42D1-8EEA-3D2DA7A474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944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1752</xdr:row>
      <xdr:rowOff>0</xdr:rowOff>
    </xdr:from>
    <xdr:ext cx="3171825" cy="4616823"/>
    <xdr:pic>
      <xdr:nvPicPr>
        <xdr:cNvPr id="95" name="Picture 253" hidden="1">
          <a:extLst>
            <a:ext uri="{FF2B5EF4-FFF2-40B4-BE49-F238E27FC236}">
              <a16:creationId xmlns:a16="http://schemas.microsoft.com/office/drawing/2014/main" id="{6663ECC1-921B-4E7A-9E1E-2011C425509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944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1352</xdr:row>
      <xdr:rowOff>0</xdr:rowOff>
    </xdr:from>
    <xdr:ext cx="3171825" cy="4616823"/>
    <xdr:pic>
      <xdr:nvPicPr>
        <xdr:cNvPr id="96" name="Picture 253" hidden="1">
          <a:extLst>
            <a:ext uri="{FF2B5EF4-FFF2-40B4-BE49-F238E27FC236}">
              <a16:creationId xmlns:a16="http://schemas.microsoft.com/office/drawing/2014/main" id="{C9D7CCA8-DF6A-4E07-AF44-E693660E75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1352</xdr:row>
      <xdr:rowOff>0</xdr:rowOff>
    </xdr:from>
    <xdr:ext cx="3171825" cy="4616823"/>
    <xdr:pic>
      <xdr:nvPicPr>
        <xdr:cNvPr id="97" name="Picture 253" hidden="1">
          <a:extLst>
            <a:ext uri="{FF2B5EF4-FFF2-40B4-BE49-F238E27FC236}">
              <a16:creationId xmlns:a16="http://schemas.microsoft.com/office/drawing/2014/main" id="{0882321A-0556-4D1D-8CEF-1DD815C5D8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2263</xdr:row>
      <xdr:rowOff>0</xdr:rowOff>
    </xdr:from>
    <xdr:ext cx="3171825" cy="4616823"/>
    <xdr:pic>
      <xdr:nvPicPr>
        <xdr:cNvPr id="98" name="Picture 253" hidden="1">
          <a:extLst>
            <a:ext uri="{FF2B5EF4-FFF2-40B4-BE49-F238E27FC236}">
              <a16:creationId xmlns:a16="http://schemas.microsoft.com/office/drawing/2014/main" id="{27981A06-BF90-4323-8937-399BA70EA3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52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2263</xdr:row>
      <xdr:rowOff>0</xdr:rowOff>
    </xdr:from>
    <xdr:ext cx="3171825" cy="4616823"/>
    <xdr:pic>
      <xdr:nvPicPr>
        <xdr:cNvPr id="99" name="Picture 253" hidden="1">
          <a:extLst>
            <a:ext uri="{FF2B5EF4-FFF2-40B4-BE49-F238E27FC236}">
              <a16:creationId xmlns:a16="http://schemas.microsoft.com/office/drawing/2014/main" id="{281D7F71-2891-4D07-81DA-87F83BCA358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52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1356</xdr:row>
      <xdr:rowOff>0</xdr:rowOff>
    </xdr:from>
    <xdr:ext cx="3171825" cy="4016748"/>
    <xdr:pic>
      <xdr:nvPicPr>
        <xdr:cNvPr id="100" name="Picture 253" hidden="1">
          <a:extLst>
            <a:ext uri="{FF2B5EF4-FFF2-40B4-BE49-F238E27FC236}">
              <a16:creationId xmlns:a16="http://schemas.microsoft.com/office/drawing/2014/main" id="{69CEB0C0-3C9A-4A70-8931-E48B2BE1B7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080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853268"/>
    <xdr:pic>
      <xdr:nvPicPr>
        <xdr:cNvPr id="101" name="Picture 253" hidden="1">
          <a:extLst>
            <a:ext uri="{FF2B5EF4-FFF2-40B4-BE49-F238E27FC236}">
              <a16:creationId xmlns:a16="http://schemas.microsoft.com/office/drawing/2014/main" id="{06DAC0A8-57B9-4ED5-B103-D865575AD0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2133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1409</xdr:row>
      <xdr:rowOff>0</xdr:rowOff>
    </xdr:from>
    <xdr:ext cx="3171825" cy="4853268"/>
    <xdr:pic>
      <xdr:nvPicPr>
        <xdr:cNvPr id="102" name="Picture 253" hidden="1">
          <a:extLst>
            <a:ext uri="{FF2B5EF4-FFF2-40B4-BE49-F238E27FC236}">
              <a16:creationId xmlns:a16="http://schemas.microsoft.com/office/drawing/2014/main" id="{ACF1321E-6886-43B1-856F-DB4F39D667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050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1860</xdr:row>
      <xdr:rowOff>0</xdr:rowOff>
    </xdr:from>
    <xdr:ext cx="3171825" cy="4616823"/>
    <xdr:pic>
      <xdr:nvPicPr>
        <xdr:cNvPr id="103" name="Picture 253" hidden="1">
          <a:extLst>
            <a:ext uri="{FF2B5EF4-FFF2-40B4-BE49-F238E27FC236}">
              <a16:creationId xmlns:a16="http://schemas.microsoft.com/office/drawing/2014/main" id="{A4E4D654-6FE4-4F8C-AACE-5F816F11B6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719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1860</xdr:row>
      <xdr:rowOff>0</xdr:rowOff>
    </xdr:from>
    <xdr:ext cx="3171825" cy="4616823"/>
    <xdr:pic>
      <xdr:nvPicPr>
        <xdr:cNvPr id="104" name="Picture 253" hidden="1">
          <a:extLst>
            <a:ext uri="{FF2B5EF4-FFF2-40B4-BE49-F238E27FC236}">
              <a16:creationId xmlns:a16="http://schemas.microsoft.com/office/drawing/2014/main" id="{0BD89E6F-0ED5-46E7-94A2-16FA1C91EA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719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1847</xdr:row>
      <xdr:rowOff>0</xdr:rowOff>
    </xdr:from>
    <xdr:ext cx="3171825" cy="4853268"/>
    <xdr:pic>
      <xdr:nvPicPr>
        <xdr:cNvPr id="105" name="Picture 253" hidden="1">
          <a:extLst>
            <a:ext uri="{FF2B5EF4-FFF2-40B4-BE49-F238E27FC236}">
              <a16:creationId xmlns:a16="http://schemas.microsoft.com/office/drawing/2014/main" id="{DD296EF7-556F-4D54-AB93-AC7D9B7CC3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175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1412</xdr:row>
      <xdr:rowOff>0</xdr:rowOff>
    </xdr:from>
    <xdr:ext cx="3171825" cy="4616823"/>
    <xdr:pic>
      <xdr:nvPicPr>
        <xdr:cNvPr id="106" name="Picture 253" hidden="1">
          <a:extLst>
            <a:ext uri="{FF2B5EF4-FFF2-40B4-BE49-F238E27FC236}">
              <a16:creationId xmlns:a16="http://schemas.microsoft.com/office/drawing/2014/main" id="{E2ECC319-EB21-4913-AF1C-D3B968117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413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1412</xdr:row>
      <xdr:rowOff>0</xdr:rowOff>
    </xdr:from>
    <xdr:ext cx="3171825" cy="4616823"/>
    <xdr:pic>
      <xdr:nvPicPr>
        <xdr:cNvPr id="107" name="Picture 253" hidden="1">
          <a:extLst>
            <a:ext uri="{FF2B5EF4-FFF2-40B4-BE49-F238E27FC236}">
              <a16:creationId xmlns:a16="http://schemas.microsoft.com/office/drawing/2014/main" id="{57296CF5-AC59-46E1-838A-66EC9E28842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413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1000</xdr:row>
      <xdr:rowOff>0</xdr:rowOff>
    </xdr:from>
    <xdr:ext cx="3171825" cy="4616823"/>
    <xdr:pic>
      <xdr:nvPicPr>
        <xdr:cNvPr id="108" name="Picture 253" hidden="1">
          <a:extLst>
            <a:ext uri="{FF2B5EF4-FFF2-40B4-BE49-F238E27FC236}">
              <a16:creationId xmlns:a16="http://schemas.microsoft.com/office/drawing/2014/main" id="{99EBCDA6-4E15-42B1-AE04-F719C2CE56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5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1000</xdr:row>
      <xdr:rowOff>0</xdr:rowOff>
    </xdr:from>
    <xdr:ext cx="3171825" cy="4616823"/>
    <xdr:pic>
      <xdr:nvPicPr>
        <xdr:cNvPr id="109" name="Picture 253" hidden="1">
          <a:extLst>
            <a:ext uri="{FF2B5EF4-FFF2-40B4-BE49-F238E27FC236}">
              <a16:creationId xmlns:a16="http://schemas.microsoft.com/office/drawing/2014/main" id="{7B8AEFFC-40D9-4FB2-8063-B3AE499BAF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5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2330</xdr:row>
      <xdr:rowOff>0</xdr:rowOff>
    </xdr:from>
    <xdr:ext cx="3171825" cy="4016748"/>
    <xdr:pic>
      <xdr:nvPicPr>
        <xdr:cNvPr id="110" name="Picture 253" hidden="1">
          <a:extLst>
            <a:ext uri="{FF2B5EF4-FFF2-40B4-BE49-F238E27FC236}">
              <a16:creationId xmlns:a16="http://schemas.microsoft.com/office/drawing/2014/main" id="{BBB69DD9-4DB7-4A92-8BA0-3A4993EC150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1906</xdr:row>
      <xdr:rowOff>0</xdr:rowOff>
    </xdr:from>
    <xdr:ext cx="3171825" cy="4616823"/>
    <xdr:pic>
      <xdr:nvPicPr>
        <xdr:cNvPr id="111" name="Picture 253" hidden="1">
          <a:extLst>
            <a:ext uri="{FF2B5EF4-FFF2-40B4-BE49-F238E27FC236}">
              <a16:creationId xmlns:a16="http://schemas.microsoft.com/office/drawing/2014/main" id="{AA007278-6849-4C62-8DC1-AD2500F3EF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8663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1906</xdr:row>
      <xdr:rowOff>0</xdr:rowOff>
    </xdr:from>
    <xdr:ext cx="3171825" cy="4616823"/>
    <xdr:pic>
      <xdr:nvPicPr>
        <xdr:cNvPr id="112" name="Picture 253" hidden="1">
          <a:extLst>
            <a:ext uri="{FF2B5EF4-FFF2-40B4-BE49-F238E27FC236}">
              <a16:creationId xmlns:a16="http://schemas.microsoft.com/office/drawing/2014/main" id="{F7E058B2-763D-49DE-A4FC-20F39CDEAC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8663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441</xdr:row>
      <xdr:rowOff>0</xdr:rowOff>
    </xdr:from>
    <xdr:ext cx="3171825" cy="4016748"/>
    <xdr:pic>
      <xdr:nvPicPr>
        <xdr:cNvPr id="113" name="Picture 253" hidden="1">
          <a:extLst>
            <a:ext uri="{FF2B5EF4-FFF2-40B4-BE49-F238E27FC236}">
              <a16:creationId xmlns:a16="http://schemas.microsoft.com/office/drawing/2014/main" id="{78B1BA63-9607-4272-BC39-C45C0C133B0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3950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1409</xdr:row>
      <xdr:rowOff>0</xdr:rowOff>
    </xdr:from>
    <xdr:ext cx="3171825" cy="4853268"/>
    <xdr:pic>
      <xdr:nvPicPr>
        <xdr:cNvPr id="114" name="Picture 253" hidden="1">
          <a:extLst>
            <a:ext uri="{FF2B5EF4-FFF2-40B4-BE49-F238E27FC236}">
              <a16:creationId xmlns:a16="http://schemas.microsoft.com/office/drawing/2014/main" id="{71F77EFF-6384-4346-9147-33C7B19DE2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7255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1760</xdr:row>
      <xdr:rowOff>0</xdr:rowOff>
    </xdr:from>
    <xdr:ext cx="3171825" cy="4016748"/>
    <xdr:pic>
      <xdr:nvPicPr>
        <xdr:cNvPr id="115" name="Picture 253" hidden="1">
          <a:extLst>
            <a:ext uri="{FF2B5EF4-FFF2-40B4-BE49-F238E27FC236}">
              <a16:creationId xmlns:a16="http://schemas.microsoft.com/office/drawing/2014/main" id="{3BED5B8B-4CF0-4357-8D4B-DEB8BF1474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891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1614</xdr:row>
      <xdr:rowOff>0</xdr:rowOff>
    </xdr:from>
    <xdr:ext cx="3171825" cy="4616823"/>
    <xdr:pic>
      <xdr:nvPicPr>
        <xdr:cNvPr id="116" name="Picture 253" hidden="1">
          <a:extLst>
            <a:ext uri="{FF2B5EF4-FFF2-40B4-BE49-F238E27FC236}">
              <a16:creationId xmlns:a16="http://schemas.microsoft.com/office/drawing/2014/main" id="{75DB6DD8-EB38-4509-89F0-02291DB3C4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355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xdr:row>
      <xdr:rowOff>0</xdr:rowOff>
    </xdr:from>
    <xdr:ext cx="3171825" cy="4853268"/>
    <xdr:pic>
      <xdr:nvPicPr>
        <xdr:cNvPr id="117" name="Picture 253" hidden="1">
          <a:extLst>
            <a:ext uri="{FF2B5EF4-FFF2-40B4-BE49-F238E27FC236}">
              <a16:creationId xmlns:a16="http://schemas.microsoft.com/office/drawing/2014/main" id="{1357AFDE-793A-4E29-85B7-2886D8B9F2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1614</xdr:row>
      <xdr:rowOff>0</xdr:rowOff>
    </xdr:from>
    <xdr:ext cx="3171825" cy="4616823"/>
    <xdr:pic>
      <xdr:nvPicPr>
        <xdr:cNvPr id="118" name="Picture 253" hidden="1">
          <a:extLst>
            <a:ext uri="{FF2B5EF4-FFF2-40B4-BE49-F238E27FC236}">
              <a16:creationId xmlns:a16="http://schemas.microsoft.com/office/drawing/2014/main" id="{9BD0C8DC-9BF8-40A6-9CD5-7E28769851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355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1797</xdr:row>
      <xdr:rowOff>0</xdr:rowOff>
    </xdr:from>
    <xdr:ext cx="3171825" cy="4616823"/>
    <xdr:pic>
      <xdr:nvPicPr>
        <xdr:cNvPr id="119" name="Picture 253" hidden="1">
          <a:extLst>
            <a:ext uri="{FF2B5EF4-FFF2-40B4-BE49-F238E27FC236}">
              <a16:creationId xmlns:a16="http://schemas.microsoft.com/office/drawing/2014/main" id="{17069B08-DDD4-4EB5-BBCA-68A6252892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2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1797</xdr:row>
      <xdr:rowOff>0</xdr:rowOff>
    </xdr:from>
    <xdr:ext cx="3171825" cy="4616823"/>
    <xdr:pic>
      <xdr:nvPicPr>
        <xdr:cNvPr id="120" name="Picture 253" hidden="1">
          <a:extLst>
            <a:ext uri="{FF2B5EF4-FFF2-40B4-BE49-F238E27FC236}">
              <a16:creationId xmlns:a16="http://schemas.microsoft.com/office/drawing/2014/main" id="{17BD663B-107B-4802-AD1E-FEB6D02DAA9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2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2071</xdr:row>
      <xdr:rowOff>0</xdr:rowOff>
    </xdr:from>
    <xdr:ext cx="3171825" cy="4853268"/>
    <xdr:pic>
      <xdr:nvPicPr>
        <xdr:cNvPr id="121" name="Picture 253" hidden="1">
          <a:extLst>
            <a:ext uri="{FF2B5EF4-FFF2-40B4-BE49-F238E27FC236}">
              <a16:creationId xmlns:a16="http://schemas.microsoft.com/office/drawing/2014/main" id="{5457CD24-2BF3-4CFC-BD38-4A80391451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9604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374</xdr:row>
      <xdr:rowOff>0</xdr:rowOff>
    </xdr:from>
    <xdr:ext cx="3171825" cy="4616823"/>
    <xdr:pic>
      <xdr:nvPicPr>
        <xdr:cNvPr id="122" name="Picture 253" hidden="1">
          <a:extLst>
            <a:ext uri="{FF2B5EF4-FFF2-40B4-BE49-F238E27FC236}">
              <a16:creationId xmlns:a16="http://schemas.microsoft.com/office/drawing/2014/main" id="{405FA3D6-D288-4B18-B1E7-2A9672DC83C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9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695</xdr:row>
      <xdr:rowOff>0</xdr:rowOff>
    </xdr:from>
    <xdr:ext cx="3171825" cy="12187518"/>
    <xdr:pic>
      <xdr:nvPicPr>
        <xdr:cNvPr id="123" name="Picture 253" hidden="1">
          <a:extLst>
            <a:ext uri="{FF2B5EF4-FFF2-40B4-BE49-F238E27FC236}">
              <a16:creationId xmlns:a16="http://schemas.microsoft.com/office/drawing/2014/main" id="{8CE51858-D615-4F20-AE08-D67B8DACED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690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374</xdr:row>
      <xdr:rowOff>0</xdr:rowOff>
    </xdr:from>
    <xdr:ext cx="3171825" cy="4616823"/>
    <xdr:pic>
      <xdr:nvPicPr>
        <xdr:cNvPr id="124" name="Picture 253" hidden="1">
          <a:extLst>
            <a:ext uri="{FF2B5EF4-FFF2-40B4-BE49-F238E27FC236}">
              <a16:creationId xmlns:a16="http://schemas.microsoft.com/office/drawing/2014/main" id="{8DCD1D71-5B79-4BA2-8642-33F09048B0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9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125" name="Picture 253" hidden="1">
          <a:extLst>
            <a:ext uri="{FF2B5EF4-FFF2-40B4-BE49-F238E27FC236}">
              <a16:creationId xmlns:a16="http://schemas.microsoft.com/office/drawing/2014/main" id="{36ADCBF9-D94A-4C20-8176-51B3F2A426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591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126" name="Picture 253" hidden="1">
          <a:extLst>
            <a:ext uri="{FF2B5EF4-FFF2-40B4-BE49-F238E27FC236}">
              <a16:creationId xmlns:a16="http://schemas.microsoft.com/office/drawing/2014/main" id="{F6EBA043-1A2E-490A-8059-8F6B1F318E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591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1429</xdr:row>
      <xdr:rowOff>0</xdr:rowOff>
    </xdr:from>
    <xdr:ext cx="3171825" cy="4853268"/>
    <xdr:pic>
      <xdr:nvPicPr>
        <xdr:cNvPr id="127" name="Picture 253" hidden="1">
          <a:extLst>
            <a:ext uri="{FF2B5EF4-FFF2-40B4-BE49-F238E27FC236}">
              <a16:creationId xmlns:a16="http://schemas.microsoft.com/office/drawing/2014/main" id="{BD32055D-5317-4F60-9423-2C17FF0CFE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130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616823"/>
    <xdr:pic>
      <xdr:nvPicPr>
        <xdr:cNvPr id="128" name="Picture 253" hidden="1">
          <a:extLst>
            <a:ext uri="{FF2B5EF4-FFF2-40B4-BE49-F238E27FC236}">
              <a16:creationId xmlns:a16="http://schemas.microsoft.com/office/drawing/2014/main" id="{E0D9B296-7464-4719-BD67-CC7CB97AB94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98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616823"/>
    <xdr:pic>
      <xdr:nvPicPr>
        <xdr:cNvPr id="129" name="Picture 253" hidden="1">
          <a:extLst>
            <a:ext uri="{FF2B5EF4-FFF2-40B4-BE49-F238E27FC236}">
              <a16:creationId xmlns:a16="http://schemas.microsoft.com/office/drawing/2014/main" id="{C70C3FDD-EDBC-4490-9E3B-28CBFA3A66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98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727</xdr:row>
      <xdr:rowOff>0</xdr:rowOff>
    </xdr:from>
    <xdr:ext cx="3171825" cy="4616823"/>
    <xdr:pic>
      <xdr:nvPicPr>
        <xdr:cNvPr id="130" name="Picture 253" hidden="1">
          <a:extLst>
            <a:ext uri="{FF2B5EF4-FFF2-40B4-BE49-F238E27FC236}">
              <a16:creationId xmlns:a16="http://schemas.microsoft.com/office/drawing/2014/main" id="{1A95176A-237B-408E-AE6E-02E3CE3AA70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3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727</xdr:row>
      <xdr:rowOff>0</xdr:rowOff>
    </xdr:from>
    <xdr:ext cx="3171825" cy="4616823"/>
    <xdr:pic>
      <xdr:nvPicPr>
        <xdr:cNvPr id="131" name="Picture 253" hidden="1">
          <a:extLst>
            <a:ext uri="{FF2B5EF4-FFF2-40B4-BE49-F238E27FC236}">
              <a16:creationId xmlns:a16="http://schemas.microsoft.com/office/drawing/2014/main" id="{24D36024-299A-431A-9E1B-7CB4813CB67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3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425</xdr:row>
      <xdr:rowOff>0</xdr:rowOff>
    </xdr:from>
    <xdr:ext cx="3171825" cy="4616823"/>
    <xdr:pic>
      <xdr:nvPicPr>
        <xdr:cNvPr id="132" name="Picture 253" hidden="1">
          <a:extLst>
            <a:ext uri="{FF2B5EF4-FFF2-40B4-BE49-F238E27FC236}">
              <a16:creationId xmlns:a16="http://schemas.microsoft.com/office/drawing/2014/main" id="{7A87BC36-67C3-44D3-8236-74E00618DC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947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425</xdr:row>
      <xdr:rowOff>0</xdr:rowOff>
    </xdr:from>
    <xdr:ext cx="3171825" cy="4616823"/>
    <xdr:pic>
      <xdr:nvPicPr>
        <xdr:cNvPr id="133" name="Picture 253" hidden="1">
          <a:extLst>
            <a:ext uri="{FF2B5EF4-FFF2-40B4-BE49-F238E27FC236}">
              <a16:creationId xmlns:a16="http://schemas.microsoft.com/office/drawing/2014/main" id="{B428FE11-67C4-4221-8E42-F73BC2DF078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947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1558</xdr:row>
      <xdr:rowOff>0</xdr:rowOff>
    </xdr:from>
    <xdr:ext cx="3171825" cy="4016748"/>
    <xdr:pic>
      <xdr:nvPicPr>
        <xdr:cNvPr id="134" name="Picture 253" hidden="1">
          <a:extLst>
            <a:ext uri="{FF2B5EF4-FFF2-40B4-BE49-F238E27FC236}">
              <a16:creationId xmlns:a16="http://schemas.microsoft.com/office/drawing/2014/main" id="{9D3AA216-0E4B-4A67-9429-E3712D7982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928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980</xdr:row>
      <xdr:rowOff>0</xdr:rowOff>
    </xdr:from>
    <xdr:ext cx="3171825" cy="4616823"/>
    <xdr:pic>
      <xdr:nvPicPr>
        <xdr:cNvPr id="135" name="Picture 253" hidden="1">
          <a:extLst>
            <a:ext uri="{FF2B5EF4-FFF2-40B4-BE49-F238E27FC236}">
              <a16:creationId xmlns:a16="http://schemas.microsoft.com/office/drawing/2014/main" id="{589738AA-7772-4081-8901-0EEBE3490E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49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980</xdr:row>
      <xdr:rowOff>0</xdr:rowOff>
    </xdr:from>
    <xdr:ext cx="3171825" cy="4616823"/>
    <xdr:pic>
      <xdr:nvPicPr>
        <xdr:cNvPr id="136" name="Picture 253" hidden="1">
          <a:extLst>
            <a:ext uri="{FF2B5EF4-FFF2-40B4-BE49-F238E27FC236}">
              <a16:creationId xmlns:a16="http://schemas.microsoft.com/office/drawing/2014/main" id="{E9E06CF3-843C-4D81-BE0B-616697EA9E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49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137" name="Picture 253" hidden="1">
          <a:extLst>
            <a:ext uri="{FF2B5EF4-FFF2-40B4-BE49-F238E27FC236}">
              <a16:creationId xmlns:a16="http://schemas.microsoft.com/office/drawing/2014/main" id="{622C4917-CD83-4E00-AF5E-7AEE39E4FA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138" name="Picture 253" hidden="1">
          <a:extLst>
            <a:ext uri="{FF2B5EF4-FFF2-40B4-BE49-F238E27FC236}">
              <a16:creationId xmlns:a16="http://schemas.microsoft.com/office/drawing/2014/main" id="{8086C6F4-E57B-4461-8B49-088523A19E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1694</xdr:row>
      <xdr:rowOff>0</xdr:rowOff>
    </xdr:from>
    <xdr:ext cx="3171825" cy="4853268"/>
    <xdr:pic>
      <xdr:nvPicPr>
        <xdr:cNvPr id="139" name="Picture 253" hidden="1">
          <a:extLst>
            <a:ext uri="{FF2B5EF4-FFF2-40B4-BE49-F238E27FC236}">
              <a16:creationId xmlns:a16="http://schemas.microsoft.com/office/drawing/2014/main" id="{1623A708-5ED5-48B2-8758-DF24F108E2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22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1487</xdr:row>
      <xdr:rowOff>0</xdr:rowOff>
    </xdr:from>
    <xdr:ext cx="3171825" cy="4616823"/>
    <xdr:pic>
      <xdr:nvPicPr>
        <xdr:cNvPr id="140" name="Picture 253" hidden="1">
          <a:extLst>
            <a:ext uri="{FF2B5EF4-FFF2-40B4-BE49-F238E27FC236}">
              <a16:creationId xmlns:a16="http://schemas.microsoft.com/office/drawing/2014/main" id="{1C44198F-A0E6-44E5-A0DD-B3425E56587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520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1487</xdr:row>
      <xdr:rowOff>0</xdr:rowOff>
    </xdr:from>
    <xdr:ext cx="3171825" cy="4616823"/>
    <xdr:pic>
      <xdr:nvPicPr>
        <xdr:cNvPr id="141" name="Picture 253" hidden="1">
          <a:extLst>
            <a:ext uri="{FF2B5EF4-FFF2-40B4-BE49-F238E27FC236}">
              <a16:creationId xmlns:a16="http://schemas.microsoft.com/office/drawing/2014/main" id="{E1B964F4-B9EE-4FBC-B271-801630AF1D5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520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264</xdr:row>
      <xdr:rowOff>0</xdr:rowOff>
    </xdr:from>
    <xdr:ext cx="3171825" cy="4616823"/>
    <xdr:pic>
      <xdr:nvPicPr>
        <xdr:cNvPr id="142" name="Picture 253" hidden="1">
          <a:extLst>
            <a:ext uri="{FF2B5EF4-FFF2-40B4-BE49-F238E27FC236}">
              <a16:creationId xmlns:a16="http://schemas.microsoft.com/office/drawing/2014/main" id="{3E311EC9-CCFA-451E-AEEF-9E4D7F1969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936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264</xdr:row>
      <xdr:rowOff>0</xdr:rowOff>
    </xdr:from>
    <xdr:ext cx="3171825" cy="4616823"/>
    <xdr:pic>
      <xdr:nvPicPr>
        <xdr:cNvPr id="143" name="Picture 253" hidden="1">
          <a:extLst>
            <a:ext uri="{FF2B5EF4-FFF2-40B4-BE49-F238E27FC236}">
              <a16:creationId xmlns:a16="http://schemas.microsoft.com/office/drawing/2014/main" id="{3E9513DC-0FB8-46B7-A2C3-D729B36440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936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016748"/>
    <xdr:pic>
      <xdr:nvPicPr>
        <xdr:cNvPr id="144" name="Picture 253" hidden="1">
          <a:extLst>
            <a:ext uri="{FF2B5EF4-FFF2-40B4-BE49-F238E27FC236}">
              <a16:creationId xmlns:a16="http://schemas.microsoft.com/office/drawing/2014/main" id="{C946311A-4A8C-4754-81D5-392A7D86D4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976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xdr:row>
      <xdr:rowOff>0</xdr:rowOff>
    </xdr:from>
    <xdr:ext cx="3171825" cy="4853268"/>
    <xdr:pic>
      <xdr:nvPicPr>
        <xdr:cNvPr id="145" name="Picture 253" hidden="1">
          <a:extLst>
            <a:ext uri="{FF2B5EF4-FFF2-40B4-BE49-F238E27FC236}">
              <a16:creationId xmlns:a16="http://schemas.microsoft.com/office/drawing/2014/main" id="{890B53B8-EBF3-4A09-9D66-7F2B6BF03B2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14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853268"/>
    <xdr:pic>
      <xdr:nvPicPr>
        <xdr:cNvPr id="146" name="Picture 253" hidden="1">
          <a:extLst>
            <a:ext uri="{FF2B5EF4-FFF2-40B4-BE49-F238E27FC236}">
              <a16:creationId xmlns:a16="http://schemas.microsoft.com/office/drawing/2014/main" id="{B0B00612-B37A-485D-8550-8BA6DD8BD32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013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1001</xdr:row>
      <xdr:rowOff>0</xdr:rowOff>
    </xdr:from>
    <xdr:ext cx="3171825" cy="4616823"/>
    <xdr:pic>
      <xdr:nvPicPr>
        <xdr:cNvPr id="147" name="Picture 253" hidden="1">
          <a:extLst>
            <a:ext uri="{FF2B5EF4-FFF2-40B4-BE49-F238E27FC236}">
              <a16:creationId xmlns:a16="http://schemas.microsoft.com/office/drawing/2014/main" id="{69015A47-7B8D-4313-8762-47657269D60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1001</xdr:row>
      <xdr:rowOff>0</xdr:rowOff>
    </xdr:from>
    <xdr:ext cx="3171825" cy="4616823"/>
    <xdr:pic>
      <xdr:nvPicPr>
        <xdr:cNvPr id="148" name="Picture 253" hidden="1">
          <a:extLst>
            <a:ext uri="{FF2B5EF4-FFF2-40B4-BE49-F238E27FC236}">
              <a16:creationId xmlns:a16="http://schemas.microsoft.com/office/drawing/2014/main" id="{29CA923C-75B6-4717-B5F2-21EDFF9987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1257</xdr:row>
      <xdr:rowOff>0</xdr:rowOff>
    </xdr:from>
    <xdr:ext cx="3171825" cy="4853268"/>
    <xdr:pic>
      <xdr:nvPicPr>
        <xdr:cNvPr id="149" name="Picture 253" hidden="1">
          <a:extLst>
            <a:ext uri="{FF2B5EF4-FFF2-40B4-BE49-F238E27FC236}">
              <a16:creationId xmlns:a16="http://schemas.microsoft.com/office/drawing/2014/main" id="{0F1BE0E2-3DB8-42A7-9A98-229C0A5079C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97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1375</xdr:row>
      <xdr:rowOff>0</xdr:rowOff>
    </xdr:from>
    <xdr:ext cx="3171825" cy="4616823"/>
    <xdr:pic>
      <xdr:nvPicPr>
        <xdr:cNvPr id="150" name="Picture 253" hidden="1">
          <a:extLst>
            <a:ext uri="{FF2B5EF4-FFF2-40B4-BE49-F238E27FC236}">
              <a16:creationId xmlns:a16="http://schemas.microsoft.com/office/drawing/2014/main" id="{79021913-A317-4AF8-8DE9-6C3D9A0F88A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024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1375</xdr:row>
      <xdr:rowOff>0</xdr:rowOff>
    </xdr:from>
    <xdr:ext cx="3171825" cy="4616823"/>
    <xdr:pic>
      <xdr:nvPicPr>
        <xdr:cNvPr id="151" name="Picture 253" hidden="1">
          <a:extLst>
            <a:ext uri="{FF2B5EF4-FFF2-40B4-BE49-F238E27FC236}">
              <a16:creationId xmlns:a16="http://schemas.microsoft.com/office/drawing/2014/main" id="{D6C69B20-27F7-4307-8CDD-06D9BAE5E2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024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2199</xdr:row>
      <xdr:rowOff>0</xdr:rowOff>
    </xdr:from>
    <xdr:ext cx="3171825" cy="4616823"/>
    <xdr:pic>
      <xdr:nvPicPr>
        <xdr:cNvPr id="152" name="Picture 253" hidden="1">
          <a:extLst>
            <a:ext uri="{FF2B5EF4-FFF2-40B4-BE49-F238E27FC236}">
              <a16:creationId xmlns:a16="http://schemas.microsoft.com/office/drawing/2014/main" id="{0D83B66C-A925-461B-B543-4CE5DDD969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54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2199</xdr:row>
      <xdr:rowOff>0</xdr:rowOff>
    </xdr:from>
    <xdr:ext cx="3171825" cy="4616823"/>
    <xdr:pic>
      <xdr:nvPicPr>
        <xdr:cNvPr id="153" name="Picture 253" hidden="1">
          <a:extLst>
            <a:ext uri="{FF2B5EF4-FFF2-40B4-BE49-F238E27FC236}">
              <a16:creationId xmlns:a16="http://schemas.microsoft.com/office/drawing/2014/main" id="{ED5C07A9-333E-4DAA-AB2D-0B4395DBE1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54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1778</xdr:row>
      <xdr:rowOff>0</xdr:rowOff>
    </xdr:from>
    <xdr:ext cx="3171825" cy="4616823"/>
    <xdr:pic>
      <xdr:nvPicPr>
        <xdr:cNvPr id="154" name="Picture 253" hidden="1">
          <a:extLst>
            <a:ext uri="{FF2B5EF4-FFF2-40B4-BE49-F238E27FC236}">
              <a16:creationId xmlns:a16="http://schemas.microsoft.com/office/drawing/2014/main" id="{4385C537-141F-4147-AF89-41D661286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888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1778</xdr:row>
      <xdr:rowOff>0</xdr:rowOff>
    </xdr:from>
    <xdr:ext cx="3171825" cy="4616823"/>
    <xdr:pic>
      <xdr:nvPicPr>
        <xdr:cNvPr id="155" name="Picture 253" hidden="1">
          <a:extLst>
            <a:ext uri="{FF2B5EF4-FFF2-40B4-BE49-F238E27FC236}">
              <a16:creationId xmlns:a16="http://schemas.microsoft.com/office/drawing/2014/main" id="{1FA8386B-FD7F-4F49-90E0-52C0D66E0B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888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016748"/>
    <xdr:pic>
      <xdr:nvPicPr>
        <xdr:cNvPr id="156" name="Picture 253" hidden="1">
          <a:extLst>
            <a:ext uri="{FF2B5EF4-FFF2-40B4-BE49-F238E27FC236}">
              <a16:creationId xmlns:a16="http://schemas.microsoft.com/office/drawing/2014/main" id="{34A2EDD9-E32D-49D9-91E1-5C0FCA0BECA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976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275</xdr:row>
      <xdr:rowOff>0</xdr:rowOff>
    </xdr:from>
    <xdr:ext cx="3171825" cy="4616823"/>
    <xdr:pic>
      <xdr:nvPicPr>
        <xdr:cNvPr id="157" name="Picture 253" hidden="1">
          <a:extLst>
            <a:ext uri="{FF2B5EF4-FFF2-40B4-BE49-F238E27FC236}">
              <a16:creationId xmlns:a16="http://schemas.microsoft.com/office/drawing/2014/main" id="{87639E88-67E5-447D-A238-AF0925B241E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275</xdr:row>
      <xdr:rowOff>0</xdr:rowOff>
    </xdr:from>
    <xdr:ext cx="3171825" cy="4616823"/>
    <xdr:pic>
      <xdr:nvPicPr>
        <xdr:cNvPr id="158" name="Picture 253" hidden="1">
          <a:extLst>
            <a:ext uri="{FF2B5EF4-FFF2-40B4-BE49-F238E27FC236}">
              <a16:creationId xmlns:a16="http://schemas.microsoft.com/office/drawing/2014/main" id="{6C480DAA-A9EB-48FB-B0A2-819D43371C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853268"/>
    <xdr:pic>
      <xdr:nvPicPr>
        <xdr:cNvPr id="159" name="Picture 253" hidden="1">
          <a:extLst>
            <a:ext uri="{FF2B5EF4-FFF2-40B4-BE49-F238E27FC236}">
              <a16:creationId xmlns:a16="http://schemas.microsoft.com/office/drawing/2014/main" id="{A1B1793D-E296-487D-9EFC-4EEF4E3CA1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78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xdr:row>
      <xdr:rowOff>0</xdr:rowOff>
    </xdr:from>
    <xdr:ext cx="3171825" cy="4616823"/>
    <xdr:pic>
      <xdr:nvPicPr>
        <xdr:cNvPr id="160" name="Picture 253" hidden="1">
          <a:extLst>
            <a:ext uri="{FF2B5EF4-FFF2-40B4-BE49-F238E27FC236}">
              <a16:creationId xmlns:a16="http://schemas.microsoft.com/office/drawing/2014/main" id="{EB14C4AC-20B9-4DD6-83C2-B0A814179C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0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xdr:row>
      <xdr:rowOff>0</xdr:rowOff>
    </xdr:from>
    <xdr:ext cx="3171825" cy="4616823"/>
    <xdr:pic>
      <xdr:nvPicPr>
        <xdr:cNvPr id="161" name="Picture 253" hidden="1">
          <a:extLst>
            <a:ext uri="{FF2B5EF4-FFF2-40B4-BE49-F238E27FC236}">
              <a16:creationId xmlns:a16="http://schemas.microsoft.com/office/drawing/2014/main" id="{D01BE3FA-E283-4AE5-9062-B2697F2FFC6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0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162" name="Picture 253" hidden="1">
          <a:extLst>
            <a:ext uri="{FF2B5EF4-FFF2-40B4-BE49-F238E27FC236}">
              <a16:creationId xmlns:a16="http://schemas.microsoft.com/office/drawing/2014/main" id="{9AD8CA47-300F-4E02-BE0C-AD221C574B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7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163" name="Picture 253" hidden="1">
          <a:extLst>
            <a:ext uri="{FF2B5EF4-FFF2-40B4-BE49-F238E27FC236}">
              <a16:creationId xmlns:a16="http://schemas.microsoft.com/office/drawing/2014/main" id="{B1AD4AFC-D94A-4834-9298-EE3BC1283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7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853268"/>
    <xdr:pic>
      <xdr:nvPicPr>
        <xdr:cNvPr id="164" name="Picture 253" hidden="1">
          <a:extLst>
            <a:ext uri="{FF2B5EF4-FFF2-40B4-BE49-F238E27FC236}">
              <a16:creationId xmlns:a16="http://schemas.microsoft.com/office/drawing/2014/main" id="{79C31157-1D10-44B8-9F66-9BBD7A4658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58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xdr:row>
      <xdr:rowOff>0</xdr:rowOff>
    </xdr:from>
    <xdr:ext cx="3171825" cy="4853268"/>
    <xdr:pic>
      <xdr:nvPicPr>
        <xdr:cNvPr id="165" name="Picture 253" hidden="1">
          <a:extLst>
            <a:ext uri="{FF2B5EF4-FFF2-40B4-BE49-F238E27FC236}">
              <a16:creationId xmlns:a16="http://schemas.microsoft.com/office/drawing/2014/main" id="{15BEDC22-2B5F-4275-AB7F-A4A6D1950B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727</xdr:row>
      <xdr:rowOff>0</xdr:rowOff>
    </xdr:from>
    <xdr:ext cx="3171825" cy="4616823"/>
    <xdr:pic>
      <xdr:nvPicPr>
        <xdr:cNvPr id="166" name="Picture 253" hidden="1">
          <a:extLst>
            <a:ext uri="{FF2B5EF4-FFF2-40B4-BE49-F238E27FC236}">
              <a16:creationId xmlns:a16="http://schemas.microsoft.com/office/drawing/2014/main" id="{E39A6DC9-F6EF-4DF2-8403-DAE60A7BC01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3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727</xdr:row>
      <xdr:rowOff>0</xdr:rowOff>
    </xdr:from>
    <xdr:ext cx="3171825" cy="4616823"/>
    <xdr:pic>
      <xdr:nvPicPr>
        <xdr:cNvPr id="167" name="Picture 253" hidden="1">
          <a:extLst>
            <a:ext uri="{FF2B5EF4-FFF2-40B4-BE49-F238E27FC236}">
              <a16:creationId xmlns:a16="http://schemas.microsoft.com/office/drawing/2014/main" id="{55CC8B9E-EF11-4FE9-BD7D-770A041445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3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1558</xdr:row>
      <xdr:rowOff>0</xdr:rowOff>
    </xdr:from>
    <xdr:ext cx="3171825" cy="4853268"/>
    <xdr:pic>
      <xdr:nvPicPr>
        <xdr:cNvPr id="168" name="Picture 253" hidden="1">
          <a:extLst>
            <a:ext uri="{FF2B5EF4-FFF2-40B4-BE49-F238E27FC236}">
              <a16:creationId xmlns:a16="http://schemas.microsoft.com/office/drawing/2014/main" id="{3DF7F461-B0BA-45D6-B75D-C0D6587B2C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928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xdr:row>
      <xdr:rowOff>0</xdr:rowOff>
    </xdr:from>
    <xdr:ext cx="3171825" cy="4616823"/>
    <xdr:pic>
      <xdr:nvPicPr>
        <xdr:cNvPr id="169" name="Picture 253" hidden="1">
          <a:extLst>
            <a:ext uri="{FF2B5EF4-FFF2-40B4-BE49-F238E27FC236}">
              <a16:creationId xmlns:a16="http://schemas.microsoft.com/office/drawing/2014/main" id="{18554F8C-E220-463F-910B-79E87068ED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xdr:row>
      <xdr:rowOff>0</xdr:rowOff>
    </xdr:from>
    <xdr:ext cx="3171825" cy="4616823"/>
    <xdr:pic>
      <xdr:nvPicPr>
        <xdr:cNvPr id="170" name="Picture 253" hidden="1">
          <a:extLst>
            <a:ext uri="{FF2B5EF4-FFF2-40B4-BE49-F238E27FC236}">
              <a16:creationId xmlns:a16="http://schemas.microsoft.com/office/drawing/2014/main" id="{5B9EFD92-A6F1-49C7-A0D7-CA95171E61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1058</xdr:row>
      <xdr:rowOff>0</xdr:rowOff>
    </xdr:from>
    <xdr:ext cx="3171825" cy="4616823"/>
    <xdr:pic>
      <xdr:nvPicPr>
        <xdr:cNvPr id="171" name="Picture 253" hidden="1">
          <a:extLst>
            <a:ext uri="{FF2B5EF4-FFF2-40B4-BE49-F238E27FC236}">
              <a16:creationId xmlns:a16="http://schemas.microsoft.com/office/drawing/2014/main" id="{87E3C0A4-C3AA-491B-B01F-1CC986EE54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862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1058</xdr:row>
      <xdr:rowOff>0</xdr:rowOff>
    </xdr:from>
    <xdr:ext cx="3171825" cy="4616823"/>
    <xdr:pic>
      <xdr:nvPicPr>
        <xdr:cNvPr id="172" name="Picture 253" hidden="1">
          <a:extLst>
            <a:ext uri="{FF2B5EF4-FFF2-40B4-BE49-F238E27FC236}">
              <a16:creationId xmlns:a16="http://schemas.microsoft.com/office/drawing/2014/main" id="{9BEEECA1-C2F5-4101-B720-BB93E39D61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862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1518</xdr:row>
      <xdr:rowOff>0</xdr:rowOff>
    </xdr:from>
    <xdr:ext cx="3171825" cy="4616823"/>
    <xdr:pic>
      <xdr:nvPicPr>
        <xdr:cNvPr id="173" name="Picture 253" hidden="1">
          <a:extLst>
            <a:ext uri="{FF2B5EF4-FFF2-40B4-BE49-F238E27FC236}">
              <a16:creationId xmlns:a16="http://schemas.microsoft.com/office/drawing/2014/main" id="{4C0C23D7-45A5-4F86-8CE1-BD2E1D42705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0175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1518</xdr:row>
      <xdr:rowOff>0</xdr:rowOff>
    </xdr:from>
    <xdr:ext cx="3171825" cy="4616823"/>
    <xdr:pic>
      <xdr:nvPicPr>
        <xdr:cNvPr id="174" name="Picture 253" hidden="1">
          <a:extLst>
            <a:ext uri="{FF2B5EF4-FFF2-40B4-BE49-F238E27FC236}">
              <a16:creationId xmlns:a16="http://schemas.microsoft.com/office/drawing/2014/main" id="{A605EFC5-E4AF-41DE-A42B-DB9EED75D1A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0175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980</xdr:row>
      <xdr:rowOff>0</xdr:rowOff>
    </xdr:from>
    <xdr:ext cx="3171825" cy="4016748"/>
    <xdr:pic>
      <xdr:nvPicPr>
        <xdr:cNvPr id="175" name="Picture 253" hidden="1">
          <a:extLst>
            <a:ext uri="{FF2B5EF4-FFF2-40B4-BE49-F238E27FC236}">
              <a16:creationId xmlns:a16="http://schemas.microsoft.com/office/drawing/2014/main" id="{26C0A27C-9778-4F3F-BF33-D3ECAAA8256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49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176" name="Picture 253" hidden="1">
          <a:extLst>
            <a:ext uri="{FF2B5EF4-FFF2-40B4-BE49-F238E27FC236}">
              <a16:creationId xmlns:a16="http://schemas.microsoft.com/office/drawing/2014/main" id="{C52E9C7A-C80D-47EF-980A-0F12FE509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853268"/>
    <xdr:pic>
      <xdr:nvPicPr>
        <xdr:cNvPr id="177" name="Picture 253" hidden="1">
          <a:extLst>
            <a:ext uri="{FF2B5EF4-FFF2-40B4-BE49-F238E27FC236}">
              <a16:creationId xmlns:a16="http://schemas.microsoft.com/office/drawing/2014/main" id="{B0CA7DD0-0289-42EB-9C46-65E93B00F0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178" name="Picture 253" hidden="1">
          <a:extLst>
            <a:ext uri="{FF2B5EF4-FFF2-40B4-BE49-F238E27FC236}">
              <a16:creationId xmlns:a16="http://schemas.microsoft.com/office/drawing/2014/main" id="{ADF88685-BA71-4165-8D28-9F90CFDD68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853268"/>
    <xdr:pic>
      <xdr:nvPicPr>
        <xdr:cNvPr id="179" name="Picture 253" hidden="1">
          <a:extLst>
            <a:ext uri="{FF2B5EF4-FFF2-40B4-BE49-F238E27FC236}">
              <a16:creationId xmlns:a16="http://schemas.microsoft.com/office/drawing/2014/main" id="{5A403F46-7D47-443C-A32C-9E1820783F6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8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1575</xdr:row>
      <xdr:rowOff>0</xdr:rowOff>
    </xdr:from>
    <xdr:ext cx="3171825" cy="4616823"/>
    <xdr:pic>
      <xdr:nvPicPr>
        <xdr:cNvPr id="180" name="Picture 253" hidden="1">
          <a:extLst>
            <a:ext uri="{FF2B5EF4-FFF2-40B4-BE49-F238E27FC236}">
              <a16:creationId xmlns:a16="http://schemas.microsoft.com/office/drawing/2014/main" id="{6A8A3C5E-CE61-47CE-B1F0-F5C74F61CD6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10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2308</xdr:row>
      <xdr:rowOff>0</xdr:rowOff>
    </xdr:from>
    <xdr:ext cx="3171825" cy="12187518"/>
    <xdr:pic>
      <xdr:nvPicPr>
        <xdr:cNvPr id="181" name="Picture 253" hidden="1">
          <a:extLst>
            <a:ext uri="{FF2B5EF4-FFF2-40B4-BE49-F238E27FC236}">
              <a16:creationId xmlns:a16="http://schemas.microsoft.com/office/drawing/2014/main" id="{9C816BAD-70D8-4232-BF98-268DD3C459E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1575</xdr:row>
      <xdr:rowOff>0</xdr:rowOff>
    </xdr:from>
    <xdr:ext cx="3171825" cy="4616823"/>
    <xdr:pic>
      <xdr:nvPicPr>
        <xdr:cNvPr id="182" name="Picture 253" hidden="1">
          <a:extLst>
            <a:ext uri="{FF2B5EF4-FFF2-40B4-BE49-F238E27FC236}">
              <a16:creationId xmlns:a16="http://schemas.microsoft.com/office/drawing/2014/main" id="{0E6460F1-378E-4DE8-BBAB-EA93F961A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10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1780</xdr:row>
      <xdr:rowOff>0</xdr:rowOff>
    </xdr:from>
    <xdr:ext cx="3171825" cy="4016748"/>
    <xdr:pic>
      <xdr:nvPicPr>
        <xdr:cNvPr id="183" name="Picture 253" hidden="1">
          <a:extLst>
            <a:ext uri="{FF2B5EF4-FFF2-40B4-BE49-F238E27FC236}">
              <a16:creationId xmlns:a16="http://schemas.microsoft.com/office/drawing/2014/main" id="{5EB2AB7C-AAFB-4366-9B7E-9F1A405179B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090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293</xdr:row>
      <xdr:rowOff>0</xdr:rowOff>
    </xdr:from>
    <xdr:ext cx="3171825" cy="4616823"/>
    <xdr:pic>
      <xdr:nvPicPr>
        <xdr:cNvPr id="184" name="Picture 253" hidden="1">
          <a:extLst>
            <a:ext uri="{FF2B5EF4-FFF2-40B4-BE49-F238E27FC236}">
              <a16:creationId xmlns:a16="http://schemas.microsoft.com/office/drawing/2014/main" id="{F5208D71-01F8-497A-8336-BFE771E8B0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88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293</xdr:row>
      <xdr:rowOff>0</xdr:rowOff>
    </xdr:from>
    <xdr:ext cx="3171825" cy="4616823"/>
    <xdr:pic>
      <xdr:nvPicPr>
        <xdr:cNvPr id="185" name="Picture 253" hidden="1">
          <a:extLst>
            <a:ext uri="{FF2B5EF4-FFF2-40B4-BE49-F238E27FC236}">
              <a16:creationId xmlns:a16="http://schemas.microsoft.com/office/drawing/2014/main" id="{57793AD1-798B-4B68-9A74-8782B7A0DE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88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702</xdr:row>
      <xdr:rowOff>0</xdr:rowOff>
    </xdr:from>
    <xdr:ext cx="3171825" cy="4616823"/>
    <xdr:pic>
      <xdr:nvPicPr>
        <xdr:cNvPr id="186" name="Picture 253" hidden="1">
          <a:extLst>
            <a:ext uri="{FF2B5EF4-FFF2-40B4-BE49-F238E27FC236}">
              <a16:creationId xmlns:a16="http://schemas.microsoft.com/office/drawing/2014/main" id="{CB4061CF-21E8-44A1-8007-93C3FCD2A2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58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702</xdr:row>
      <xdr:rowOff>0</xdr:rowOff>
    </xdr:from>
    <xdr:ext cx="3171825" cy="4616823"/>
    <xdr:pic>
      <xdr:nvPicPr>
        <xdr:cNvPr id="187" name="Picture 253" hidden="1">
          <a:extLst>
            <a:ext uri="{FF2B5EF4-FFF2-40B4-BE49-F238E27FC236}">
              <a16:creationId xmlns:a16="http://schemas.microsoft.com/office/drawing/2014/main" id="{4849C9B5-6474-4A75-A9A5-78E045588A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58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652</xdr:row>
      <xdr:rowOff>0</xdr:rowOff>
    </xdr:from>
    <xdr:ext cx="3171825" cy="4616823"/>
    <xdr:pic>
      <xdr:nvPicPr>
        <xdr:cNvPr id="188" name="Picture 253" hidden="1">
          <a:extLst>
            <a:ext uri="{FF2B5EF4-FFF2-40B4-BE49-F238E27FC236}">
              <a16:creationId xmlns:a16="http://schemas.microsoft.com/office/drawing/2014/main" id="{776C0C74-A8A8-48C0-8519-9055F96B48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53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652</xdr:row>
      <xdr:rowOff>0</xdr:rowOff>
    </xdr:from>
    <xdr:ext cx="3171825" cy="4616823"/>
    <xdr:pic>
      <xdr:nvPicPr>
        <xdr:cNvPr id="189" name="Picture 253" hidden="1">
          <a:extLst>
            <a:ext uri="{FF2B5EF4-FFF2-40B4-BE49-F238E27FC236}">
              <a16:creationId xmlns:a16="http://schemas.microsoft.com/office/drawing/2014/main" id="{E577937D-3589-4DF7-B9CE-638AD8DB91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53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xdr:row>
      <xdr:rowOff>0</xdr:rowOff>
    </xdr:from>
    <xdr:ext cx="3171825" cy="4616823"/>
    <xdr:pic>
      <xdr:nvPicPr>
        <xdr:cNvPr id="190" name="Picture 253" hidden="1">
          <a:extLst>
            <a:ext uri="{FF2B5EF4-FFF2-40B4-BE49-F238E27FC236}">
              <a16:creationId xmlns:a16="http://schemas.microsoft.com/office/drawing/2014/main" id="{E5F98468-D007-4D5D-9EAD-8E3440A8E30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xdr:row>
      <xdr:rowOff>0</xdr:rowOff>
    </xdr:from>
    <xdr:ext cx="3171825" cy="4616823"/>
    <xdr:pic>
      <xdr:nvPicPr>
        <xdr:cNvPr id="191" name="Picture 253" hidden="1">
          <a:extLst>
            <a:ext uri="{FF2B5EF4-FFF2-40B4-BE49-F238E27FC236}">
              <a16:creationId xmlns:a16="http://schemas.microsoft.com/office/drawing/2014/main" id="{771DDC02-C34C-4304-AB92-7F715EC125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1537</xdr:row>
      <xdr:rowOff>0</xdr:rowOff>
    </xdr:from>
    <xdr:ext cx="3171825" cy="4016748"/>
    <xdr:pic>
      <xdr:nvPicPr>
        <xdr:cNvPr id="192" name="Picture 253" hidden="1">
          <a:extLst>
            <a:ext uri="{FF2B5EF4-FFF2-40B4-BE49-F238E27FC236}">
              <a16:creationId xmlns:a16="http://schemas.microsoft.com/office/drawing/2014/main" id="{247F7518-0F04-41C3-8AAD-8D5CA653D5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293</xdr:row>
      <xdr:rowOff>0</xdr:rowOff>
    </xdr:from>
    <xdr:ext cx="3171825" cy="4616823"/>
    <xdr:pic>
      <xdr:nvPicPr>
        <xdr:cNvPr id="193" name="Picture 253" hidden="1">
          <a:extLst>
            <a:ext uri="{FF2B5EF4-FFF2-40B4-BE49-F238E27FC236}">
              <a16:creationId xmlns:a16="http://schemas.microsoft.com/office/drawing/2014/main" id="{0208A72D-5A73-43FE-8916-FF7DF0FDD62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88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293</xdr:row>
      <xdr:rowOff>0</xdr:rowOff>
    </xdr:from>
    <xdr:ext cx="3171825" cy="4616823"/>
    <xdr:pic>
      <xdr:nvPicPr>
        <xdr:cNvPr id="194" name="Picture 253" hidden="1">
          <a:extLst>
            <a:ext uri="{FF2B5EF4-FFF2-40B4-BE49-F238E27FC236}">
              <a16:creationId xmlns:a16="http://schemas.microsoft.com/office/drawing/2014/main" id="{6C823AA0-259A-4F0C-9947-C65FC32293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88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733</xdr:row>
      <xdr:rowOff>0</xdr:rowOff>
    </xdr:from>
    <xdr:ext cx="3171825" cy="4853268"/>
    <xdr:pic>
      <xdr:nvPicPr>
        <xdr:cNvPr id="195" name="Picture 253" hidden="1">
          <a:extLst>
            <a:ext uri="{FF2B5EF4-FFF2-40B4-BE49-F238E27FC236}">
              <a16:creationId xmlns:a16="http://schemas.microsoft.com/office/drawing/2014/main" id="{8E413E2F-B241-4363-A015-B9C57F725B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6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853268"/>
    <xdr:pic>
      <xdr:nvPicPr>
        <xdr:cNvPr id="196" name="Picture 253" hidden="1">
          <a:extLst>
            <a:ext uri="{FF2B5EF4-FFF2-40B4-BE49-F238E27FC236}">
              <a16:creationId xmlns:a16="http://schemas.microsoft.com/office/drawing/2014/main" id="{2E0794B1-8FC2-446E-A95D-6A9F32D980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853268"/>
    <xdr:pic>
      <xdr:nvPicPr>
        <xdr:cNvPr id="197" name="Picture 253" hidden="1">
          <a:extLst>
            <a:ext uri="{FF2B5EF4-FFF2-40B4-BE49-F238E27FC236}">
              <a16:creationId xmlns:a16="http://schemas.microsoft.com/office/drawing/2014/main" id="{E503E123-F4F1-427A-8552-D846F5B4BF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976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1904</xdr:row>
      <xdr:rowOff>0</xdr:rowOff>
    </xdr:from>
    <xdr:ext cx="3171825" cy="4616823"/>
    <xdr:pic>
      <xdr:nvPicPr>
        <xdr:cNvPr id="198" name="Picture 253" hidden="1">
          <a:extLst>
            <a:ext uri="{FF2B5EF4-FFF2-40B4-BE49-F238E27FC236}">
              <a16:creationId xmlns:a16="http://schemas.microsoft.com/office/drawing/2014/main" id="{F10EE3CA-90A1-47D3-8F6B-540A353FF34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1904</xdr:row>
      <xdr:rowOff>0</xdr:rowOff>
    </xdr:from>
    <xdr:ext cx="3171825" cy="4616823"/>
    <xdr:pic>
      <xdr:nvPicPr>
        <xdr:cNvPr id="199" name="Picture 253" hidden="1">
          <a:extLst>
            <a:ext uri="{FF2B5EF4-FFF2-40B4-BE49-F238E27FC236}">
              <a16:creationId xmlns:a16="http://schemas.microsoft.com/office/drawing/2014/main" id="{FA23E153-AB0D-477B-95D3-11C6B6649D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1261</xdr:row>
      <xdr:rowOff>0</xdr:rowOff>
    </xdr:from>
    <xdr:ext cx="3171825" cy="4016748"/>
    <xdr:pic>
      <xdr:nvPicPr>
        <xdr:cNvPr id="200" name="Picture 253" hidden="1">
          <a:extLst>
            <a:ext uri="{FF2B5EF4-FFF2-40B4-BE49-F238E27FC236}">
              <a16:creationId xmlns:a16="http://schemas.microsoft.com/office/drawing/2014/main" id="{BEB0CC1E-38BC-4629-9AA1-6D47346CC88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127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201" name="Picture 253" hidden="1">
          <a:extLst>
            <a:ext uri="{FF2B5EF4-FFF2-40B4-BE49-F238E27FC236}">
              <a16:creationId xmlns:a16="http://schemas.microsoft.com/office/drawing/2014/main" id="{DD96D206-A07B-43B2-822F-84D09394B82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202" name="Picture 253" hidden="1">
          <a:extLst>
            <a:ext uri="{FF2B5EF4-FFF2-40B4-BE49-F238E27FC236}">
              <a16:creationId xmlns:a16="http://schemas.microsoft.com/office/drawing/2014/main" id="{401FB76A-EFED-4836-82B8-E6071DB4BD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1001</xdr:row>
      <xdr:rowOff>0</xdr:rowOff>
    </xdr:from>
    <xdr:ext cx="3171825" cy="4853268"/>
    <xdr:pic>
      <xdr:nvPicPr>
        <xdr:cNvPr id="203" name="Picture 253" hidden="1">
          <a:extLst>
            <a:ext uri="{FF2B5EF4-FFF2-40B4-BE49-F238E27FC236}">
              <a16:creationId xmlns:a16="http://schemas.microsoft.com/office/drawing/2014/main" id="{6E077861-ECA8-47BD-AE16-AA30718991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1257</xdr:row>
      <xdr:rowOff>0</xdr:rowOff>
    </xdr:from>
    <xdr:ext cx="3171825" cy="12187518"/>
    <xdr:pic>
      <xdr:nvPicPr>
        <xdr:cNvPr id="204" name="Picture 253" hidden="1">
          <a:extLst>
            <a:ext uri="{FF2B5EF4-FFF2-40B4-BE49-F238E27FC236}">
              <a16:creationId xmlns:a16="http://schemas.microsoft.com/office/drawing/2014/main" id="{4A10F3AA-8CB0-4792-A2FE-047C8218DF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977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1904</xdr:row>
      <xdr:rowOff>0</xdr:rowOff>
    </xdr:from>
    <xdr:ext cx="3171825" cy="4616823"/>
    <xdr:pic>
      <xdr:nvPicPr>
        <xdr:cNvPr id="205" name="Picture 253" hidden="1">
          <a:extLst>
            <a:ext uri="{FF2B5EF4-FFF2-40B4-BE49-F238E27FC236}">
              <a16:creationId xmlns:a16="http://schemas.microsoft.com/office/drawing/2014/main" id="{8FD4B828-8D29-4C3E-B4F2-9C121CA97F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1904</xdr:row>
      <xdr:rowOff>0</xdr:rowOff>
    </xdr:from>
    <xdr:ext cx="3171825" cy="4616823"/>
    <xdr:pic>
      <xdr:nvPicPr>
        <xdr:cNvPr id="206" name="Picture 253" hidden="1">
          <a:extLst>
            <a:ext uri="{FF2B5EF4-FFF2-40B4-BE49-F238E27FC236}">
              <a16:creationId xmlns:a16="http://schemas.microsoft.com/office/drawing/2014/main" id="{45BE5508-356C-43B1-B62B-8FFE660474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1313</xdr:row>
      <xdr:rowOff>0</xdr:rowOff>
    </xdr:from>
    <xdr:ext cx="3171825" cy="4616823"/>
    <xdr:pic>
      <xdr:nvPicPr>
        <xdr:cNvPr id="207" name="Picture 253" hidden="1">
          <a:extLst>
            <a:ext uri="{FF2B5EF4-FFF2-40B4-BE49-F238E27FC236}">
              <a16:creationId xmlns:a16="http://schemas.microsoft.com/office/drawing/2014/main" id="{08C094DE-FC04-4B25-82CE-C6C9BDB9EA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451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1313</xdr:row>
      <xdr:rowOff>0</xdr:rowOff>
    </xdr:from>
    <xdr:ext cx="3171825" cy="4616823"/>
    <xdr:pic>
      <xdr:nvPicPr>
        <xdr:cNvPr id="208" name="Picture 253" hidden="1">
          <a:extLst>
            <a:ext uri="{FF2B5EF4-FFF2-40B4-BE49-F238E27FC236}">
              <a16:creationId xmlns:a16="http://schemas.microsoft.com/office/drawing/2014/main" id="{9A856918-D981-41A8-B308-58F26A3044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451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209" name="Picture 253" hidden="1">
          <a:extLst>
            <a:ext uri="{FF2B5EF4-FFF2-40B4-BE49-F238E27FC236}">
              <a16:creationId xmlns:a16="http://schemas.microsoft.com/office/drawing/2014/main" id="{F693C8C9-E9B9-4523-95AD-432F4F5DB0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801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616823"/>
    <xdr:pic>
      <xdr:nvPicPr>
        <xdr:cNvPr id="210" name="Picture 253" hidden="1">
          <a:extLst>
            <a:ext uri="{FF2B5EF4-FFF2-40B4-BE49-F238E27FC236}">
              <a16:creationId xmlns:a16="http://schemas.microsoft.com/office/drawing/2014/main" id="{4D2335D9-79BC-49D6-A41B-00349293E2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801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xdr:row>
      <xdr:rowOff>0</xdr:rowOff>
    </xdr:from>
    <xdr:ext cx="3171825" cy="4616823"/>
    <xdr:pic>
      <xdr:nvPicPr>
        <xdr:cNvPr id="211" name="Picture 253" hidden="1">
          <a:extLst>
            <a:ext uri="{FF2B5EF4-FFF2-40B4-BE49-F238E27FC236}">
              <a16:creationId xmlns:a16="http://schemas.microsoft.com/office/drawing/2014/main" id="{12EA738E-C80B-4532-9556-AB50B0B74F0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xdr:row>
      <xdr:rowOff>0</xdr:rowOff>
    </xdr:from>
    <xdr:ext cx="3171825" cy="4616823"/>
    <xdr:pic>
      <xdr:nvPicPr>
        <xdr:cNvPr id="212" name="Picture 253" hidden="1">
          <a:extLst>
            <a:ext uri="{FF2B5EF4-FFF2-40B4-BE49-F238E27FC236}">
              <a16:creationId xmlns:a16="http://schemas.microsoft.com/office/drawing/2014/main" id="{8D52AFD6-A59E-4DD8-91E3-C0D709D216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702</xdr:row>
      <xdr:rowOff>0</xdr:rowOff>
    </xdr:from>
    <xdr:ext cx="3171825" cy="4016748"/>
    <xdr:pic>
      <xdr:nvPicPr>
        <xdr:cNvPr id="213" name="Picture 253" hidden="1">
          <a:extLst>
            <a:ext uri="{FF2B5EF4-FFF2-40B4-BE49-F238E27FC236}">
              <a16:creationId xmlns:a16="http://schemas.microsoft.com/office/drawing/2014/main" id="{51BF8CEF-55A4-4A31-93D8-C076F8AC48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58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853268"/>
    <xdr:pic>
      <xdr:nvPicPr>
        <xdr:cNvPr id="214" name="Picture 253" hidden="1">
          <a:extLst>
            <a:ext uri="{FF2B5EF4-FFF2-40B4-BE49-F238E27FC236}">
              <a16:creationId xmlns:a16="http://schemas.microsoft.com/office/drawing/2014/main" id="{DF0BFD0F-5A75-4553-8B56-A5F41E45EF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124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1904</xdr:row>
      <xdr:rowOff>0</xdr:rowOff>
    </xdr:from>
    <xdr:ext cx="3171825" cy="4853268"/>
    <xdr:pic>
      <xdr:nvPicPr>
        <xdr:cNvPr id="215" name="Picture 253" hidden="1">
          <a:extLst>
            <a:ext uri="{FF2B5EF4-FFF2-40B4-BE49-F238E27FC236}">
              <a16:creationId xmlns:a16="http://schemas.microsoft.com/office/drawing/2014/main" id="{9F10A5D0-193E-45DE-9395-45B5F0EBB8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xdr:row>
      <xdr:rowOff>0</xdr:rowOff>
    </xdr:from>
    <xdr:ext cx="3171825" cy="4616823"/>
    <xdr:pic>
      <xdr:nvPicPr>
        <xdr:cNvPr id="216" name="Picture 253" hidden="1">
          <a:extLst>
            <a:ext uri="{FF2B5EF4-FFF2-40B4-BE49-F238E27FC236}">
              <a16:creationId xmlns:a16="http://schemas.microsoft.com/office/drawing/2014/main" id="{AA67C894-C1E7-445E-A2A3-8D44810D30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xdr:row>
      <xdr:rowOff>0</xdr:rowOff>
    </xdr:from>
    <xdr:ext cx="3171825" cy="4616823"/>
    <xdr:pic>
      <xdr:nvPicPr>
        <xdr:cNvPr id="217" name="Picture 253" hidden="1">
          <a:extLst>
            <a:ext uri="{FF2B5EF4-FFF2-40B4-BE49-F238E27FC236}">
              <a16:creationId xmlns:a16="http://schemas.microsoft.com/office/drawing/2014/main" id="{12878303-8646-4FC4-ADB1-0BF504E06D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2014</xdr:row>
      <xdr:rowOff>0</xdr:rowOff>
    </xdr:from>
    <xdr:ext cx="3171825" cy="4853268"/>
    <xdr:pic>
      <xdr:nvPicPr>
        <xdr:cNvPr id="218" name="Picture 253" hidden="1">
          <a:extLst>
            <a:ext uri="{FF2B5EF4-FFF2-40B4-BE49-F238E27FC236}">
              <a16:creationId xmlns:a16="http://schemas.microsoft.com/office/drawing/2014/main" id="{B446DDBD-174E-4B63-BF96-E5D38695FD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425</xdr:row>
      <xdr:rowOff>0</xdr:rowOff>
    </xdr:from>
    <xdr:ext cx="3171825" cy="4616823"/>
    <xdr:pic>
      <xdr:nvPicPr>
        <xdr:cNvPr id="219" name="Picture 253" hidden="1">
          <a:extLst>
            <a:ext uri="{FF2B5EF4-FFF2-40B4-BE49-F238E27FC236}">
              <a16:creationId xmlns:a16="http://schemas.microsoft.com/office/drawing/2014/main" id="{A30B7397-86FE-4D14-8A4E-160632AFB6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947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425</xdr:row>
      <xdr:rowOff>0</xdr:rowOff>
    </xdr:from>
    <xdr:ext cx="3171825" cy="4616823"/>
    <xdr:pic>
      <xdr:nvPicPr>
        <xdr:cNvPr id="220" name="Picture 253" hidden="1">
          <a:extLst>
            <a:ext uri="{FF2B5EF4-FFF2-40B4-BE49-F238E27FC236}">
              <a16:creationId xmlns:a16="http://schemas.microsoft.com/office/drawing/2014/main" id="{D8CF42FA-B541-4DA7-87AF-80D6610A2C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947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221" name="Picture 253" hidden="1">
          <a:extLst>
            <a:ext uri="{FF2B5EF4-FFF2-40B4-BE49-F238E27FC236}">
              <a16:creationId xmlns:a16="http://schemas.microsoft.com/office/drawing/2014/main" id="{9B13321D-2F47-4116-84D3-4098A00165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7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222" name="Picture 253" hidden="1">
          <a:extLst>
            <a:ext uri="{FF2B5EF4-FFF2-40B4-BE49-F238E27FC236}">
              <a16:creationId xmlns:a16="http://schemas.microsoft.com/office/drawing/2014/main" id="{E41FFD0F-94E1-4328-882C-7664C48377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7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275</xdr:row>
      <xdr:rowOff>0</xdr:rowOff>
    </xdr:from>
    <xdr:ext cx="3171825" cy="4016748"/>
    <xdr:pic>
      <xdr:nvPicPr>
        <xdr:cNvPr id="223" name="Picture 253" hidden="1">
          <a:extLst>
            <a:ext uri="{FF2B5EF4-FFF2-40B4-BE49-F238E27FC236}">
              <a16:creationId xmlns:a16="http://schemas.microsoft.com/office/drawing/2014/main" id="{7E6A6D7C-F9F2-4977-B7DC-C9DA108D55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1075</xdr:row>
      <xdr:rowOff>0</xdr:rowOff>
    </xdr:from>
    <xdr:ext cx="3171825" cy="4616823"/>
    <xdr:pic>
      <xdr:nvPicPr>
        <xdr:cNvPr id="224" name="Picture 253" hidden="1">
          <a:extLst>
            <a:ext uri="{FF2B5EF4-FFF2-40B4-BE49-F238E27FC236}">
              <a16:creationId xmlns:a16="http://schemas.microsoft.com/office/drawing/2014/main" id="{DCB3AE96-D844-4346-A6F6-8166070C04E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47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1075</xdr:row>
      <xdr:rowOff>0</xdr:rowOff>
    </xdr:from>
    <xdr:ext cx="3171825" cy="4616823"/>
    <xdr:pic>
      <xdr:nvPicPr>
        <xdr:cNvPr id="225" name="Picture 253" hidden="1">
          <a:extLst>
            <a:ext uri="{FF2B5EF4-FFF2-40B4-BE49-F238E27FC236}">
              <a16:creationId xmlns:a16="http://schemas.microsoft.com/office/drawing/2014/main" id="{E4BE055C-ACE4-4CBA-BFDC-06931879C29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47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016748"/>
    <xdr:pic>
      <xdr:nvPicPr>
        <xdr:cNvPr id="226" name="Picture 253" hidden="1">
          <a:extLst>
            <a:ext uri="{FF2B5EF4-FFF2-40B4-BE49-F238E27FC236}">
              <a16:creationId xmlns:a16="http://schemas.microsoft.com/office/drawing/2014/main" id="{DE6F8A17-D414-4A15-A638-E029E26BF0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013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1904</xdr:row>
      <xdr:rowOff>0</xdr:rowOff>
    </xdr:from>
    <xdr:ext cx="3171825" cy="4853268"/>
    <xdr:pic>
      <xdr:nvPicPr>
        <xdr:cNvPr id="227" name="Picture 253" hidden="1">
          <a:extLst>
            <a:ext uri="{FF2B5EF4-FFF2-40B4-BE49-F238E27FC236}">
              <a16:creationId xmlns:a16="http://schemas.microsoft.com/office/drawing/2014/main" id="{538F098C-6178-4B71-BBF4-2638819EE8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2298</xdr:row>
      <xdr:rowOff>0</xdr:rowOff>
    </xdr:from>
    <xdr:ext cx="3171825" cy="4853268"/>
    <xdr:pic>
      <xdr:nvPicPr>
        <xdr:cNvPr id="228" name="Picture 253" hidden="1">
          <a:extLst>
            <a:ext uri="{FF2B5EF4-FFF2-40B4-BE49-F238E27FC236}">
              <a16:creationId xmlns:a16="http://schemas.microsoft.com/office/drawing/2014/main" id="{A6CD4911-B2C4-4F46-B9D5-D8F76B325F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06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1301</xdr:row>
      <xdr:rowOff>0</xdr:rowOff>
    </xdr:from>
    <xdr:ext cx="3171825" cy="4853268"/>
    <xdr:pic>
      <xdr:nvPicPr>
        <xdr:cNvPr id="229" name="Picture 253" hidden="1">
          <a:extLst>
            <a:ext uri="{FF2B5EF4-FFF2-40B4-BE49-F238E27FC236}">
              <a16:creationId xmlns:a16="http://schemas.microsoft.com/office/drawing/2014/main" id="{0D726381-2F6B-41E5-BDF5-596AEC6F87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303</xdr:row>
      <xdr:rowOff>0</xdr:rowOff>
    </xdr:from>
    <xdr:ext cx="3171825" cy="4616823"/>
    <xdr:pic>
      <xdr:nvPicPr>
        <xdr:cNvPr id="230" name="Picture 253" hidden="1">
          <a:extLst>
            <a:ext uri="{FF2B5EF4-FFF2-40B4-BE49-F238E27FC236}">
              <a16:creationId xmlns:a16="http://schemas.microsoft.com/office/drawing/2014/main" id="{E0801754-ACD0-469F-8183-EB6BC2063B8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9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303</xdr:row>
      <xdr:rowOff>0</xdr:rowOff>
    </xdr:from>
    <xdr:ext cx="3171825" cy="4616823"/>
    <xdr:pic>
      <xdr:nvPicPr>
        <xdr:cNvPr id="231" name="Picture 253" hidden="1">
          <a:extLst>
            <a:ext uri="{FF2B5EF4-FFF2-40B4-BE49-F238E27FC236}">
              <a16:creationId xmlns:a16="http://schemas.microsoft.com/office/drawing/2014/main" id="{0F1FAD72-4FA4-49C7-89EF-9BC09F6DCB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9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1248</xdr:row>
      <xdr:rowOff>0</xdr:rowOff>
    </xdr:from>
    <xdr:ext cx="3171825" cy="4616823"/>
    <xdr:pic>
      <xdr:nvPicPr>
        <xdr:cNvPr id="232" name="Picture 253" hidden="1">
          <a:extLst>
            <a:ext uri="{FF2B5EF4-FFF2-40B4-BE49-F238E27FC236}">
              <a16:creationId xmlns:a16="http://schemas.microsoft.com/office/drawing/2014/main" id="{BDFF6C20-9976-4059-A7F8-CCB33A2119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1248</xdr:row>
      <xdr:rowOff>0</xdr:rowOff>
    </xdr:from>
    <xdr:ext cx="3171825" cy="4616823"/>
    <xdr:pic>
      <xdr:nvPicPr>
        <xdr:cNvPr id="233" name="Picture 253" hidden="1">
          <a:extLst>
            <a:ext uri="{FF2B5EF4-FFF2-40B4-BE49-F238E27FC236}">
              <a16:creationId xmlns:a16="http://schemas.microsoft.com/office/drawing/2014/main" id="{AB142E5E-44E6-492C-B707-CC5E543AC58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871</xdr:row>
      <xdr:rowOff>0</xdr:rowOff>
    </xdr:from>
    <xdr:ext cx="3171825" cy="4016748"/>
    <xdr:pic>
      <xdr:nvPicPr>
        <xdr:cNvPr id="234" name="Picture 253" hidden="1">
          <a:extLst>
            <a:ext uri="{FF2B5EF4-FFF2-40B4-BE49-F238E27FC236}">
              <a16:creationId xmlns:a16="http://schemas.microsoft.com/office/drawing/2014/main" id="{CDF470C4-4230-42E7-9FB7-427A36B56D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573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853268"/>
    <xdr:pic>
      <xdr:nvPicPr>
        <xdr:cNvPr id="235" name="Picture 253" hidden="1">
          <a:extLst>
            <a:ext uri="{FF2B5EF4-FFF2-40B4-BE49-F238E27FC236}">
              <a16:creationId xmlns:a16="http://schemas.microsoft.com/office/drawing/2014/main" id="{EA7B2DDC-91AB-4248-A001-99FBA7C0FC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087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377</xdr:row>
      <xdr:rowOff>0</xdr:rowOff>
    </xdr:from>
    <xdr:ext cx="3171825" cy="4016748"/>
    <xdr:pic>
      <xdr:nvPicPr>
        <xdr:cNvPr id="236" name="Picture 253" hidden="1">
          <a:extLst>
            <a:ext uri="{FF2B5EF4-FFF2-40B4-BE49-F238E27FC236}">
              <a16:creationId xmlns:a16="http://schemas.microsoft.com/office/drawing/2014/main" id="{AA3A1B22-47E9-482A-B20D-BC551C9C87A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7231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1913</xdr:row>
      <xdr:rowOff>0</xdr:rowOff>
    </xdr:from>
    <xdr:ext cx="3171825" cy="4853268"/>
    <xdr:pic>
      <xdr:nvPicPr>
        <xdr:cNvPr id="237" name="Picture 253" hidden="1">
          <a:extLst>
            <a:ext uri="{FF2B5EF4-FFF2-40B4-BE49-F238E27FC236}">
              <a16:creationId xmlns:a16="http://schemas.microsoft.com/office/drawing/2014/main" id="{4EB03BFA-7B72-48F6-9834-B7FD8DE281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461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1470</xdr:row>
      <xdr:rowOff>0</xdr:rowOff>
    </xdr:from>
    <xdr:ext cx="3171825" cy="4853268"/>
    <xdr:pic>
      <xdr:nvPicPr>
        <xdr:cNvPr id="238" name="Picture 253" hidden="1">
          <a:extLst>
            <a:ext uri="{FF2B5EF4-FFF2-40B4-BE49-F238E27FC236}">
              <a16:creationId xmlns:a16="http://schemas.microsoft.com/office/drawing/2014/main" id="{AB34B938-9E6A-420F-91F2-540750A68F8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1480</xdr:row>
      <xdr:rowOff>0</xdr:rowOff>
    </xdr:from>
    <xdr:ext cx="3171825" cy="4616823"/>
    <xdr:pic>
      <xdr:nvPicPr>
        <xdr:cNvPr id="239" name="Picture 253" hidden="1">
          <a:extLst>
            <a:ext uri="{FF2B5EF4-FFF2-40B4-BE49-F238E27FC236}">
              <a16:creationId xmlns:a16="http://schemas.microsoft.com/office/drawing/2014/main" id="{BCF50DBE-F3E6-4F09-A37D-55D4CDF02C2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889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1480</xdr:row>
      <xdr:rowOff>0</xdr:rowOff>
    </xdr:from>
    <xdr:ext cx="3171825" cy="4616823"/>
    <xdr:pic>
      <xdr:nvPicPr>
        <xdr:cNvPr id="240" name="Picture 253" hidden="1">
          <a:extLst>
            <a:ext uri="{FF2B5EF4-FFF2-40B4-BE49-F238E27FC236}">
              <a16:creationId xmlns:a16="http://schemas.microsoft.com/office/drawing/2014/main" id="{6F99D1AE-17FC-4DC9-9EA8-1023856672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889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652</xdr:row>
      <xdr:rowOff>0</xdr:rowOff>
    </xdr:from>
    <xdr:ext cx="3171825" cy="4616823"/>
    <xdr:pic>
      <xdr:nvPicPr>
        <xdr:cNvPr id="241" name="Picture 253" hidden="1">
          <a:extLst>
            <a:ext uri="{FF2B5EF4-FFF2-40B4-BE49-F238E27FC236}">
              <a16:creationId xmlns:a16="http://schemas.microsoft.com/office/drawing/2014/main" id="{EEF4EC47-6CEC-41C9-B95E-8E9507FB827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652</xdr:row>
      <xdr:rowOff>0</xdr:rowOff>
    </xdr:from>
    <xdr:ext cx="3171825" cy="4616823"/>
    <xdr:pic>
      <xdr:nvPicPr>
        <xdr:cNvPr id="242" name="Picture 253" hidden="1">
          <a:extLst>
            <a:ext uri="{FF2B5EF4-FFF2-40B4-BE49-F238E27FC236}">
              <a16:creationId xmlns:a16="http://schemas.microsoft.com/office/drawing/2014/main" id="{7B4F5660-2817-4589-A544-9F2E05FC94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377</xdr:row>
      <xdr:rowOff>0</xdr:rowOff>
    </xdr:from>
    <xdr:ext cx="3171825" cy="4016748"/>
    <xdr:pic>
      <xdr:nvPicPr>
        <xdr:cNvPr id="243" name="Picture 253" hidden="1">
          <a:extLst>
            <a:ext uri="{FF2B5EF4-FFF2-40B4-BE49-F238E27FC236}">
              <a16:creationId xmlns:a16="http://schemas.microsoft.com/office/drawing/2014/main" id="{5C02128B-A67D-4B9E-89F5-68AAB2EEAB2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7231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871</xdr:row>
      <xdr:rowOff>0</xdr:rowOff>
    </xdr:from>
    <xdr:ext cx="3171825" cy="4853268"/>
    <xdr:pic>
      <xdr:nvPicPr>
        <xdr:cNvPr id="244" name="Picture 253" hidden="1">
          <a:extLst>
            <a:ext uri="{FF2B5EF4-FFF2-40B4-BE49-F238E27FC236}">
              <a16:creationId xmlns:a16="http://schemas.microsoft.com/office/drawing/2014/main" id="{339BE952-48E5-4DA3-BA63-967310AB20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57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2304</xdr:row>
      <xdr:rowOff>0</xdr:rowOff>
    </xdr:from>
    <xdr:ext cx="3171825" cy="12187518"/>
    <xdr:pic>
      <xdr:nvPicPr>
        <xdr:cNvPr id="245" name="Picture 253" hidden="1">
          <a:extLst>
            <a:ext uri="{FF2B5EF4-FFF2-40B4-BE49-F238E27FC236}">
              <a16:creationId xmlns:a16="http://schemas.microsoft.com/office/drawing/2014/main" id="{B286F3FF-82A1-45ED-A060-079B627945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66025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1795</xdr:row>
      <xdr:rowOff>0</xdr:rowOff>
    </xdr:from>
    <xdr:ext cx="3171825" cy="4016748"/>
    <xdr:pic>
      <xdr:nvPicPr>
        <xdr:cNvPr id="246" name="Picture 253" hidden="1">
          <a:extLst>
            <a:ext uri="{FF2B5EF4-FFF2-40B4-BE49-F238E27FC236}">
              <a16:creationId xmlns:a16="http://schemas.microsoft.com/office/drawing/2014/main" id="{EE05E36A-4B11-4143-ACF8-C1FF702E5A8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400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1938</xdr:row>
      <xdr:rowOff>0</xdr:rowOff>
    </xdr:from>
    <xdr:ext cx="3171825" cy="4853268"/>
    <xdr:pic>
      <xdr:nvPicPr>
        <xdr:cNvPr id="247" name="Picture 253" hidden="1">
          <a:extLst>
            <a:ext uri="{FF2B5EF4-FFF2-40B4-BE49-F238E27FC236}">
              <a16:creationId xmlns:a16="http://schemas.microsoft.com/office/drawing/2014/main" id="{6E43CB70-D1D4-45CE-929F-0D016072692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58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377</xdr:row>
      <xdr:rowOff>0</xdr:rowOff>
    </xdr:from>
    <xdr:ext cx="3171825" cy="4853268"/>
    <xdr:pic>
      <xdr:nvPicPr>
        <xdr:cNvPr id="248" name="Picture 253" hidden="1">
          <a:extLst>
            <a:ext uri="{FF2B5EF4-FFF2-40B4-BE49-F238E27FC236}">
              <a16:creationId xmlns:a16="http://schemas.microsoft.com/office/drawing/2014/main" id="{12D332D4-98B4-47AF-918E-A804254CDD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7231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1137</xdr:row>
      <xdr:rowOff>0</xdr:rowOff>
    </xdr:from>
    <xdr:ext cx="3171825" cy="4616823"/>
    <xdr:pic>
      <xdr:nvPicPr>
        <xdr:cNvPr id="249" name="Picture 253" hidden="1">
          <a:extLst>
            <a:ext uri="{FF2B5EF4-FFF2-40B4-BE49-F238E27FC236}">
              <a16:creationId xmlns:a16="http://schemas.microsoft.com/office/drawing/2014/main" id="{ACEB489F-0F0C-4D94-AB87-13043534E35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14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1137</xdr:row>
      <xdr:rowOff>0</xdr:rowOff>
    </xdr:from>
    <xdr:ext cx="3171825" cy="4616823"/>
    <xdr:pic>
      <xdr:nvPicPr>
        <xdr:cNvPr id="250" name="Picture 253" hidden="1">
          <a:extLst>
            <a:ext uri="{FF2B5EF4-FFF2-40B4-BE49-F238E27FC236}">
              <a16:creationId xmlns:a16="http://schemas.microsoft.com/office/drawing/2014/main" id="{F7FD893A-7EBC-4445-BF26-444F02683E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14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2016</xdr:row>
      <xdr:rowOff>0</xdr:rowOff>
    </xdr:from>
    <xdr:ext cx="3171825" cy="4616823"/>
    <xdr:pic>
      <xdr:nvPicPr>
        <xdr:cNvPr id="251" name="Picture 253" hidden="1">
          <a:extLst>
            <a:ext uri="{FF2B5EF4-FFF2-40B4-BE49-F238E27FC236}">
              <a16:creationId xmlns:a16="http://schemas.microsoft.com/office/drawing/2014/main" id="{75ED720D-5B03-4759-BD4E-86315A08DA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902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2016</xdr:row>
      <xdr:rowOff>0</xdr:rowOff>
    </xdr:from>
    <xdr:ext cx="3171825" cy="4616823"/>
    <xdr:pic>
      <xdr:nvPicPr>
        <xdr:cNvPr id="252" name="Picture 253" hidden="1">
          <a:extLst>
            <a:ext uri="{FF2B5EF4-FFF2-40B4-BE49-F238E27FC236}">
              <a16:creationId xmlns:a16="http://schemas.microsoft.com/office/drawing/2014/main" id="{248B8EE6-962F-401B-89DA-3F5AD31F9D2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902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1248</xdr:row>
      <xdr:rowOff>0</xdr:rowOff>
    </xdr:from>
    <xdr:ext cx="3171825" cy="4616823"/>
    <xdr:pic>
      <xdr:nvPicPr>
        <xdr:cNvPr id="253" name="Picture 253" hidden="1">
          <a:extLst>
            <a:ext uri="{FF2B5EF4-FFF2-40B4-BE49-F238E27FC236}">
              <a16:creationId xmlns:a16="http://schemas.microsoft.com/office/drawing/2014/main" id="{8D134A62-7E45-471F-A8CA-676DB6A0B9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1248</xdr:row>
      <xdr:rowOff>0</xdr:rowOff>
    </xdr:from>
    <xdr:ext cx="3171825" cy="4616823"/>
    <xdr:pic>
      <xdr:nvPicPr>
        <xdr:cNvPr id="254" name="Picture 253" hidden="1">
          <a:extLst>
            <a:ext uri="{FF2B5EF4-FFF2-40B4-BE49-F238E27FC236}">
              <a16:creationId xmlns:a16="http://schemas.microsoft.com/office/drawing/2014/main" id="{6A1E1BF5-3136-41A5-8604-E8EEED764E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1470</xdr:row>
      <xdr:rowOff>0</xdr:rowOff>
    </xdr:from>
    <xdr:ext cx="3171825" cy="4016748"/>
    <xdr:pic>
      <xdr:nvPicPr>
        <xdr:cNvPr id="255" name="Picture 253" hidden="1">
          <a:extLst>
            <a:ext uri="{FF2B5EF4-FFF2-40B4-BE49-F238E27FC236}">
              <a16:creationId xmlns:a16="http://schemas.microsoft.com/office/drawing/2014/main" id="{348048AD-A0BA-463C-819F-0A5A4723DA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1187</xdr:row>
      <xdr:rowOff>0</xdr:rowOff>
    </xdr:from>
    <xdr:ext cx="3171825" cy="4616823"/>
    <xdr:pic>
      <xdr:nvPicPr>
        <xdr:cNvPr id="256" name="Picture 253" hidden="1">
          <a:extLst>
            <a:ext uri="{FF2B5EF4-FFF2-40B4-BE49-F238E27FC236}">
              <a16:creationId xmlns:a16="http://schemas.microsoft.com/office/drawing/2014/main" id="{24D9156F-7639-4F47-B133-01499EFAA1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08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853268"/>
    <xdr:pic>
      <xdr:nvPicPr>
        <xdr:cNvPr id="257" name="Picture 253" hidden="1">
          <a:extLst>
            <a:ext uri="{FF2B5EF4-FFF2-40B4-BE49-F238E27FC236}">
              <a16:creationId xmlns:a16="http://schemas.microsoft.com/office/drawing/2014/main" id="{0F2DAB8A-BDED-454E-8AB6-D9212D1A4B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1187</xdr:row>
      <xdr:rowOff>0</xdr:rowOff>
    </xdr:from>
    <xdr:ext cx="3171825" cy="4616823"/>
    <xdr:pic>
      <xdr:nvPicPr>
        <xdr:cNvPr id="258" name="Picture 253" hidden="1">
          <a:extLst>
            <a:ext uri="{FF2B5EF4-FFF2-40B4-BE49-F238E27FC236}">
              <a16:creationId xmlns:a16="http://schemas.microsoft.com/office/drawing/2014/main" id="{20C68610-5DF4-4EC9-89D3-D740DF21607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08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1751</xdr:row>
      <xdr:rowOff>0</xdr:rowOff>
    </xdr:from>
    <xdr:ext cx="3171825" cy="4616823"/>
    <xdr:pic>
      <xdr:nvPicPr>
        <xdr:cNvPr id="259" name="Picture 253" hidden="1">
          <a:extLst>
            <a:ext uri="{FF2B5EF4-FFF2-40B4-BE49-F238E27FC236}">
              <a16:creationId xmlns:a16="http://schemas.microsoft.com/office/drawing/2014/main" id="{6DF56AC6-F4F5-4E52-993F-48BA08D9A30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1751</xdr:row>
      <xdr:rowOff>0</xdr:rowOff>
    </xdr:from>
    <xdr:ext cx="3171825" cy="4616823"/>
    <xdr:pic>
      <xdr:nvPicPr>
        <xdr:cNvPr id="260" name="Picture 253" hidden="1">
          <a:extLst>
            <a:ext uri="{FF2B5EF4-FFF2-40B4-BE49-F238E27FC236}">
              <a16:creationId xmlns:a16="http://schemas.microsoft.com/office/drawing/2014/main" id="{EA6762C2-5FBA-4B46-9329-02EC5D649E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1496</xdr:row>
      <xdr:rowOff>0</xdr:rowOff>
    </xdr:from>
    <xdr:ext cx="3171825" cy="4853268"/>
    <xdr:pic>
      <xdr:nvPicPr>
        <xdr:cNvPr id="261" name="Picture 253" hidden="1">
          <a:extLst>
            <a:ext uri="{FF2B5EF4-FFF2-40B4-BE49-F238E27FC236}">
              <a16:creationId xmlns:a16="http://schemas.microsoft.com/office/drawing/2014/main" id="{3861B5D2-228C-4655-872F-D09BB8C675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106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xdr:row>
      <xdr:rowOff>0</xdr:rowOff>
    </xdr:from>
    <xdr:ext cx="3171825" cy="4616823"/>
    <xdr:pic>
      <xdr:nvPicPr>
        <xdr:cNvPr id="262" name="Picture 253" hidden="1">
          <a:extLst>
            <a:ext uri="{FF2B5EF4-FFF2-40B4-BE49-F238E27FC236}">
              <a16:creationId xmlns:a16="http://schemas.microsoft.com/office/drawing/2014/main" id="{3542BA9A-E529-4BE0-8D89-DED901B5BE9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xdr:row>
      <xdr:rowOff>0</xdr:rowOff>
    </xdr:from>
    <xdr:ext cx="3171825" cy="4616823"/>
    <xdr:pic>
      <xdr:nvPicPr>
        <xdr:cNvPr id="263" name="Picture 253" hidden="1">
          <a:extLst>
            <a:ext uri="{FF2B5EF4-FFF2-40B4-BE49-F238E27FC236}">
              <a16:creationId xmlns:a16="http://schemas.microsoft.com/office/drawing/2014/main" id="{C7141CAB-881F-4B8B-9CF3-8B2B9998EF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431</xdr:row>
      <xdr:rowOff>0</xdr:rowOff>
    </xdr:from>
    <xdr:ext cx="3171825" cy="4616823"/>
    <xdr:pic>
      <xdr:nvPicPr>
        <xdr:cNvPr id="264" name="Picture 253" hidden="1">
          <a:extLst>
            <a:ext uri="{FF2B5EF4-FFF2-40B4-BE49-F238E27FC236}">
              <a16:creationId xmlns:a16="http://schemas.microsoft.com/office/drawing/2014/main" id="{169A04A2-B79A-44F6-A328-EF724F6538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42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431</xdr:row>
      <xdr:rowOff>0</xdr:rowOff>
    </xdr:from>
    <xdr:ext cx="3171825" cy="4616823"/>
    <xdr:pic>
      <xdr:nvPicPr>
        <xdr:cNvPr id="265" name="Picture 253" hidden="1">
          <a:extLst>
            <a:ext uri="{FF2B5EF4-FFF2-40B4-BE49-F238E27FC236}">
              <a16:creationId xmlns:a16="http://schemas.microsoft.com/office/drawing/2014/main" id="{21E7FC1E-2D1D-4DC1-8212-FEF748FFB75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42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979</xdr:row>
      <xdr:rowOff>0</xdr:rowOff>
    </xdr:from>
    <xdr:ext cx="3171825" cy="4616823"/>
    <xdr:pic>
      <xdr:nvPicPr>
        <xdr:cNvPr id="266" name="Picture 253" hidden="1">
          <a:extLst>
            <a:ext uri="{FF2B5EF4-FFF2-40B4-BE49-F238E27FC236}">
              <a16:creationId xmlns:a16="http://schemas.microsoft.com/office/drawing/2014/main" id="{63F50139-248C-4A23-994D-ACAF5BA6C8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979</xdr:row>
      <xdr:rowOff>0</xdr:rowOff>
    </xdr:from>
    <xdr:ext cx="3171825" cy="4616823"/>
    <xdr:pic>
      <xdr:nvPicPr>
        <xdr:cNvPr id="267" name="Picture 253" hidden="1">
          <a:extLst>
            <a:ext uri="{FF2B5EF4-FFF2-40B4-BE49-F238E27FC236}">
              <a16:creationId xmlns:a16="http://schemas.microsoft.com/office/drawing/2014/main" id="{CB6B2E19-1F3A-436F-8C36-108F79028D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1290</xdr:row>
      <xdr:rowOff>0</xdr:rowOff>
    </xdr:from>
    <xdr:ext cx="3171825" cy="4853268"/>
    <xdr:pic>
      <xdr:nvPicPr>
        <xdr:cNvPr id="268" name="Picture 253" hidden="1">
          <a:extLst>
            <a:ext uri="{FF2B5EF4-FFF2-40B4-BE49-F238E27FC236}">
              <a16:creationId xmlns:a16="http://schemas.microsoft.com/office/drawing/2014/main" id="{A186FA81-B47A-477C-83DC-E0DC8101580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374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338</xdr:row>
      <xdr:rowOff>0</xdr:rowOff>
    </xdr:from>
    <xdr:ext cx="3171825" cy="4853268"/>
    <xdr:pic>
      <xdr:nvPicPr>
        <xdr:cNvPr id="269" name="Picture 253" hidden="1">
          <a:extLst>
            <a:ext uri="{FF2B5EF4-FFF2-40B4-BE49-F238E27FC236}">
              <a16:creationId xmlns:a16="http://schemas.microsoft.com/office/drawing/2014/main" id="{57FF2873-38C6-4A43-B17B-CD874EFE66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338</xdr:row>
      <xdr:rowOff>0</xdr:rowOff>
    </xdr:from>
    <xdr:ext cx="3171825" cy="4616823"/>
    <xdr:pic>
      <xdr:nvPicPr>
        <xdr:cNvPr id="270" name="Picture 253" hidden="1">
          <a:extLst>
            <a:ext uri="{FF2B5EF4-FFF2-40B4-BE49-F238E27FC236}">
              <a16:creationId xmlns:a16="http://schemas.microsoft.com/office/drawing/2014/main" id="{3150AFD5-EFF4-44FE-BD29-2AE05084F9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338</xdr:row>
      <xdr:rowOff>0</xdr:rowOff>
    </xdr:from>
    <xdr:ext cx="3171825" cy="4616823"/>
    <xdr:pic>
      <xdr:nvPicPr>
        <xdr:cNvPr id="271" name="Picture 253" hidden="1">
          <a:extLst>
            <a:ext uri="{FF2B5EF4-FFF2-40B4-BE49-F238E27FC236}">
              <a16:creationId xmlns:a16="http://schemas.microsoft.com/office/drawing/2014/main" id="{F48625AA-4973-495C-BAA7-875651B9938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853268"/>
    <xdr:pic>
      <xdr:nvPicPr>
        <xdr:cNvPr id="272" name="Picture 253" hidden="1">
          <a:extLst>
            <a:ext uri="{FF2B5EF4-FFF2-40B4-BE49-F238E27FC236}">
              <a16:creationId xmlns:a16="http://schemas.microsoft.com/office/drawing/2014/main" id="{8566215D-EB3F-4028-94FC-1E42B427B4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xdr:row>
      <xdr:rowOff>0</xdr:rowOff>
    </xdr:from>
    <xdr:ext cx="3171825" cy="4616823"/>
    <xdr:pic>
      <xdr:nvPicPr>
        <xdr:cNvPr id="273" name="Picture 253" hidden="1">
          <a:extLst>
            <a:ext uri="{FF2B5EF4-FFF2-40B4-BE49-F238E27FC236}">
              <a16:creationId xmlns:a16="http://schemas.microsoft.com/office/drawing/2014/main" id="{43DA02ED-D461-4D8D-BD23-42BDE152B5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xdr:row>
      <xdr:rowOff>0</xdr:rowOff>
    </xdr:from>
    <xdr:ext cx="3171825" cy="4616823"/>
    <xdr:pic>
      <xdr:nvPicPr>
        <xdr:cNvPr id="274" name="Picture 253" hidden="1">
          <a:extLst>
            <a:ext uri="{FF2B5EF4-FFF2-40B4-BE49-F238E27FC236}">
              <a16:creationId xmlns:a16="http://schemas.microsoft.com/office/drawing/2014/main" id="{914C2143-B28F-415A-8211-AAB202CA35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616823"/>
    <xdr:pic>
      <xdr:nvPicPr>
        <xdr:cNvPr id="275" name="Picture 253" hidden="1">
          <a:extLst>
            <a:ext uri="{FF2B5EF4-FFF2-40B4-BE49-F238E27FC236}">
              <a16:creationId xmlns:a16="http://schemas.microsoft.com/office/drawing/2014/main" id="{745A2F77-373A-429A-BE7C-375A60F3ACF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616823"/>
    <xdr:pic>
      <xdr:nvPicPr>
        <xdr:cNvPr id="276" name="Picture 253" hidden="1">
          <a:extLst>
            <a:ext uri="{FF2B5EF4-FFF2-40B4-BE49-F238E27FC236}">
              <a16:creationId xmlns:a16="http://schemas.microsoft.com/office/drawing/2014/main" id="{0BC91076-558C-4CB8-A4F2-5C83B0CD1B4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277" name="Picture 253" hidden="1">
          <a:extLst>
            <a:ext uri="{FF2B5EF4-FFF2-40B4-BE49-F238E27FC236}">
              <a16:creationId xmlns:a16="http://schemas.microsoft.com/office/drawing/2014/main" id="{CDED2238-3188-40CF-B6C9-FE534C3FF6F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56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278" name="Picture 253" hidden="1">
          <a:extLst>
            <a:ext uri="{FF2B5EF4-FFF2-40B4-BE49-F238E27FC236}">
              <a16:creationId xmlns:a16="http://schemas.microsoft.com/office/drawing/2014/main" id="{EFF22287-EAD1-4D42-B239-72F1BD715C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56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512</xdr:row>
      <xdr:rowOff>0</xdr:rowOff>
    </xdr:from>
    <xdr:ext cx="3171825" cy="4616823"/>
    <xdr:pic>
      <xdr:nvPicPr>
        <xdr:cNvPr id="279" name="Picture 253" hidden="1">
          <a:extLst>
            <a:ext uri="{FF2B5EF4-FFF2-40B4-BE49-F238E27FC236}">
              <a16:creationId xmlns:a16="http://schemas.microsoft.com/office/drawing/2014/main" id="{AF98EC49-BF04-4C1B-B3D1-370EFD71C50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512</xdr:row>
      <xdr:rowOff>0</xdr:rowOff>
    </xdr:from>
    <xdr:ext cx="3171825" cy="4616823"/>
    <xdr:pic>
      <xdr:nvPicPr>
        <xdr:cNvPr id="280" name="Picture 253" hidden="1">
          <a:extLst>
            <a:ext uri="{FF2B5EF4-FFF2-40B4-BE49-F238E27FC236}">
              <a16:creationId xmlns:a16="http://schemas.microsoft.com/office/drawing/2014/main" id="{F4F8BECA-D00C-43B3-9CFA-E80C08BD58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1861</xdr:row>
      <xdr:rowOff>0</xdr:rowOff>
    </xdr:from>
    <xdr:ext cx="3171825" cy="4016748"/>
    <xdr:pic>
      <xdr:nvPicPr>
        <xdr:cNvPr id="281" name="Picture 253" hidden="1">
          <a:extLst>
            <a:ext uri="{FF2B5EF4-FFF2-40B4-BE49-F238E27FC236}">
              <a16:creationId xmlns:a16="http://schemas.microsoft.com/office/drawing/2014/main" id="{C1214FAD-3895-400D-92A5-BFCD8469C2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71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1641</xdr:row>
      <xdr:rowOff>0</xdr:rowOff>
    </xdr:from>
    <xdr:ext cx="3171825" cy="4616823"/>
    <xdr:pic>
      <xdr:nvPicPr>
        <xdr:cNvPr id="282" name="Picture 253" hidden="1">
          <a:extLst>
            <a:ext uri="{FF2B5EF4-FFF2-40B4-BE49-F238E27FC236}">
              <a16:creationId xmlns:a16="http://schemas.microsoft.com/office/drawing/2014/main" id="{B9017006-816F-4946-A2B6-9FB8C978929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1641</xdr:row>
      <xdr:rowOff>0</xdr:rowOff>
    </xdr:from>
    <xdr:ext cx="3171825" cy="4616823"/>
    <xdr:pic>
      <xdr:nvPicPr>
        <xdr:cNvPr id="283" name="Picture 253" hidden="1">
          <a:extLst>
            <a:ext uri="{FF2B5EF4-FFF2-40B4-BE49-F238E27FC236}">
              <a16:creationId xmlns:a16="http://schemas.microsoft.com/office/drawing/2014/main" id="{5DC6914D-C9BB-4C47-8158-6A97CD4CFB5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616823"/>
    <xdr:pic>
      <xdr:nvPicPr>
        <xdr:cNvPr id="284" name="Picture 253" hidden="1">
          <a:extLst>
            <a:ext uri="{FF2B5EF4-FFF2-40B4-BE49-F238E27FC236}">
              <a16:creationId xmlns:a16="http://schemas.microsoft.com/office/drawing/2014/main" id="{BAC0CD28-3B3B-42EE-9524-0BE2390B05C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616823"/>
    <xdr:pic>
      <xdr:nvPicPr>
        <xdr:cNvPr id="285" name="Picture 253" hidden="1">
          <a:extLst>
            <a:ext uri="{FF2B5EF4-FFF2-40B4-BE49-F238E27FC236}">
              <a16:creationId xmlns:a16="http://schemas.microsoft.com/office/drawing/2014/main" id="{F2AED114-9CDB-4A24-896F-72D46DAC2F2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82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1290</xdr:row>
      <xdr:rowOff>0</xdr:rowOff>
    </xdr:from>
    <xdr:ext cx="3171825" cy="12187518"/>
    <xdr:pic>
      <xdr:nvPicPr>
        <xdr:cNvPr id="286" name="Picture 253" hidden="1">
          <a:extLst>
            <a:ext uri="{FF2B5EF4-FFF2-40B4-BE49-F238E27FC236}">
              <a16:creationId xmlns:a16="http://schemas.microsoft.com/office/drawing/2014/main" id="{64F59BB6-E446-438A-B3C7-81BEB66185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3744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1641</xdr:row>
      <xdr:rowOff>0</xdr:rowOff>
    </xdr:from>
    <xdr:ext cx="3171825" cy="4016748"/>
    <xdr:pic>
      <xdr:nvPicPr>
        <xdr:cNvPr id="287" name="Picture 253" hidden="1">
          <a:extLst>
            <a:ext uri="{FF2B5EF4-FFF2-40B4-BE49-F238E27FC236}">
              <a16:creationId xmlns:a16="http://schemas.microsoft.com/office/drawing/2014/main" id="{6C7EF56E-BFF3-4AE5-8D7B-BC4097326D5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338</xdr:row>
      <xdr:rowOff>0</xdr:rowOff>
    </xdr:from>
    <xdr:ext cx="3171825" cy="4616823"/>
    <xdr:pic>
      <xdr:nvPicPr>
        <xdr:cNvPr id="288" name="Picture 253" hidden="1">
          <a:extLst>
            <a:ext uri="{FF2B5EF4-FFF2-40B4-BE49-F238E27FC236}">
              <a16:creationId xmlns:a16="http://schemas.microsoft.com/office/drawing/2014/main" id="{94D28588-1189-4FD2-AF38-63AAA38F4B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338</xdr:row>
      <xdr:rowOff>0</xdr:rowOff>
    </xdr:from>
    <xdr:ext cx="3171825" cy="4616823"/>
    <xdr:pic>
      <xdr:nvPicPr>
        <xdr:cNvPr id="289" name="Picture 253" hidden="1">
          <a:extLst>
            <a:ext uri="{FF2B5EF4-FFF2-40B4-BE49-F238E27FC236}">
              <a16:creationId xmlns:a16="http://schemas.microsoft.com/office/drawing/2014/main" id="{4F045CCC-D7E4-4B85-86D1-479BF4D32F3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1510</xdr:row>
      <xdr:rowOff>0</xdr:rowOff>
    </xdr:from>
    <xdr:ext cx="3171825" cy="4853268"/>
    <xdr:pic>
      <xdr:nvPicPr>
        <xdr:cNvPr id="290" name="Picture 253" hidden="1">
          <a:extLst>
            <a:ext uri="{FF2B5EF4-FFF2-40B4-BE49-F238E27FC236}">
              <a16:creationId xmlns:a16="http://schemas.microsoft.com/office/drawing/2014/main" id="{9316C8DF-7E11-44EC-9AFA-F7200D5065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06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616823"/>
    <xdr:pic>
      <xdr:nvPicPr>
        <xdr:cNvPr id="291" name="Picture 253" hidden="1">
          <a:extLst>
            <a:ext uri="{FF2B5EF4-FFF2-40B4-BE49-F238E27FC236}">
              <a16:creationId xmlns:a16="http://schemas.microsoft.com/office/drawing/2014/main" id="{F589C6CA-307F-487F-BE4D-290AC944E5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9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616823"/>
    <xdr:pic>
      <xdr:nvPicPr>
        <xdr:cNvPr id="292" name="Picture 253" hidden="1">
          <a:extLst>
            <a:ext uri="{FF2B5EF4-FFF2-40B4-BE49-F238E27FC236}">
              <a16:creationId xmlns:a16="http://schemas.microsoft.com/office/drawing/2014/main" id="{F811E39D-199D-48E9-8CDC-E3CA6370AB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9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616823"/>
    <xdr:pic>
      <xdr:nvPicPr>
        <xdr:cNvPr id="293" name="Picture 253" hidden="1">
          <a:extLst>
            <a:ext uri="{FF2B5EF4-FFF2-40B4-BE49-F238E27FC236}">
              <a16:creationId xmlns:a16="http://schemas.microsoft.com/office/drawing/2014/main" id="{51C89C2A-86B6-42C7-9D4F-13C02EE7D9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616823"/>
    <xdr:pic>
      <xdr:nvPicPr>
        <xdr:cNvPr id="294" name="Picture 253" hidden="1">
          <a:extLst>
            <a:ext uri="{FF2B5EF4-FFF2-40B4-BE49-F238E27FC236}">
              <a16:creationId xmlns:a16="http://schemas.microsoft.com/office/drawing/2014/main" id="{2687B8DA-0240-47FE-8EC1-2C2472ED02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989</xdr:row>
      <xdr:rowOff>0</xdr:rowOff>
    </xdr:from>
    <xdr:ext cx="3171825" cy="4016748"/>
    <xdr:pic>
      <xdr:nvPicPr>
        <xdr:cNvPr id="295" name="Picture 253" hidden="1">
          <a:extLst>
            <a:ext uri="{FF2B5EF4-FFF2-40B4-BE49-F238E27FC236}">
              <a16:creationId xmlns:a16="http://schemas.microsoft.com/office/drawing/2014/main" id="{37867514-0F83-4FA0-AFFC-492CB2C38B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573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501</xdr:row>
      <xdr:rowOff>0</xdr:rowOff>
    </xdr:from>
    <xdr:ext cx="3171825" cy="4853268"/>
    <xdr:pic>
      <xdr:nvPicPr>
        <xdr:cNvPr id="296" name="Picture 253" hidden="1">
          <a:extLst>
            <a:ext uri="{FF2B5EF4-FFF2-40B4-BE49-F238E27FC236}">
              <a16:creationId xmlns:a16="http://schemas.microsoft.com/office/drawing/2014/main" id="{77022737-0B8F-4B2A-97B9-9E2545DC39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087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257</xdr:row>
      <xdr:rowOff>0</xdr:rowOff>
    </xdr:from>
    <xdr:ext cx="3171825" cy="4853268"/>
    <xdr:pic>
      <xdr:nvPicPr>
        <xdr:cNvPr id="297" name="Picture 253" hidden="1">
          <a:extLst>
            <a:ext uri="{FF2B5EF4-FFF2-40B4-BE49-F238E27FC236}">
              <a16:creationId xmlns:a16="http://schemas.microsoft.com/office/drawing/2014/main" id="{5300A903-BA33-44F3-BB35-7A720054489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461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501</xdr:row>
      <xdr:rowOff>0</xdr:rowOff>
    </xdr:from>
    <xdr:ext cx="3171825" cy="4853268"/>
    <xdr:pic>
      <xdr:nvPicPr>
        <xdr:cNvPr id="298" name="Picture 253" hidden="1">
          <a:extLst>
            <a:ext uri="{FF2B5EF4-FFF2-40B4-BE49-F238E27FC236}">
              <a16:creationId xmlns:a16="http://schemas.microsoft.com/office/drawing/2014/main" id="{66BC5AC1-D450-4874-B447-C91C6AE67CE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957</xdr:row>
      <xdr:rowOff>0</xdr:rowOff>
    </xdr:from>
    <xdr:ext cx="3171825" cy="4616823"/>
    <xdr:pic>
      <xdr:nvPicPr>
        <xdr:cNvPr id="299" name="Picture 253" hidden="1">
          <a:extLst>
            <a:ext uri="{FF2B5EF4-FFF2-40B4-BE49-F238E27FC236}">
              <a16:creationId xmlns:a16="http://schemas.microsoft.com/office/drawing/2014/main" id="{F877A233-7E89-4A40-B27F-3BF66D1FBB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957</xdr:row>
      <xdr:rowOff>0</xdr:rowOff>
    </xdr:from>
    <xdr:ext cx="3171825" cy="4616823"/>
    <xdr:pic>
      <xdr:nvPicPr>
        <xdr:cNvPr id="300" name="Picture 253" hidden="1">
          <a:extLst>
            <a:ext uri="{FF2B5EF4-FFF2-40B4-BE49-F238E27FC236}">
              <a16:creationId xmlns:a16="http://schemas.microsoft.com/office/drawing/2014/main" id="{DB812AEB-9AA5-42F5-865E-563319291E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989</xdr:row>
      <xdr:rowOff>0</xdr:rowOff>
    </xdr:from>
    <xdr:ext cx="3171825" cy="4853268"/>
    <xdr:pic>
      <xdr:nvPicPr>
        <xdr:cNvPr id="301" name="Picture 253" hidden="1">
          <a:extLst>
            <a:ext uri="{FF2B5EF4-FFF2-40B4-BE49-F238E27FC236}">
              <a16:creationId xmlns:a16="http://schemas.microsoft.com/office/drawing/2014/main" id="{A592A298-9639-4987-ABD9-9B9F7C3047D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57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xdr:row>
      <xdr:rowOff>0</xdr:rowOff>
    </xdr:from>
    <xdr:ext cx="3171825" cy="4016748"/>
    <xdr:pic>
      <xdr:nvPicPr>
        <xdr:cNvPr id="302" name="Picture 253" hidden="1">
          <a:extLst>
            <a:ext uri="{FF2B5EF4-FFF2-40B4-BE49-F238E27FC236}">
              <a16:creationId xmlns:a16="http://schemas.microsoft.com/office/drawing/2014/main" id="{6B90F989-532A-44DE-BDE3-8C4CD88F48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400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1509</xdr:row>
      <xdr:rowOff>0</xdr:rowOff>
    </xdr:from>
    <xdr:ext cx="3171825" cy="4853268"/>
    <xdr:pic>
      <xdr:nvPicPr>
        <xdr:cNvPr id="303" name="Picture 253" hidden="1">
          <a:extLst>
            <a:ext uri="{FF2B5EF4-FFF2-40B4-BE49-F238E27FC236}">
              <a16:creationId xmlns:a16="http://schemas.microsoft.com/office/drawing/2014/main" id="{4AE74F10-7D94-4FB1-AA26-532540B880B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58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839</xdr:row>
      <xdr:rowOff>0</xdr:rowOff>
    </xdr:from>
    <xdr:ext cx="3171825" cy="4616823"/>
    <xdr:pic>
      <xdr:nvPicPr>
        <xdr:cNvPr id="304" name="Picture 253" hidden="1">
          <a:extLst>
            <a:ext uri="{FF2B5EF4-FFF2-40B4-BE49-F238E27FC236}">
              <a16:creationId xmlns:a16="http://schemas.microsoft.com/office/drawing/2014/main" id="{53CE0A25-F203-46BC-B486-BBA71271335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14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839</xdr:row>
      <xdr:rowOff>0</xdr:rowOff>
    </xdr:from>
    <xdr:ext cx="3171825" cy="4616823"/>
    <xdr:pic>
      <xdr:nvPicPr>
        <xdr:cNvPr id="305" name="Picture 253" hidden="1">
          <a:extLst>
            <a:ext uri="{FF2B5EF4-FFF2-40B4-BE49-F238E27FC236}">
              <a16:creationId xmlns:a16="http://schemas.microsoft.com/office/drawing/2014/main" id="{7B292D53-79A8-4660-BF9C-FA3F70ECA8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14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2190</xdr:row>
      <xdr:rowOff>0</xdr:rowOff>
    </xdr:from>
    <xdr:ext cx="3171825" cy="4616823"/>
    <xdr:pic>
      <xdr:nvPicPr>
        <xdr:cNvPr id="306" name="Picture 253" hidden="1">
          <a:extLst>
            <a:ext uri="{FF2B5EF4-FFF2-40B4-BE49-F238E27FC236}">
              <a16:creationId xmlns:a16="http://schemas.microsoft.com/office/drawing/2014/main" id="{8AA47507-66FA-4D8B-B67E-F42723091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902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2190</xdr:row>
      <xdr:rowOff>0</xdr:rowOff>
    </xdr:from>
    <xdr:ext cx="3171825" cy="4616823"/>
    <xdr:pic>
      <xdr:nvPicPr>
        <xdr:cNvPr id="307" name="Picture 253" hidden="1">
          <a:extLst>
            <a:ext uri="{FF2B5EF4-FFF2-40B4-BE49-F238E27FC236}">
              <a16:creationId xmlns:a16="http://schemas.microsoft.com/office/drawing/2014/main" id="{012C5AD5-7F9A-4A02-BBFA-8A6F3CF6CE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902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616823"/>
    <xdr:pic>
      <xdr:nvPicPr>
        <xdr:cNvPr id="308" name="Picture 253" hidden="1">
          <a:extLst>
            <a:ext uri="{FF2B5EF4-FFF2-40B4-BE49-F238E27FC236}">
              <a16:creationId xmlns:a16="http://schemas.microsoft.com/office/drawing/2014/main" id="{86211933-EC59-4074-98ED-536DF09E25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2051</xdr:row>
      <xdr:rowOff>0</xdr:rowOff>
    </xdr:from>
    <xdr:ext cx="3171825" cy="4616823"/>
    <xdr:pic>
      <xdr:nvPicPr>
        <xdr:cNvPr id="309" name="Picture 253" hidden="1">
          <a:extLst>
            <a:ext uri="{FF2B5EF4-FFF2-40B4-BE49-F238E27FC236}">
              <a16:creationId xmlns:a16="http://schemas.microsoft.com/office/drawing/2014/main" id="{E499B4B4-8F62-4C8D-9776-107F006C25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54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501</xdr:row>
      <xdr:rowOff>0</xdr:rowOff>
    </xdr:from>
    <xdr:ext cx="3171825" cy="4016748"/>
    <xdr:pic>
      <xdr:nvPicPr>
        <xdr:cNvPr id="310" name="Picture 253" hidden="1">
          <a:extLst>
            <a:ext uri="{FF2B5EF4-FFF2-40B4-BE49-F238E27FC236}">
              <a16:creationId xmlns:a16="http://schemas.microsoft.com/office/drawing/2014/main" id="{3D9338DD-86AE-4F50-964B-4AD49284AA7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1095</xdr:row>
      <xdr:rowOff>0</xdr:rowOff>
    </xdr:from>
    <xdr:ext cx="3171825" cy="4616823"/>
    <xdr:pic>
      <xdr:nvPicPr>
        <xdr:cNvPr id="311" name="Picture 253" hidden="1">
          <a:extLst>
            <a:ext uri="{FF2B5EF4-FFF2-40B4-BE49-F238E27FC236}">
              <a16:creationId xmlns:a16="http://schemas.microsoft.com/office/drawing/2014/main" id="{3D1F7D5A-A552-435C-B5EE-EAFC0C9894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08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1095</xdr:row>
      <xdr:rowOff>0</xdr:rowOff>
    </xdr:from>
    <xdr:ext cx="3171825" cy="4616823"/>
    <xdr:pic>
      <xdr:nvPicPr>
        <xdr:cNvPr id="312" name="Picture 253" hidden="1">
          <a:extLst>
            <a:ext uri="{FF2B5EF4-FFF2-40B4-BE49-F238E27FC236}">
              <a16:creationId xmlns:a16="http://schemas.microsoft.com/office/drawing/2014/main" id="{3A8E0F7E-9388-40C7-8011-07E5E61FD4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08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2060</xdr:row>
      <xdr:rowOff>0</xdr:rowOff>
    </xdr:from>
    <xdr:ext cx="3171825" cy="4616823"/>
    <xdr:pic>
      <xdr:nvPicPr>
        <xdr:cNvPr id="313" name="Picture 253" hidden="1">
          <a:extLst>
            <a:ext uri="{FF2B5EF4-FFF2-40B4-BE49-F238E27FC236}">
              <a16:creationId xmlns:a16="http://schemas.microsoft.com/office/drawing/2014/main" id="{6257C20A-B496-4B33-922A-5534097A48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2060</xdr:row>
      <xdr:rowOff>0</xdr:rowOff>
    </xdr:from>
    <xdr:ext cx="3171825" cy="4616823"/>
    <xdr:pic>
      <xdr:nvPicPr>
        <xdr:cNvPr id="314" name="Picture 253" hidden="1">
          <a:extLst>
            <a:ext uri="{FF2B5EF4-FFF2-40B4-BE49-F238E27FC236}">
              <a16:creationId xmlns:a16="http://schemas.microsoft.com/office/drawing/2014/main" id="{07EBBE28-8F0C-4556-BA3B-A03929BA89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618</xdr:row>
      <xdr:rowOff>0</xdr:rowOff>
    </xdr:from>
    <xdr:ext cx="3171825" cy="4853268"/>
    <xdr:pic>
      <xdr:nvPicPr>
        <xdr:cNvPr id="315" name="Picture 253" hidden="1">
          <a:extLst>
            <a:ext uri="{FF2B5EF4-FFF2-40B4-BE49-F238E27FC236}">
              <a16:creationId xmlns:a16="http://schemas.microsoft.com/office/drawing/2014/main" id="{5D2A57DC-4FE6-4453-B986-FFF79576832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106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888</xdr:row>
      <xdr:rowOff>0</xdr:rowOff>
    </xdr:from>
    <xdr:ext cx="3171825" cy="4616823"/>
    <xdr:pic>
      <xdr:nvPicPr>
        <xdr:cNvPr id="316" name="Picture 253" hidden="1">
          <a:extLst>
            <a:ext uri="{FF2B5EF4-FFF2-40B4-BE49-F238E27FC236}">
              <a16:creationId xmlns:a16="http://schemas.microsoft.com/office/drawing/2014/main" id="{A3838EE0-FD8B-458B-A450-E8FB53D902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888</xdr:row>
      <xdr:rowOff>0</xdr:rowOff>
    </xdr:from>
    <xdr:ext cx="3171825" cy="4616823"/>
    <xdr:pic>
      <xdr:nvPicPr>
        <xdr:cNvPr id="317" name="Picture 253" hidden="1">
          <a:extLst>
            <a:ext uri="{FF2B5EF4-FFF2-40B4-BE49-F238E27FC236}">
              <a16:creationId xmlns:a16="http://schemas.microsoft.com/office/drawing/2014/main" id="{7FFA2F91-20C0-43DD-BC17-2204E146BA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966</xdr:row>
      <xdr:rowOff>0</xdr:rowOff>
    </xdr:from>
    <xdr:ext cx="3171825" cy="4616823"/>
    <xdr:pic>
      <xdr:nvPicPr>
        <xdr:cNvPr id="318" name="Picture 253" hidden="1">
          <a:extLst>
            <a:ext uri="{FF2B5EF4-FFF2-40B4-BE49-F238E27FC236}">
              <a16:creationId xmlns:a16="http://schemas.microsoft.com/office/drawing/2014/main" id="{9B6372A5-D045-4FE1-86A3-765D4534D5C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42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966</xdr:row>
      <xdr:rowOff>0</xdr:rowOff>
    </xdr:from>
    <xdr:ext cx="3171825" cy="4616823"/>
    <xdr:pic>
      <xdr:nvPicPr>
        <xdr:cNvPr id="319" name="Picture 253" hidden="1">
          <a:extLst>
            <a:ext uri="{FF2B5EF4-FFF2-40B4-BE49-F238E27FC236}">
              <a16:creationId xmlns:a16="http://schemas.microsoft.com/office/drawing/2014/main" id="{05CC101E-AD67-429D-BCC5-5EE6801087C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42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2109</xdr:row>
      <xdr:rowOff>0</xdr:rowOff>
    </xdr:from>
    <xdr:ext cx="3171825" cy="4616823"/>
    <xdr:pic>
      <xdr:nvPicPr>
        <xdr:cNvPr id="320" name="Picture 253" hidden="1">
          <a:extLst>
            <a:ext uri="{FF2B5EF4-FFF2-40B4-BE49-F238E27FC236}">
              <a16:creationId xmlns:a16="http://schemas.microsoft.com/office/drawing/2014/main" id="{97B187E1-5DC3-449A-A23D-12E41DC3EC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2109</xdr:row>
      <xdr:rowOff>0</xdr:rowOff>
    </xdr:from>
    <xdr:ext cx="3171825" cy="4616823"/>
    <xdr:pic>
      <xdr:nvPicPr>
        <xdr:cNvPr id="321" name="Picture 253" hidden="1">
          <a:extLst>
            <a:ext uri="{FF2B5EF4-FFF2-40B4-BE49-F238E27FC236}">
              <a16:creationId xmlns:a16="http://schemas.microsoft.com/office/drawing/2014/main" id="{758FB976-6FBE-4424-A725-FF1E379B73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xdr:row>
      <xdr:rowOff>0</xdr:rowOff>
    </xdr:from>
    <xdr:ext cx="3171825" cy="4853268"/>
    <xdr:pic>
      <xdr:nvPicPr>
        <xdr:cNvPr id="322" name="Picture 253" hidden="1">
          <a:extLst>
            <a:ext uri="{FF2B5EF4-FFF2-40B4-BE49-F238E27FC236}">
              <a16:creationId xmlns:a16="http://schemas.microsoft.com/office/drawing/2014/main" id="{2E6D9222-182E-4EB6-A4FF-3879A21E53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xdr:row>
      <xdr:rowOff>0</xdr:rowOff>
    </xdr:from>
    <xdr:ext cx="3171825" cy="4616823"/>
    <xdr:pic>
      <xdr:nvPicPr>
        <xdr:cNvPr id="323" name="Picture 253" hidden="1">
          <a:extLst>
            <a:ext uri="{FF2B5EF4-FFF2-40B4-BE49-F238E27FC236}">
              <a16:creationId xmlns:a16="http://schemas.microsoft.com/office/drawing/2014/main" id="{DCE230FA-20A2-477C-8D34-FC7D6EDF96E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xdr:row>
      <xdr:rowOff>0</xdr:rowOff>
    </xdr:from>
    <xdr:ext cx="3171825" cy="4616823"/>
    <xdr:pic>
      <xdr:nvPicPr>
        <xdr:cNvPr id="324" name="Picture 253" hidden="1">
          <a:extLst>
            <a:ext uri="{FF2B5EF4-FFF2-40B4-BE49-F238E27FC236}">
              <a16:creationId xmlns:a16="http://schemas.microsoft.com/office/drawing/2014/main" id="{4F5D5566-B4EA-4447-A603-B9B9408899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888</xdr:row>
      <xdr:rowOff>0</xdr:rowOff>
    </xdr:from>
    <xdr:ext cx="3171825" cy="4616823"/>
    <xdr:pic>
      <xdr:nvPicPr>
        <xdr:cNvPr id="325" name="Picture 253" hidden="1">
          <a:extLst>
            <a:ext uri="{FF2B5EF4-FFF2-40B4-BE49-F238E27FC236}">
              <a16:creationId xmlns:a16="http://schemas.microsoft.com/office/drawing/2014/main" id="{40A75C72-04A8-4264-8506-9697EDB7376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888</xdr:row>
      <xdr:rowOff>0</xdr:rowOff>
    </xdr:from>
    <xdr:ext cx="3171825" cy="4616823"/>
    <xdr:pic>
      <xdr:nvPicPr>
        <xdr:cNvPr id="326" name="Picture 253" hidden="1">
          <a:extLst>
            <a:ext uri="{FF2B5EF4-FFF2-40B4-BE49-F238E27FC236}">
              <a16:creationId xmlns:a16="http://schemas.microsoft.com/office/drawing/2014/main" id="{614F7675-BC78-488B-AFCB-96285B8902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85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1925</xdr:row>
      <xdr:rowOff>0</xdr:rowOff>
    </xdr:from>
    <xdr:ext cx="3171825" cy="4616823"/>
    <xdr:pic>
      <xdr:nvPicPr>
        <xdr:cNvPr id="327" name="Picture 253" hidden="1">
          <a:extLst>
            <a:ext uri="{FF2B5EF4-FFF2-40B4-BE49-F238E27FC236}">
              <a16:creationId xmlns:a16="http://schemas.microsoft.com/office/drawing/2014/main" id="{5F2FC24C-0048-495D-AF68-9915D9E8F8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1925</xdr:row>
      <xdr:rowOff>0</xdr:rowOff>
    </xdr:from>
    <xdr:ext cx="3171825" cy="4616823"/>
    <xdr:pic>
      <xdr:nvPicPr>
        <xdr:cNvPr id="328" name="Picture 253" hidden="1">
          <a:extLst>
            <a:ext uri="{FF2B5EF4-FFF2-40B4-BE49-F238E27FC236}">
              <a16:creationId xmlns:a16="http://schemas.microsoft.com/office/drawing/2014/main" id="{5047DCD9-6F77-497F-966F-84EE36878D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530</xdr:row>
      <xdr:rowOff>0</xdr:rowOff>
    </xdr:from>
    <xdr:ext cx="3171825" cy="4016748"/>
    <xdr:pic>
      <xdr:nvPicPr>
        <xdr:cNvPr id="329" name="Picture 253" hidden="1">
          <a:extLst>
            <a:ext uri="{FF2B5EF4-FFF2-40B4-BE49-F238E27FC236}">
              <a16:creationId xmlns:a16="http://schemas.microsoft.com/office/drawing/2014/main" id="{8D9CF53C-A312-4324-905C-820B869E40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71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2080</xdr:row>
      <xdr:rowOff>0</xdr:rowOff>
    </xdr:from>
    <xdr:ext cx="3171825" cy="4616823"/>
    <xdr:pic>
      <xdr:nvPicPr>
        <xdr:cNvPr id="330" name="Picture 253" hidden="1">
          <a:extLst>
            <a:ext uri="{FF2B5EF4-FFF2-40B4-BE49-F238E27FC236}">
              <a16:creationId xmlns:a16="http://schemas.microsoft.com/office/drawing/2014/main" id="{6C247530-E9CD-47ED-BB1E-4B9E2AD898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2080</xdr:row>
      <xdr:rowOff>0</xdr:rowOff>
    </xdr:from>
    <xdr:ext cx="3171825" cy="4616823"/>
    <xdr:pic>
      <xdr:nvPicPr>
        <xdr:cNvPr id="331" name="Picture 253" hidden="1">
          <a:extLst>
            <a:ext uri="{FF2B5EF4-FFF2-40B4-BE49-F238E27FC236}">
              <a16:creationId xmlns:a16="http://schemas.microsoft.com/office/drawing/2014/main" id="{088797F3-C637-4664-BF5B-82C823DE46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2080</xdr:row>
      <xdr:rowOff>0</xdr:rowOff>
    </xdr:from>
    <xdr:ext cx="3171825" cy="4016748"/>
    <xdr:pic>
      <xdr:nvPicPr>
        <xdr:cNvPr id="332" name="Picture 253" hidden="1">
          <a:extLst>
            <a:ext uri="{FF2B5EF4-FFF2-40B4-BE49-F238E27FC236}">
              <a16:creationId xmlns:a16="http://schemas.microsoft.com/office/drawing/2014/main" id="{022AFDC6-FC69-4187-ABBD-187D12F49A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xdr:row>
      <xdr:rowOff>0</xdr:rowOff>
    </xdr:from>
    <xdr:ext cx="3171825" cy="4616823"/>
    <xdr:pic>
      <xdr:nvPicPr>
        <xdr:cNvPr id="333" name="Picture 253" hidden="1">
          <a:extLst>
            <a:ext uri="{FF2B5EF4-FFF2-40B4-BE49-F238E27FC236}">
              <a16:creationId xmlns:a16="http://schemas.microsoft.com/office/drawing/2014/main" id="{C597D3D6-4E8E-4F31-8817-AA055134E7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xdr:row>
      <xdr:rowOff>0</xdr:rowOff>
    </xdr:from>
    <xdr:ext cx="3171825" cy="4616823"/>
    <xdr:pic>
      <xdr:nvPicPr>
        <xdr:cNvPr id="334" name="Picture 253" hidden="1">
          <a:extLst>
            <a:ext uri="{FF2B5EF4-FFF2-40B4-BE49-F238E27FC236}">
              <a16:creationId xmlns:a16="http://schemas.microsoft.com/office/drawing/2014/main" id="{F6FEBFEC-DE6B-4BB0-9639-57B4C01DA17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3</xdr:col>
      <xdr:colOff>0</xdr:colOff>
      <xdr:row>1685</xdr:row>
      <xdr:rowOff>0</xdr:rowOff>
    </xdr:from>
    <xdr:to>
      <xdr:col>3</xdr:col>
      <xdr:colOff>3171825</xdr:colOff>
      <xdr:row>1729</xdr:row>
      <xdr:rowOff>33618</xdr:rowOff>
    </xdr:to>
    <xdr:pic>
      <xdr:nvPicPr>
        <xdr:cNvPr id="335" name="Picture 253" hidden="1">
          <a:extLst>
            <a:ext uri="{FF2B5EF4-FFF2-40B4-BE49-F238E27FC236}">
              <a16:creationId xmlns:a16="http://schemas.microsoft.com/office/drawing/2014/main" id="{57BE1A40-894C-416A-87D7-C068887286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585400"/>
          <a:ext cx="3171825" cy="3595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1532</xdr:row>
      <xdr:rowOff>0</xdr:rowOff>
    </xdr:from>
    <xdr:ext cx="3171825" cy="4853268"/>
    <xdr:pic>
      <xdr:nvPicPr>
        <xdr:cNvPr id="336" name="Picture 253" hidden="1">
          <a:extLst>
            <a:ext uri="{FF2B5EF4-FFF2-40B4-BE49-F238E27FC236}">
              <a16:creationId xmlns:a16="http://schemas.microsoft.com/office/drawing/2014/main" id="{1F59FF1C-E2C6-4E09-8870-6B02FE1E82C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7251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862</xdr:row>
      <xdr:rowOff>0</xdr:rowOff>
    </xdr:from>
    <xdr:ext cx="3171825" cy="4616823"/>
    <xdr:pic>
      <xdr:nvPicPr>
        <xdr:cNvPr id="337" name="Picture 253" hidden="1">
          <a:extLst>
            <a:ext uri="{FF2B5EF4-FFF2-40B4-BE49-F238E27FC236}">
              <a16:creationId xmlns:a16="http://schemas.microsoft.com/office/drawing/2014/main" id="{9A3A1846-B6BE-485B-9BF6-2A76A79E4FC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26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862</xdr:row>
      <xdr:rowOff>0</xdr:rowOff>
    </xdr:from>
    <xdr:ext cx="3171825" cy="4616823"/>
    <xdr:pic>
      <xdr:nvPicPr>
        <xdr:cNvPr id="338" name="Picture 253" hidden="1">
          <a:extLst>
            <a:ext uri="{FF2B5EF4-FFF2-40B4-BE49-F238E27FC236}">
              <a16:creationId xmlns:a16="http://schemas.microsoft.com/office/drawing/2014/main" id="{24253C27-32BC-4D1F-81D1-47F4B0D388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26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1987</xdr:row>
      <xdr:rowOff>0</xdr:rowOff>
    </xdr:from>
    <xdr:ext cx="3171825" cy="4016748"/>
    <xdr:pic>
      <xdr:nvPicPr>
        <xdr:cNvPr id="339" name="Picture 253" hidden="1">
          <a:extLst>
            <a:ext uri="{FF2B5EF4-FFF2-40B4-BE49-F238E27FC236}">
              <a16:creationId xmlns:a16="http://schemas.microsoft.com/office/drawing/2014/main" id="{0A14C6F0-D264-44F0-8A7F-069409AD7F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965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1379</xdr:row>
      <xdr:rowOff>0</xdr:rowOff>
    </xdr:from>
    <xdr:ext cx="3171825" cy="4853268"/>
    <xdr:pic>
      <xdr:nvPicPr>
        <xdr:cNvPr id="340" name="Picture 253" hidden="1">
          <a:extLst>
            <a:ext uri="{FF2B5EF4-FFF2-40B4-BE49-F238E27FC236}">
              <a16:creationId xmlns:a16="http://schemas.microsoft.com/office/drawing/2014/main" id="{170CF07C-4B15-4290-BDD2-01D7B262BF7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431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016748"/>
    <xdr:pic>
      <xdr:nvPicPr>
        <xdr:cNvPr id="341" name="Picture 253" hidden="1">
          <a:extLst>
            <a:ext uri="{FF2B5EF4-FFF2-40B4-BE49-F238E27FC236}">
              <a16:creationId xmlns:a16="http://schemas.microsoft.com/office/drawing/2014/main" id="{ED0CBBDC-F12A-4296-8704-E08672E7E67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270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1500</xdr:row>
      <xdr:rowOff>0</xdr:rowOff>
    </xdr:from>
    <xdr:ext cx="3171825" cy="4853268"/>
    <xdr:pic>
      <xdr:nvPicPr>
        <xdr:cNvPr id="342" name="Picture 253" hidden="1">
          <a:extLst>
            <a:ext uri="{FF2B5EF4-FFF2-40B4-BE49-F238E27FC236}">
              <a16:creationId xmlns:a16="http://schemas.microsoft.com/office/drawing/2014/main" id="{08C9D54D-9A61-471F-840F-A90C30CC458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102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2112</xdr:row>
      <xdr:rowOff>0</xdr:rowOff>
    </xdr:from>
    <xdr:ext cx="3171825" cy="4853268"/>
    <xdr:pic>
      <xdr:nvPicPr>
        <xdr:cNvPr id="343" name="Picture 253" hidden="1">
          <a:extLst>
            <a:ext uri="{FF2B5EF4-FFF2-40B4-BE49-F238E27FC236}">
              <a16:creationId xmlns:a16="http://schemas.microsoft.com/office/drawing/2014/main" id="{D9718722-0A3E-46AC-A64A-AE5260FB95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30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2190</xdr:row>
      <xdr:rowOff>0</xdr:rowOff>
    </xdr:from>
    <xdr:ext cx="3171825" cy="4616823"/>
    <xdr:pic>
      <xdr:nvPicPr>
        <xdr:cNvPr id="344" name="Picture 253" hidden="1">
          <a:extLst>
            <a:ext uri="{FF2B5EF4-FFF2-40B4-BE49-F238E27FC236}">
              <a16:creationId xmlns:a16="http://schemas.microsoft.com/office/drawing/2014/main" id="{880FD868-BEC0-4034-8849-BF781B48CA5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9230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2190</xdr:row>
      <xdr:rowOff>0</xdr:rowOff>
    </xdr:from>
    <xdr:ext cx="3171825" cy="4616823"/>
    <xdr:pic>
      <xdr:nvPicPr>
        <xdr:cNvPr id="345" name="Picture 253" hidden="1">
          <a:extLst>
            <a:ext uri="{FF2B5EF4-FFF2-40B4-BE49-F238E27FC236}">
              <a16:creationId xmlns:a16="http://schemas.microsoft.com/office/drawing/2014/main" id="{B54F3F3D-1D06-4DD2-B1DC-78EA5533FA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9230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016748"/>
    <xdr:pic>
      <xdr:nvPicPr>
        <xdr:cNvPr id="346" name="Picture 253" hidden="1">
          <a:extLst>
            <a:ext uri="{FF2B5EF4-FFF2-40B4-BE49-F238E27FC236}">
              <a16:creationId xmlns:a16="http://schemas.microsoft.com/office/drawing/2014/main" id="{70F1ADD5-BE3F-4F28-9975-A523DBBCA6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270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1389</xdr:row>
      <xdr:rowOff>0</xdr:rowOff>
    </xdr:from>
    <xdr:ext cx="3171825" cy="4616823"/>
    <xdr:pic>
      <xdr:nvPicPr>
        <xdr:cNvPr id="347" name="Picture 253" hidden="1">
          <a:extLst>
            <a:ext uri="{FF2B5EF4-FFF2-40B4-BE49-F238E27FC236}">
              <a16:creationId xmlns:a16="http://schemas.microsoft.com/office/drawing/2014/main" id="{6C9FE7D0-70FD-4627-8CE1-12972C44C0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67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1389</xdr:row>
      <xdr:rowOff>0</xdr:rowOff>
    </xdr:from>
    <xdr:ext cx="3171825" cy="4616823"/>
    <xdr:pic>
      <xdr:nvPicPr>
        <xdr:cNvPr id="348" name="Picture 253" hidden="1">
          <a:extLst>
            <a:ext uri="{FF2B5EF4-FFF2-40B4-BE49-F238E27FC236}">
              <a16:creationId xmlns:a16="http://schemas.microsoft.com/office/drawing/2014/main" id="{3609A6A3-901A-4BEC-8FB6-8389A64434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67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1987</xdr:row>
      <xdr:rowOff>0</xdr:rowOff>
    </xdr:from>
    <xdr:ext cx="3171825" cy="4853268"/>
    <xdr:pic>
      <xdr:nvPicPr>
        <xdr:cNvPr id="349" name="Picture 253" hidden="1">
          <a:extLst>
            <a:ext uri="{FF2B5EF4-FFF2-40B4-BE49-F238E27FC236}">
              <a16:creationId xmlns:a16="http://schemas.microsoft.com/office/drawing/2014/main" id="{ECE413C9-0A2F-4EB2-91C7-22C82230D4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965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1828</xdr:row>
      <xdr:rowOff>0</xdr:rowOff>
    </xdr:from>
    <xdr:ext cx="3171825" cy="12187518"/>
    <xdr:pic>
      <xdr:nvPicPr>
        <xdr:cNvPr id="350" name="Picture 253" hidden="1">
          <a:extLst>
            <a:ext uri="{FF2B5EF4-FFF2-40B4-BE49-F238E27FC236}">
              <a16:creationId xmlns:a16="http://schemas.microsoft.com/office/drawing/2014/main" id="{326DAD17-3B6C-4DE6-96A3-918CD783706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8509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1519</xdr:row>
      <xdr:rowOff>0</xdr:rowOff>
    </xdr:from>
    <xdr:ext cx="3171825" cy="4016748"/>
    <xdr:pic>
      <xdr:nvPicPr>
        <xdr:cNvPr id="351" name="Picture 253" hidden="1">
          <a:extLst>
            <a:ext uri="{FF2B5EF4-FFF2-40B4-BE49-F238E27FC236}">
              <a16:creationId xmlns:a16="http://schemas.microsoft.com/office/drawing/2014/main" id="{940EDF70-AFEE-434D-936B-9A0D92ABFC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7193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853268"/>
    <xdr:pic>
      <xdr:nvPicPr>
        <xdr:cNvPr id="352" name="Picture 253" hidden="1">
          <a:extLst>
            <a:ext uri="{FF2B5EF4-FFF2-40B4-BE49-F238E27FC236}">
              <a16:creationId xmlns:a16="http://schemas.microsoft.com/office/drawing/2014/main" id="{E35B8C9C-B6D3-4177-8F4A-B2466342213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270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1399</xdr:row>
      <xdr:rowOff>0</xdr:rowOff>
    </xdr:from>
    <xdr:ext cx="3171825" cy="4016748"/>
    <xdr:pic>
      <xdr:nvPicPr>
        <xdr:cNvPr id="353" name="Picture 253" hidden="1">
          <a:extLst>
            <a:ext uri="{FF2B5EF4-FFF2-40B4-BE49-F238E27FC236}">
              <a16:creationId xmlns:a16="http://schemas.microsoft.com/office/drawing/2014/main" id="{3464F6D6-7FBD-40D1-9245-609DD3B49D2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97901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435</xdr:row>
      <xdr:rowOff>0</xdr:rowOff>
    </xdr:from>
    <xdr:ext cx="3171825" cy="4616823"/>
    <xdr:pic>
      <xdr:nvPicPr>
        <xdr:cNvPr id="354" name="Picture 253" hidden="1">
          <a:extLst>
            <a:ext uri="{FF2B5EF4-FFF2-40B4-BE49-F238E27FC236}">
              <a16:creationId xmlns:a16="http://schemas.microsoft.com/office/drawing/2014/main" id="{0EBE8886-E8FB-49F7-BB37-97D910B709D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037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435</xdr:row>
      <xdr:rowOff>0</xdr:rowOff>
    </xdr:from>
    <xdr:ext cx="3171825" cy="4616823"/>
    <xdr:pic>
      <xdr:nvPicPr>
        <xdr:cNvPr id="355" name="Picture 253" hidden="1">
          <a:extLst>
            <a:ext uri="{FF2B5EF4-FFF2-40B4-BE49-F238E27FC236}">
              <a16:creationId xmlns:a16="http://schemas.microsoft.com/office/drawing/2014/main" id="{29D91023-E9D1-46EE-812F-C26255F599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037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1454</xdr:row>
      <xdr:rowOff>0</xdr:rowOff>
    </xdr:from>
    <xdr:ext cx="3171825" cy="4616823"/>
    <xdr:pic>
      <xdr:nvPicPr>
        <xdr:cNvPr id="356" name="Picture 253" hidden="1">
          <a:extLst>
            <a:ext uri="{FF2B5EF4-FFF2-40B4-BE49-F238E27FC236}">
              <a16:creationId xmlns:a16="http://schemas.microsoft.com/office/drawing/2014/main" id="{FEB06320-74A3-434E-9553-163CE62A13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477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1454</xdr:row>
      <xdr:rowOff>0</xdr:rowOff>
    </xdr:from>
    <xdr:ext cx="3171825" cy="4616823"/>
    <xdr:pic>
      <xdr:nvPicPr>
        <xdr:cNvPr id="357" name="Picture 253" hidden="1">
          <a:extLst>
            <a:ext uri="{FF2B5EF4-FFF2-40B4-BE49-F238E27FC236}">
              <a16:creationId xmlns:a16="http://schemas.microsoft.com/office/drawing/2014/main" id="{89005122-A13F-4FDA-991E-8AF0A484E0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477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1389</xdr:row>
      <xdr:rowOff>0</xdr:rowOff>
    </xdr:from>
    <xdr:ext cx="3171825" cy="4016748"/>
    <xdr:pic>
      <xdr:nvPicPr>
        <xdr:cNvPr id="358" name="Picture 253" hidden="1">
          <a:extLst>
            <a:ext uri="{FF2B5EF4-FFF2-40B4-BE49-F238E27FC236}">
              <a16:creationId xmlns:a16="http://schemas.microsoft.com/office/drawing/2014/main" id="{275D76CA-CE27-4B31-9BDE-9B35E65526E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673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1917</xdr:row>
      <xdr:rowOff>0</xdr:rowOff>
    </xdr:from>
    <xdr:ext cx="3171825" cy="4616823"/>
    <xdr:pic>
      <xdr:nvPicPr>
        <xdr:cNvPr id="359" name="Picture 253" hidden="1">
          <a:extLst>
            <a:ext uri="{FF2B5EF4-FFF2-40B4-BE49-F238E27FC236}">
              <a16:creationId xmlns:a16="http://schemas.microsoft.com/office/drawing/2014/main" id="{06C4C302-D3C6-4ECC-BBCF-A6E5F34229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856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1917</xdr:row>
      <xdr:rowOff>0</xdr:rowOff>
    </xdr:from>
    <xdr:ext cx="3171825" cy="4616823"/>
    <xdr:pic>
      <xdr:nvPicPr>
        <xdr:cNvPr id="360" name="Picture 253" hidden="1">
          <a:extLst>
            <a:ext uri="{FF2B5EF4-FFF2-40B4-BE49-F238E27FC236}">
              <a16:creationId xmlns:a16="http://schemas.microsoft.com/office/drawing/2014/main" id="{925A7054-E907-4329-AE65-7401D1341C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856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2112</xdr:row>
      <xdr:rowOff>0</xdr:rowOff>
    </xdr:from>
    <xdr:ext cx="3171825" cy="4016748"/>
    <xdr:pic>
      <xdr:nvPicPr>
        <xdr:cNvPr id="361" name="Picture 253" hidden="1">
          <a:extLst>
            <a:ext uri="{FF2B5EF4-FFF2-40B4-BE49-F238E27FC236}">
              <a16:creationId xmlns:a16="http://schemas.microsoft.com/office/drawing/2014/main" id="{6C0CFFE7-7F02-46A0-AA33-5D88DF93BCE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30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2109</xdr:row>
      <xdr:rowOff>0</xdr:rowOff>
    </xdr:from>
    <xdr:ext cx="3171825" cy="4616823"/>
    <xdr:pic>
      <xdr:nvPicPr>
        <xdr:cNvPr id="362" name="Picture 253" hidden="1">
          <a:extLst>
            <a:ext uri="{FF2B5EF4-FFF2-40B4-BE49-F238E27FC236}">
              <a16:creationId xmlns:a16="http://schemas.microsoft.com/office/drawing/2014/main" id="{C9942009-C725-4F1E-A169-C0E24C9F98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0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385</xdr:row>
      <xdr:rowOff>0</xdr:rowOff>
    </xdr:from>
    <xdr:ext cx="3171825" cy="4853268"/>
    <xdr:pic>
      <xdr:nvPicPr>
        <xdr:cNvPr id="363" name="Picture 253" hidden="1">
          <a:extLst>
            <a:ext uri="{FF2B5EF4-FFF2-40B4-BE49-F238E27FC236}">
              <a16:creationId xmlns:a16="http://schemas.microsoft.com/office/drawing/2014/main" id="{94501FA3-8957-4CD2-AEA5-6E942B53A93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56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2109</xdr:row>
      <xdr:rowOff>0</xdr:rowOff>
    </xdr:from>
    <xdr:ext cx="3171825" cy="4616823"/>
    <xdr:pic>
      <xdr:nvPicPr>
        <xdr:cNvPr id="364" name="Picture 253" hidden="1">
          <a:extLst>
            <a:ext uri="{FF2B5EF4-FFF2-40B4-BE49-F238E27FC236}">
              <a16:creationId xmlns:a16="http://schemas.microsoft.com/office/drawing/2014/main" id="{478F2099-5368-4713-B754-D4739457E7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0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525</xdr:row>
      <xdr:rowOff>0</xdr:rowOff>
    </xdr:from>
    <xdr:ext cx="3171825" cy="4616823"/>
    <xdr:pic>
      <xdr:nvPicPr>
        <xdr:cNvPr id="365" name="Picture 253" hidden="1">
          <a:extLst>
            <a:ext uri="{FF2B5EF4-FFF2-40B4-BE49-F238E27FC236}">
              <a16:creationId xmlns:a16="http://schemas.microsoft.com/office/drawing/2014/main" id="{AEEABF13-8287-471D-A595-5AF02E9D05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44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525</xdr:row>
      <xdr:rowOff>0</xdr:rowOff>
    </xdr:from>
    <xdr:ext cx="3171825" cy="4616823"/>
    <xdr:pic>
      <xdr:nvPicPr>
        <xdr:cNvPr id="366" name="Picture 253" hidden="1">
          <a:extLst>
            <a:ext uri="{FF2B5EF4-FFF2-40B4-BE49-F238E27FC236}">
              <a16:creationId xmlns:a16="http://schemas.microsoft.com/office/drawing/2014/main" id="{597FD729-AF5F-4FA3-9F1D-B7894251844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44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777</xdr:row>
      <xdr:rowOff>0</xdr:rowOff>
    </xdr:from>
    <xdr:ext cx="3171825" cy="4853268"/>
    <xdr:pic>
      <xdr:nvPicPr>
        <xdr:cNvPr id="367" name="Picture 253" hidden="1">
          <a:extLst>
            <a:ext uri="{FF2B5EF4-FFF2-40B4-BE49-F238E27FC236}">
              <a16:creationId xmlns:a16="http://schemas.microsoft.com/office/drawing/2014/main" id="{082F74CD-DDF1-48B4-BC32-ECBE732805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768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957</xdr:row>
      <xdr:rowOff>0</xdr:rowOff>
    </xdr:from>
    <xdr:ext cx="3171825" cy="4853268"/>
    <xdr:pic>
      <xdr:nvPicPr>
        <xdr:cNvPr id="368" name="Picture 253" hidden="1">
          <a:extLst>
            <a:ext uri="{FF2B5EF4-FFF2-40B4-BE49-F238E27FC236}">
              <a16:creationId xmlns:a16="http://schemas.microsoft.com/office/drawing/2014/main" id="{6372B4B8-BE7D-46AC-AA64-D85E4088C4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126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808</xdr:row>
      <xdr:rowOff>0</xdr:rowOff>
    </xdr:from>
    <xdr:ext cx="3171825" cy="4616823"/>
    <xdr:pic>
      <xdr:nvPicPr>
        <xdr:cNvPr id="369" name="Picture 253" hidden="1">
          <a:extLst>
            <a:ext uri="{FF2B5EF4-FFF2-40B4-BE49-F238E27FC236}">
              <a16:creationId xmlns:a16="http://schemas.microsoft.com/office/drawing/2014/main" id="{B7F6F4B1-AC17-4970-855A-0E588C016E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91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808</xdr:row>
      <xdr:rowOff>0</xdr:rowOff>
    </xdr:from>
    <xdr:ext cx="3171825" cy="4616823"/>
    <xdr:pic>
      <xdr:nvPicPr>
        <xdr:cNvPr id="370" name="Picture 253" hidden="1">
          <a:extLst>
            <a:ext uri="{FF2B5EF4-FFF2-40B4-BE49-F238E27FC236}">
              <a16:creationId xmlns:a16="http://schemas.microsoft.com/office/drawing/2014/main" id="{D6AD8C77-FDC4-4CB8-9C11-60E4A80F1E1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91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1674</xdr:row>
      <xdr:rowOff>0</xdr:rowOff>
    </xdr:from>
    <xdr:ext cx="3171825" cy="4616823"/>
    <xdr:pic>
      <xdr:nvPicPr>
        <xdr:cNvPr id="371" name="Picture 253" hidden="1">
          <a:extLst>
            <a:ext uri="{FF2B5EF4-FFF2-40B4-BE49-F238E27FC236}">
              <a16:creationId xmlns:a16="http://schemas.microsoft.com/office/drawing/2014/main" id="{6B713048-4B45-450F-81E3-778B01D460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548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1674</xdr:row>
      <xdr:rowOff>0</xdr:rowOff>
    </xdr:from>
    <xdr:ext cx="3171825" cy="4616823"/>
    <xdr:pic>
      <xdr:nvPicPr>
        <xdr:cNvPr id="372" name="Picture 253" hidden="1">
          <a:extLst>
            <a:ext uri="{FF2B5EF4-FFF2-40B4-BE49-F238E27FC236}">
              <a16:creationId xmlns:a16="http://schemas.microsoft.com/office/drawing/2014/main" id="{E9E87E72-7505-4F02-BA1A-03143D6FA7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548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853268"/>
    <xdr:pic>
      <xdr:nvPicPr>
        <xdr:cNvPr id="373" name="Picture 253" hidden="1">
          <a:extLst>
            <a:ext uri="{FF2B5EF4-FFF2-40B4-BE49-F238E27FC236}">
              <a16:creationId xmlns:a16="http://schemas.microsoft.com/office/drawing/2014/main" id="{1300AD80-00EC-4262-A209-165E1EF320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365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239</xdr:row>
      <xdr:rowOff>0</xdr:rowOff>
    </xdr:from>
    <xdr:ext cx="3171825" cy="4853268"/>
    <xdr:pic>
      <xdr:nvPicPr>
        <xdr:cNvPr id="374" name="Picture 253" hidden="1">
          <a:extLst>
            <a:ext uri="{FF2B5EF4-FFF2-40B4-BE49-F238E27FC236}">
              <a16:creationId xmlns:a16="http://schemas.microsoft.com/office/drawing/2014/main" id="{3677DA76-9FE2-4E4C-933E-E438A6869B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010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239</xdr:row>
      <xdr:rowOff>0</xdr:rowOff>
    </xdr:from>
    <xdr:ext cx="3171825" cy="4616823"/>
    <xdr:pic>
      <xdr:nvPicPr>
        <xdr:cNvPr id="375" name="Picture 253" hidden="1">
          <a:extLst>
            <a:ext uri="{FF2B5EF4-FFF2-40B4-BE49-F238E27FC236}">
              <a16:creationId xmlns:a16="http://schemas.microsoft.com/office/drawing/2014/main" id="{080C1905-B57A-4045-8809-539716163A0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01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239</xdr:row>
      <xdr:rowOff>0</xdr:rowOff>
    </xdr:from>
    <xdr:ext cx="3171825" cy="4616823"/>
    <xdr:pic>
      <xdr:nvPicPr>
        <xdr:cNvPr id="376" name="Picture 253" hidden="1">
          <a:extLst>
            <a:ext uri="{FF2B5EF4-FFF2-40B4-BE49-F238E27FC236}">
              <a16:creationId xmlns:a16="http://schemas.microsoft.com/office/drawing/2014/main" id="{BBC4B5D8-F673-403E-B5AB-F61C72F1F91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01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385</xdr:row>
      <xdr:rowOff>0</xdr:rowOff>
    </xdr:from>
    <xdr:ext cx="3171825" cy="4853268"/>
    <xdr:pic>
      <xdr:nvPicPr>
        <xdr:cNvPr id="377" name="Picture 253" hidden="1">
          <a:extLst>
            <a:ext uri="{FF2B5EF4-FFF2-40B4-BE49-F238E27FC236}">
              <a16:creationId xmlns:a16="http://schemas.microsoft.com/office/drawing/2014/main" id="{2B1A1256-BAC3-41AA-8D6C-22AEED2115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56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808</xdr:row>
      <xdr:rowOff>0</xdr:rowOff>
    </xdr:from>
    <xdr:ext cx="3171825" cy="4616823"/>
    <xdr:pic>
      <xdr:nvPicPr>
        <xdr:cNvPr id="378" name="Picture 253" hidden="1">
          <a:extLst>
            <a:ext uri="{FF2B5EF4-FFF2-40B4-BE49-F238E27FC236}">
              <a16:creationId xmlns:a16="http://schemas.microsoft.com/office/drawing/2014/main" id="{AABB39F8-11FC-4753-BE2A-9FDCE379D3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91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808</xdr:row>
      <xdr:rowOff>0</xdr:rowOff>
    </xdr:from>
    <xdr:ext cx="3171825" cy="4616823"/>
    <xdr:pic>
      <xdr:nvPicPr>
        <xdr:cNvPr id="379" name="Picture 253" hidden="1">
          <a:extLst>
            <a:ext uri="{FF2B5EF4-FFF2-40B4-BE49-F238E27FC236}">
              <a16:creationId xmlns:a16="http://schemas.microsoft.com/office/drawing/2014/main" id="{A951C435-06E2-4521-835E-DA88F6CBBA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91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385</xdr:row>
      <xdr:rowOff>0</xdr:rowOff>
    </xdr:from>
    <xdr:ext cx="3171825" cy="4616823"/>
    <xdr:pic>
      <xdr:nvPicPr>
        <xdr:cNvPr id="380" name="Picture 253" hidden="1">
          <a:extLst>
            <a:ext uri="{FF2B5EF4-FFF2-40B4-BE49-F238E27FC236}">
              <a16:creationId xmlns:a16="http://schemas.microsoft.com/office/drawing/2014/main" id="{FC09AEA1-E4F3-463E-921A-EF441AFA04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5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385</xdr:row>
      <xdr:rowOff>0</xdr:rowOff>
    </xdr:from>
    <xdr:ext cx="3171825" cy="4616823"/>
    <xdr:pic>
      <xdr:nvPicPr>
        <xdr:cNvPr id="381" name="Picture 253" hidden="1">
          <a:extLst>
            <a:ext uri="{FF2B5EF4-FFF2-40B4-BE49-F238E27FC236}">
              <a16:creationId xmlns:a16="http://schemas.microsoft.com/office/drawing/2014/main" id="{9851522E-8D26-4106-8403-8AF6AF1AF12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5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466</xdr:row>
      <xdr:rowOff>0</xdr:rowOff>
    </xdr:from>
    <xdr:ext cx="3171825" cy="4616823"/>
    <xdr:pic>
      <xdr:nvPicPr>
        <xdr:cNvPr id="382" name="Picture 253" hidden="1">
          <a:extLst>
            <a:ext uri="{FF2B5EF4-FFF2-40B4-BE49-F238E27FC236}">
              <a16:creationId xmlns:a16="http://schemas.microsoft.com/office/drawing/2014/main" id="{8E8E2A49-6860-4655-AA8A-0597BDC6B1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871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466</xdr:row>
      <xdr:rowOff>0</xdr:rowOff>
    </xdr:from>
    <xdr:ext cx="3171825" cy="4616823"/>
    <xdr:pic>
      <xdr:nvPicPr>
        <xdr:cNvPr id="383" name="Picture 253" hidden="1">
          <a:extLst>
            <a:ext uri="{FF2B5EF4-FFF2-40B4-BE49-F238E27FC236}">
              <a16:creationId xmlns:a16="http://schemas.microsoft.com/office/drawing/2014/main" id="{6F452CA9-EE41-41E9-AC02-E19D48C896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871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1960</xdr:row>
      <xdr:rowOff>0</xdr:rowOff>
    </xdr:from>
    <xdr:ext cx="3171825" cy="4616823"/>
    <xdr:pic>
      <xdr:nvPicPr>
        <xdr:cNvPr id="384" name="Picture 253" hidden="1">
          <a:extLst>
            <a:ext uri="{FF2B5EF4-FFF2-40B4-BE49-F238E27FC236}">
              <a16:creationId xmlns:a16="http://schemas.microsoft.com/office/drawing/2014/main" id="{E470482F-E219-4F6C-9CAD-CD600AA11A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17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1960</xdr:row>
      <xdr:rowOff>0</xdr:rowOff>
    </xdr:from>
    <xdr:ext cx="3171825" cy="4616823"/>
    <xdr:pic>
      <xdr:nvPicPr>
        <xdr:cNvPr id="385" name="Picture 253" hidden="1">
          <a:extLst>
            <a:ext uri="{FF2B5EF4-FFF2-40B4-BE49-F238E27FC236}">
              <a16:creationId xmlns:a16="http://schemas.microsoft.com/office/drawing/2014/main" id="{9ED04392-12B4-4DB3-903A-E17C5FB695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17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670</xdr:row>
      <xdr:rowOff>0</xdr:rowOff>
    </xdr:from>
    <xdr:ext cx="3171825" cy="4853268"/>
    <xdr:pic>
      <xdr:nvPicPr>
        <xdr:cNvPr id="386" name="Picture 253" hidden="1">
          <a:extLst>
            <a:ext uri="{FF2B5EF4-FFF2-40B4-BE49-F238E27FC236}">
              <a16:creationId xmlns:a16="http://schemas.microsoft.com/office/drawing/2014/main" id="{89D6E5F8-019D-46A3-AD0C-3BF0A28123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225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1688</xdr:row>
      <xdr:rowOff>0</xdr:rowOff>
    </xdr:from>
    <xdr:ext cx="3171825" cy="4016748"/>
    <xdr:pic>
      <xdr:nvPicPr>
        <xdr:cNvPr id="387" name="Picture 253" hidden="1">
          <a:extLst>
            <a:ext uri="{FF2B5EF4-FFF2-40B4-BE49-F238E27FC236}">
              <a16:creationId xmlns:a16="http://schemas.microsoft.com/office/drawing/2014/main" id="{C7CB8715-DDEA-417A-9D04-2D6FF205CA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400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1804</xdr:row>
      <xdr:rowOff>0</xdr:rowOff>
    </xdr:from>
    <xdr:ext cx="3171825" cy="4616823"/>
    <xdr:pic>
      <xdr:nvPicPr>
        <xdr:cNvPr id="388" name="Picture 253" hidden="1">
          <a:extLst>
            <a:ext uri="{FF2B5EF4-FFF2-40B4-BE49-F238E27FC236}">
              <a16:creationId xmlns:a16="http://schemas.microsoft.com/office/drawing/2014/main" id="{CB182867-2591-451F-A79B-6C9DBB5690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8659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1804</xdr:row>
      <xdr:rowOff>0</xdr:rowOff>
    </xdr:from>
    <xdr:ext cx="3171825" cy="4616823"/>
    <xdr:pic>
      <xdr:nvPicPr>
        <xdr:cNvPr id="389" name="Picture 253" hidden="1">
          <a:extLst>
            <a:ext uri="{FF2B5EF4-FFF2-40B4-BE49-F238E27FC236}">
              <a16:creationId xmlns:a16="http://schemas.microsoft.com/office/drawing/2014/main" id="{FA7A519D-2276-48FC-9568-1A41990AAFE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8659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385</xdr:row>
      <xdr:rowOff>0</xdr:rowOff>
    </xdr:from>
    <xdr:ext cx="3171825" cy="4616823"/>
    <xdr:pic>
      <xdr:nvPicPr>
        <xdr:cNvPr id="390" name="Picture 253" hidden="1">
          <a:extLst>
            <a:ext uri="{FF2B5EF4-FFF2-40B4-BE49-F238E27FC236}">
              <a16:creationId xmlns:a16="http://schemas.microsoft.com/office/drawing/2014/main" id="{34C2DDF0-5E01-45ED-96E7-273ED6D175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5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385</xdr:row>
      <xdr:rowOff>0</xdr:rowOff>
    </xdr:from>
    <xdr:ext cx="3171825" cy="4616823"/>
    <xdr:pic>
      <xdr:nvPicPr>
        <xdr:cNvPr id="391" name="Picture 253" hidden="1">
          <a:extLst>
            <a:ext uri="{FF2B5EF4-FFF2-40B4-BE49-F238E27FC236}">
              <a16:creationId xmlns:a16="http://schemas.microsoft.com/office/drawing/2014/main" id="{920A8642-1AAD-495D-A6E1-2B7EA82DAD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5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670</xdr:row>
      <xdr:rowOff>0</xdr:rowOff>
    </xdr:from>
    <xdr:ext cx="3171825" cy="4016748"/>
    <xdr:pic>
      <xdr:nvPicPr>
        <xdr:cNvPr id="392" name="Picture 253" hidden="1">
          <a:extLst>
            <a:ext uri="{FF2B5EF4-FFF2-40B4-BE49-F238E27FC236}">
              <a16:creationId xmlns:a16="http://schemas.microsoft.com/office/drawing/2014/main" id="{0935295B-4F64-4503-8214-5AB8E1A52E0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225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12187518"/>
    <xdr:pic>
      <xdr:nvPicPr>
        <xdr:cNvPr id="393" name="Picture 253" hidden="1">
          <a:extLst>
            <a:ext uri="{FF2B5EF4-FFF2-40B4-BE49-F238E27FC236}">
              <a16:creationId xmlns:a16="http://schemas.microsoft.com/office/drawing/2014/main" id="{2758E62F-D534-4C65-A134-C2323409A4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3655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1804</xdr:row>
      <xdr:rowOff>0</xdr:rowOff>
    </xdr:from>
    <xdr:ext cx="3171825" cy="4016748"/>
    <xdr:pic>
      <xdr:nvPicPr>
        <xdr:cNvPr id="394" name="Picture 253" hidden="1">
          <a:extLst>
            <a:ext uri="{FF2B5EF4-FFF2-40B4-BE49-F238E27FC236}">
              <a16:creationId xmlns:a16="http://schemas.microsoft.com/office/drawing/2014/main" id="{2969F7F5-2916-4F62-92C7-B1183A50C8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8659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239</xdr:row>
      <xdr:rowOff>0</xdr:rowOff>
    </xdr:from>
    <xdr:ext cx="3171825" cy="4616823"/>
    <xdr:pic>
      <xdr:nvPicPr>
        <xdr:cNvPr id="395" name="Picture 253" hidden="1">
          <a:extLst>
            <a:ext uri="{FF2B5EF4-FFF2-40B4-BE49-F238E27FC236}">
              <a16:creationId xmlns:a16="http://schemas.microsoft.com/office/drawing/2014/main" id="{96772BEB-2DB8-4BDA-891C-F4401AF1A0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01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239</xdr:row>
      <xdr:rowOff>0</xdr:rowOff>
    </xdr:from>
    <xdr:ext cx="3171825" cy="4616823"/>
    <xdr:pic>
      <xdr:nvPicPr>
        <xdr:cNvPr id="396" name="Picture 253" hidden="1">
          <a:extLst>
            <a:ext uri="{FF2B5EF4-FFF2-40B4-BE49-F238E27FC236}">
              <a16:creationId xmlns:a16="http://schemas.microsoft.com/office/drawing/2014/main" id="{096F00D2-6E0D-4C70-981B-696278DB57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01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622</xdr:row>
      <xdr:rowOff>0</xdr:rowOff>
    </xdr:from>
    <xdr:ext cx="3171825" cy="2092698"/>
    <xdr:pic>
      <xdr:nvPicPr>
        <xdr:cNvPr id="397" name="Picture 253" hidden="1">
          <a:extLst>
            <a:ext uri="{FF2B5EF4-FFF2-40B4-BE49-F238E27FC236}">
              <a16:creationId xmlns:a16="http://schemas.microsoft.com/office/drawing/2014/main" id="{D9DC0E50-1196-4471-8BEA-00A918F292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8979750"/>
          <a:ext cx="3171825" cy="20926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616823"/>
    <xdr:pic>
      <xdr:nvPicPr>
        <xdr:cNvPr id="398" name="Picture 253" hidden="1">
          <a:extLst>
            <a:ext uri="{FF2B5EF4-FFF2-40B4-BE49-F238E27FC236}">
              <a16:creationId xmlns:a16="http://schemas.microsoft.com/office/drawing/2014/main" id="{E519CAE5-851A-4603-A708-40FD131C29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11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477</xdr:row>
      <xdr:rowOff>0</xdr:rowOff>
    </xdr:from>
    <xdr:ext cx="3171825" cy="3595968"/>
    <xdr:pic>
      <xdr:nvPicPr>
        <xdr:cNvPr id="399" name="Picture 253" hidden="1">
          <a:extLst>
            <a:ext uri="{FF2B5EF4-FFF2-40B4-BE49-F238E27FC236}">
              <a16:creationId xmlns:a16="http://schemas.microsoft.com/office/drawing/2014/main" id="{E14921FD-911F-4140-A212-924C910A90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260400"/>
          <a:ext cx="3171825" cy="359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616823"/>
    <xdr:pic>
      <xdr:nvPicPr>
        <xdr:cNvPr id="400" name="Picture 253" hidden="1">
          <a:extLst>
            <a:ext uri="{FF2B5EF4-FFF2-40B4-BE49-F238E27FC236}">
              <a16:creationId xmlns:a16="http://schemas.microsoft.com/office/drawing/2014/main" id="{71907566-C37C-4E1B-8F8D-716A5A6D35B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11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2166</xdr:row>
      <xdr:rowOff>0</xdr:rowOff>
    </xdr:from>
    <xdr:ext cx="3171825" cy="4616823"/>
    <xdr:pic>
      <xdr:nvPicPr>
        <xdr:cNvPr id="401" name="Picture 253" hidden="1">
          <a:extLst>
            <a:ext uri="{FF2B5EF4-FFF2-40B4-BE49-F238E27FC236}">
              <a16:creationId xmlns:a16="http://schemas.microsoft.com/office/drawing/2014/main" id="{A03203DC-566E-4446-AA1A-781E13FB163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6066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2166</xdr:row>
      <xdr:rowOff>0</xdr:rowOff>
    </xdr:from>
    <xdr:ext cx="3171825" cy="4616823"/>
    <xdr:pic>
      <xdr:nvPicPr>
        <xdr:cNvPr id="402" name="Picture 253" hidden="1">
          <a:extLst>
            <a:ext uri="{FF2B5EF4-FFF2-40B4-BE49-F238E27FC236}">
              <a16:creationId xmlns:a16="http://schemas.microsoft.com/office/drawing/2014/main" id="{6916EA70-4174-4B04-AD3D-5A12BD8075F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6066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xdr:row>
      <xdr:rowOff>0</xdr:rowOff>
    </xdr:from>
    <xdr:ext cx="3171825" cy="4853268"/>
    <xdr:pic>
      <xdr:nvPicPr>
        <xdr:cNvPr id="403" name="Picture 253" hidden="1">
          <a:extLst>
            <a:ext uri="{FF2B5EF4-FFF2-40B4-BE49-F238E27FC236}">
              <a16:creationId xmlns:a16="http://schemas.microsoft.com/office/drawing/2014/main" id="{1D88E37E-B6B4-4A1B-9AEE-D0B698B3C3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591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2103</xdr:row>
      <xdr:rowOff>0</xdr:rowOff>
    </xdr:from>
    <xdr:ext cx="3171825" cy="4616823"/>
    <xdr:pic>
      <xdr:nvPicPr>
        <xdr:cNvPr id="404" name="Picture 253" hidden="1">
          <a:extLst>
            <a:ext uri="{FF2B5EF4-FFF2-40B4-BE49-F238E27FC236}">
              <a16:creationId xmlns:a16="http://schemas.microsoft.com/office/drawing/2014/main" id="{74461E15-24B1-408B-999E-DEFB45C123D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977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1244</xdr:row>
      <xdr:rowOff>0</xdr:rowOff>
    </xdr:from>
    <xdr:ext cx="3171825" cy="16797618"/>
    <xdr:pic>
      <xdr:nvPicPr>
        <xdr:cNvPr id="405" name="Picture 253" hidden="1">
          <a:extLst>
            <a:ext uri="{FF2B5EF4-FFF2-40B4-BE49-F238E27FC236}">
              <a16:creationId xmlns:a16="http://schemas.microsoft.com/office/drawing/2014/main" id="{35249233-70A1-4368-A71C-5094C5448E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88150"/>
          <a:ext cx="3171825" cy="16797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2103</xdr:row>
      <xdr:rowOff>0</xdr:rowOff>
    </xdr:from>
    <xdr:ext cx="3171825" cy="4616823"/>
    <xdr:pic>
      <xdr:nvPicPr>
        <xdr:cNvPr id="406" name="Picture 253" hidden="1">
          <a:extLst>
            <a:ext uri="{FF2B5EF4-FFF2-40B4-BE49-F238E27FC236}">
              <a16:creationId xmlns:a16="http://schemas.microsoft.com/office/drawing/2014/main" id="{EC15A627-0296-4E37-98AA-A7233DB4D78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977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2373</xdr:row>
      <xdr:rowOff>0</xdr:rowOff>
    </xdr:from>
    <xdr:ext cx="3171825" cy="4853268"/>
    <xdr:pic>
      <xdr:nvPicPr>
        <xdr:cNvPr id="407" name="Picture 253" hidden="1">
          <a:extLst>
            <a:ext uri="{FF2B5EF4-FFF2-40B4-BE49-F238E27FC236}">
              <a16:creationId xmlns:a16="http://schemas.microsoft.com/office/drawing/2014/main" id="{B3FF0B5C-2643-4C34-B37A-CFCD89BCE0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040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1632</xdr:row>
      <xdr:rowOff>0</xdr:rowOff>
    </xdr:from>
    <xdr:ext cx="3171825" cy="4616823"/>
    <xdr:pic>
      <xdr:nvPicPr>
        <xdr:cNvPr id="408" name="Picture 253" hidden="1">
          <a:extLst>
            <a:ext uri="{FF2B5EF4-FFF2-40B4-BE49-F238E27FC236}">
              <a16:creationId xmlns:a16="http://schemas.microsoft.com/office/drawing/2014/main" id="{6BC647FD-73EB-416B-9671-B828F49917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56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1632</xdr:row>
      <xdr:rowOff>0</xdr:rowOff>
    </xdr:from>
    <xdr:ext cx="3171825" cy="4616823"/>
    <xdr:pic>
      <xdr:nvPicPr>
        <xdr:cNvPr id="409" name="Picture 253" hidden="1">
          <a:extLst>
            <a:ext uri="{FF2B5EF4-FFF2-40B4-BE49-F238E27FC236}">
              <a16:creationId xmlns:a16="http://schemas.microsoft.com/office/drawing/2014/main" id="{6D5E9324-C95C-4781-801E-06FADF50C2F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56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834</xdr:row>
      <xdr:rowOff>0</xdr:rowOff>
    </xdr:from>
    <xdr:ext cx="3171825" cy="4616823"/>
    <xdr:pic>
      <xdr:nvPicPr>
        <xdr:cNvPr id="410" name="Picture 253" hidden="1">
          <a:extLst>
            <a:ext uri="{FF2B5EF4-FFF2-40B4-BE49-F238E27FC236}">
              <a16:creationId xmlns:a16="http://schemas.microsoft.com/office/drawing/2014/main" id="{E6F83455-385F-43B9-8655-F20453B506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490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834</xdr:row>
      <xdr:rowOff>0</xdr:rowOff>
    </xdr:from>
    <xdr:ext cx="3171825" cy="4616823"/>
    <xdr:pic>
      <xdr:nvPicPr>
        <xdr:cNvPr id="411" name="Picture 253" hidden="1">
          <a:extLst>
            <a:ext uri="{FF2B5EF4-FFF2-40B4-BE49-F238E27FC236}">
              <a16:creationId xmlns:a16="http://schemas.microsoft.com/office/drawing/2014/main" id="{D86F2BE2-0178-40D9-ACBB-1A511110FD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490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1348</xdr:row>
      <xdr:rowOff>0</xdr:rowOff>
    </xdr:from>
    <xdr:ext cx="3171825" cy="4616823"/>
    <xdr:pic>
      <xdr:nvPicPr>
        <xdr:cNvPr id="412" name="Picture 253" hidden="1">
          <a:extLst>
            <a:ext uri="{FF2B5EF4-FFF2-40B4-BE49-F238E27FC236}">
              <a16:creationId xmlns:a16="http://schemas.microsoft.com/office/drawing/2014/main" id="{E1ABD271-E3A5-4B29-BC1A-C049623A5FB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2597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1348</xdr:row>
      <xdr:rowOff>0</xdr:rowOff>
    </xdr:from>
    <xdr:ext cx="3171825" cy="4616823"/>
    <xdr:pic>
      <xdr:nvPicPr>
        <xdr:cNvPr id="413" name="Picture 253" hidden="1">
          <a:extLst>
            <a:ext uri="{FF2B5EF4-FFF2-40B4-BE49-F238E27FC236}">
              <a16:creationId xmlns:a16="http://schemas.microsoft.com/office/drawing/2014/main" id="{797266FE-DDC7-4C25-9BDB-935FF9263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2597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4616823"/>
    <xdr:pic>
      <xdr:nvPicPr>
        <xdr:cNvPr id="414" name="Picture 253" hidden="1">
          <a:extLst>
            <a:ext uri="{FF2B5EF4-FFF2-40B4-BE49-F238E27FC236}">
              <a16:creationId xmlns:a16="http://schemas.microsoft.com/office/drawing/2014/main" id="{C96A577F-6495-49A3-8C09-ED6B082FEA7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995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4616823"/>
    <xdr:pic>
      <xdr:nvPicPr>
        <xdr:cNvPr id="415" name="Picture 253" hidden="1">
          <a:extLst>
            <a:ext uri="{FF2B5EF4-FFF2-40B4-BE49-F238E27FC236}">
              <a16:creationId xmlns:a16="http://schemas.microsoft.com/office/drawing/2014/main" id="{9B0F7D16-5FFD-4E74-904E-28E3435C5C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995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218</xdr:row>
      <xdr:rowOff>0</xdr:rowOff>
    </xdr:from>
    <xdr:ext cx="3171825" cy="4853268"/>
    <xdr:pic>
      <xdr:nvPicPr>
        <xdr:cNvPr id="416" name="Picture 253" hidden="1">
          <a:extLst>
            <a:ext uri="{FF2B5EF4-FFF2-40B4-BE49-F238E27FC236}">
              <a16:creationId xmlns:a16="http://schemas.microsoft.com/office/drawing/2014/main" id="{AA5B74E8-6F43-4A2A-BB47-03EB4FAB1D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691</xdr:row>
      <xdr:rowOff>0</xdr:rowOff>
    </xdr:from>
    <xdr:ext cx="3171825" cy="4616823"/>
    <xdr:pic>
      <xdr:nvPicPr>
        <xdr:cNvPr id="417" name="Picture 253" hidden="1">
          <a:extLst>
            <a:ext uri="{FF2B5EF4-FFF2-40B4-BE49-F238E27FC236}">
              <a16:creationId xmlns:a16="http://schemas.microsoft.com/office/drawing/2014/main" id="{29924608-C5C0-4F26-B77B-EF1E448FE4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615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691</xdr:row>
      <xdr:rowOff>0</xdr:rowOff>
    </xdr:from>
    <xdr:ext cx="3171825" cy="4616823"/>
    <xdr:pic>
      <xdr:nvPicPr>
        <xdr:cNvPr id="418" name="Picture 253" hidden="1">
          <a:extLst>
            <a:ext uri="{FF2B5EF4-FFF2-40B4-BE49-F238E27FC236}">
              <a16:creationId xmlns:a16="http://schemas.microsoft.com/office/drawing/2014/main" id="{FCFBF147-2251-485A-B8CB-3069183F140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615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616823"/>
    <xdr:pic>
      <xdr:nvPicPr>
        <xdr:cNvPr id="419" name="Picture 253" hidden="1">
          <a:extLst>
            <a:ext uri="{FF2B5EF4-FFF2-40B4-BE49-F238E27FC236}">
              <a16:creationId xmlns:a16="http://schemas.microsoft.com/office/drawing/2014/main" id="{E8131720-0A5F-4FF8-9DC7-DD1242AA15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499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616823"/>
    <xdr:pic>
      <xdr:nvPicPr>
        <xdr:cNvPr id="420" name="Picture 253" hidden="1">
          <a:extLst>
            <a:ext uri="{FF2B5EF4-FFF2-40B4-BE49-F238E27FC236}">
              <a16:creationId xmlns:a16="http://schemas.microsoft.com/office/drawing/2014/main" id="{E60D3B5B-87FC-490B-85E0-950B512DF6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499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1489</xdr:row>
      <xdr:rowOff>0</xdr:rowOff>
    </xdr:from>
    <xdr:ext cx="3171825" cy="4853268"/>
    <xdr:pic>
      <xdr:nvPicPr>
        <xdr:cNvPr id="421" name="Picture 253" hidden="1">
          <a:extLst>
            <a:ext uri="{FF2B5EF4-FFF2-40B4-BE49-F238E27FC236}">
              <a16:creationId xmlns:a16="http://schemas.microsoft.com/office/drawing/2014/main" id="{5B243F63-A335-46CB-B9AF-A4CA4521CF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716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580</xdr:row>
      <xdr:rowOff>0</xdr:rowOff>
    </xdr:from>
    <xdr:ext cx="3171825" cy="4616823"/>
    <xdr:pic>
      <xdr:nvPicPr>
        <xdr:cNvPr id="422" name="Picture 253" hidden="1">
          <a:extLst>
            <a:ext uri="{FF2B5EF4-FFF2-40B4-BE49-F238E27FC236}">
              <a16:creationId xmlns:a16="http://schemas.microsoft.com/office/drawing/2014/main" id="{3C5BC756-15D5-440B-AE76-0F03C052E4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315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580</xdr:row>
      <xdr:rowOff>0</xdr:rowOff>
    </xdr:from>
    <xdr:ext cx="3171825" cy="4616823"/>
    <xdr:pic>
      <xdr:nvPicPr>
        <xdr:cNvPr id="423" name="Picture 253" hidden="1">
          <a:extLst>
            <a:ext uri="{FF2B5EF4-FFF2-40B4-BE49-F238E27FC236}">
              <a16:creationId xmlns:a16="http://schemas.microsoft.com/office/drawing/2014/main" id="{1135D635-2A5A-474B-9671-BEBEC4EEAE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315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1656</xdr:row>
      <xdr:rowOff>0</xdr:rowOff>
    </xdr:from>
    <xdr:ext cx="3171825" cy="4616823"/>
    <xdr:pic>
      <xdr:nvPicPr>
        <xdr:cNvPr id="424" name="Picture 253" hidden="1">
          <a:extLst>
            <a:ext uri="{FF2B5EF4-FFF2-40B4-BE49-F238E27FC236}">
              <a16:creationId xmlns:a16="http://schemas.microsoft.com/office/drawing/2014/main" id="{CB995525-E3E6-4886-B2B5-A5CB195BF54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3799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1656</xdr:row>
      <xdr:rowOff>0</xdr:rowOff>
    </xdr:from>
    <xdr:ext cx="3171825" cy="4616823"/>
    <xdr:pic>
      <xdr:nvPicPr>
        <xdr:cNvPr id="425" name="Picture 253" hidden="1">
          <a:extLst>
            <a:ext uri="{FF2B5EF4-FFF2-40B4-BE49-F238E27FC236}">
              <a16:creationId xmlns:a16="http://schemas.microsoft.com/office/drawing/2014/main" id="{93A6C467-2891-4A33-B620-F3A6C8624D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3799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853268"/>
    <xdr:pic>
      <xdr:nvPicPr>
        <xdr:cNvPr id="426" name="Picture 253" hidden="1">
          <a:extLst>
            <a:ext uri="{FF2B5EF4-FFF2-40B4-BE49-F238E27FC236}">
              <a16:creationId xmlns:a16="http://schemas.microsoft.com/office/drawing/2014/main" id="{EC48BF49-BDC6-4D57-B17D-55F8664C926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509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667</xdr:row>
      <xdr:rowOff>0</xdr:rowOff>
    </xdr:from>
    <xdr:ext cx="3171825" cy="4616823"/>
    <xdr:pic>
      <xdr:nvPicPr>
        <xdr:cNvPr id="427" name="Picture 253" hidden="1">
          <a:extLst>
            <a:ext uri="{FF2B5EF4-FFF2-40B4-BE49-F238E27FC236}">
              <a16:creationId xmlns:a16="http://schemas.microsoft.com/office/drawing/2014/main" id="{4878A42D-AF2F-4A75-8D29-11D4CBC43B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14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667</xdr:row>
      <xdr:rowOff>0</xdr:rowOff>
    </xdr:from>
    <xdr:ext cx="3171825" cy="4616823"/>
    <xdr:pic>
      <xdr:nvPicPr>
        <xdr:cNvPr id="428" name="Picture 253" hidden="1">
          <a:extLst>
            <a:ext uri="{FF2B5EF4-FFF2-40B4-BE49-F238E27FC236}">
              <a16:creationId xmlns:a16="http://schemas.microsoft.com/office/drawing/2014/main" id="{931BCEB4-F744-4A4D-9522-694783FAD0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14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616823"/>
    <xdr:pic>
      <xdr:nvPicPr>
        <xdr:cNvPr id="429" name="Picture 253" hidden="1">
          <a:extLst>
            <a:ext uri="{FF2B5EF4-FFF2-40B4-BE49-F238E27FC236}">
              <a16:creationId xmlns:a16="http://schemas.microsoft.com/office/drawing/2014/main" id="{02F60120-CF59-4D6A-AED6-F02AEC812B5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509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616823"/>
    <xdr:pic>
      <xdr:nvPicPr>
        <xdr:cNvPr id="430" name="Picture 253" hidden="1">
          <a:extLst>
            <a:ext uri="{FF2B5EF4-FFF2-40B4-BE49-F238E27FC236}">
              <a16:creationId xmlns:a16="http://schemas.microsoft.com/office/drawing/2014/main" id="{4B3549B9-BEA8-40E1-9981-5264BDE966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509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269</xdr:row>
      <xdr:rowOff>0</xdr:rowOff>
    </xdr:from>
    <xdr:ext cx="3171825" cy="4853268"/>
    <xdr:pic>
      <xdr:nvPicPr>
        <xdr:cNvPr id="431" name="Picture 253" hidden="1">
          <a:extLst>
            <a:ext uri="{FF2B5EF4-FFF2-40B4-BE49-F238E27FC236}">
              <a16:creationId xmlns:a16="http://schemas.microsoft.com/office/drawing/2014/main" id="{AB4BB2D8-B2AE-4C0B-8BF7-4CD0C45DFA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308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296</xdr:row>
      <xdr:rowOff>0</xdr:rowOff>
    </xdr:from>
    <xdr:ext cx="3171825" cy="4853268"/>
    <xdr:pic>
      <xdr:nvPicPr>
        <xdr:cNvPr id="432" name="Picture 253" hidden="1">
          <a:extLst>
            <a:ext uri="{FF2B5EF4-FFF2-40B4-BE49-F238E27FC236}">
              <a16:creationId xmlns:a16="http://schemas.microsoft.com/office/drawing/2014/main" id="{DD2F4142-BC1F-464D-8F9B-EEBDC7D5D3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167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1632</xdr:row>
      <xdr:rowOff>0</xdr:rowOff>
    </xdr:from>
    <xdr:ext cx="3171825" cy="4616823"/>
    <xdr:pic>
      <xdr:nvPicPr>
        <xdr:cNvPr id="433" name="Picture 253" hidden="1">
          <a:extLst>
            <a:ext uri="{FF2B5EF4-FFF2-40B4-BE49-F238E27FC236}">
              <a16:creationId xmlns:a16="http://schemas.microsoft.com/office/drawing/2014/main" id="{43E1BD1A-88E0-41FA-B5E6-39DCAC9EB2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56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1632</xdr:row>
      <xdr:rowOff>0</xdr:rowOff>
    </xdr:from>
    <xdr:ext cx="3171825" cy="4616823"/>
    <xdr:pic>
      <xdr:nvPicPr>
        <xdr:cNvPr id="434" name="Picture 253" hidden="1">
          <a:extLst>
            <a:ext uri="{FF2B5EF4-FFF2-40B4-BE49-F238E27FC236}">
              <a16:creationId xmlns:a16="http://schemas.microsoft.com/office/drawing/2014/main" id="{4DEB65F5-494E-4B8A-8A9C-2453B45F3C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56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296</xdr:row>
      <xdr:rowOff>0</xdr:rowOff>
    </xdr:from>
    <xdr:ext cx="3171825" cy="4616823"/>
    <xdr:pic>
      <xdr:nvPicPr>
        <xdr:cNvPr id="435" name="Picture 253" hidden="1">
          <a:extLst>
            <a:ext uri="{FF2B5EF4-FFF2-40B4-BE49-F238E27FC236}">
              <a16:creationId xmlns:a16="http://schemas.microsoft.com/office/drawing/2014/main" id="{B1ED8562-8BDB-40FA-9BC5-3C933BCC4D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16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296</xdr:row>
      <xdr:rowOff>0</xdr:rowOff>
    </xdr:from>
    <xdr:ext cx="3171825" cy="4616823"/>
    <xdr:pic>
      <xdr:nvPicPr>
        <xdr:cNvPr id="436" name="Picture 253" hidden="1">
          <a:extLst>
            <a:ext uri="{FF2B5EF4-FFF2-40B4-BE49-F238E27FC236}">
              <a16:creationId xmlns:a16="http://schemas.microsoft.com/office/drawing/2014/main" id="{5EE0C23A-921B-44A9-BAD2-E442F9C8DBF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16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543</xdr:row>
      <xdr:rowOff>0</xdr:rowOff>
    </xdr:from>
    <xdr:ext cx="3171825" cy="4616823"/>
    <xdr:pic>
      <xdr:nvPicPr>
        <xdr:cNvPr id="437" name="Picture 253" hidden="1">
          <a:extLst>
            <a:ext uri="{FF2B5EF4-FFF2-40B4-BE49-F238E27FC236}">
              <a16:creationId xmlns:a16="http://schemas.microsoft.com/office/drawing/2014/main" id="{49CEFCE4-26F6-4FD7-A77B-5665914AEDE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459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543</xdr:row>
      <xdr:rowOff>0</xdr:rowOff>
    </xdr:from>
    <xdr:ext cx="3171825" cy="4616823"/>
    <xdr:pic>
      <xdr:nvPicPr>
        <xdr:cNvPr id="438" name="Picture 253" hidden="1">
          <a:extLst>
            <a:ext uri="{FF2B5EF4-FFF2-40B4-BE49-F238E27FC236}">
              <a16:creationId xmlns:a16="http://schemas.microsoft.com/office/drawing/2014/main" id="{6EA659CA-B736-42A8-8A3D-CB9CD89B2C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459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664</xdr:row>
      <xdr:rowOff>0</xdr:rowOff>
    </xdr:from>
    <xdr:ext cx="3171825" cy="4616823"/>
    <xdr:pic>
      <xdr:nvPicPr>
        <xdr:cNvPr id="439" name="Picture 253" hidden="1">
          <a:extLst>
            <a:ext uri="{FF2B5EF4-FFF2-40B4-BE49-F238E27FC236}">
              <a16:creationId xmlns:a16="http://schemas.microsoft.com/office/drawing/2014/main" id="{AE50097C-38F6-48F6-928D-53D847E04B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664</xdr:row>
      <xdr:rowOff>0</xdr:rowOff>
    </xdr:from>
    <xdr:ext cx="3171825" cy="4616823"/>
    <xdr:pic>
      <xdr:nvPicPr>
        <xdr:cNvPr id="440" name="Picture 253" hidden="1">
          <a:extLst>
            <a:ext uri="{FF2B5EF4-FFF2-40B4-BE49-F238E27FC236}">
              <a16:creationId xmlns:a16="http://schemas.microsoft.com/office/drawing/2014/main" id="{9217AE29-134A-4F4A-9F87-88AF4BC63B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1348</xdr:row>
      <xdr:rowOff>0</xdr:rowOff>
    </xdr:from>
    <xdr:ext cx="3171825" cy="4016748"/>
    <xdr:pic>
      <xdr:nvPicPr>
        <xdr:cNvPr id="441" name="Picture 253" hidden="1">
          <a:extLst>
            <a:ext uri="{FF2B5EF4-FFF2-40B4-BE49-F238E27FC236}">
              <a16:creationId xmlns:a16="http://schemas.microsoft.com/office/drawing/2014/main" id="{4F72CA80-B7EE-44CE-9166-AF7BEC6196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2597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147</xdr:row>
      <xdr:rowOff>0</xdr:rowOff>
    </xdr:from>
    <xdr:ext cx="3171825" cy="4616823"/>
    <xdr:pic>
      <xdr:nvPicPr>
        <xdr:cNvPr id="442" name="Picture 253" hidden="1">
          <a:extLst>
            <a:ext uri="{FF2B5EF4-FFF2-40B4-BE49-F238E27FC236}">
              <a16:creationId xmlns:a16="http://schemas.microsoft.com/office/drawing/2014/main" id="{2F5D805C-4FD8-494B-98D4-5DF7EDFCEA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090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1793</xdr:row>
      <xdr:rowOff>0</xdr:rowOff>
    </xdr:from>
    <xdr:ext cx="3171825" cy="4853268"/>
    <xdr:pic>
      <xdr:nvPicPr>
        <xdr:cNvPr id="443" name="Picture 253" hidden="1">
          <a:extLst>
            <a:ext uri="{FF2B5EF4-FFF2-40B4-BE49-F238E27FC236}">
              <a16:creationId xmlns:a16="http://schemas.microsoft.com/office/drawing/2014/main" id="{31A7BFE2-6E78-4F04-8205-1BA33779E1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411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147</xdr:row>
      <xdr:rowOff>0</xdr:rowOff>
    </xdr:from>
    <xdr:ext cx="3171825" cy="4616823"/>
    <xdr:pic>
      <xdr:nvPicPr>
        <xdr:cNvPr id="444" name="Picture 253" hidden="1">
          <a:extLst>
            <a:ext uri="{FF2B5EF4-FFF2-40B4-BE49-F238E27FC236}">
              <a16:creationId xmlns:a16="http://schemas.microsoft.com/office/drawing/2014/main" id="{C5540224-1A3B-4584-99A7-A72F3B796F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090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1725</xdr:row>
      <xdr:rowOff>0</xdr:rowOff>
    </xdr:from>
    <xdr:ext cx="3171825" cy="4853268"/>
    <xdr:pic>
      <xdr:nvPicPr>
        <xdr:cNvPr id="445" name="Picture 253" hidden="1">
          <a:extLst>
            <a:ext uri="{FF2B5EF4-FFF2-40B4-BE49-F238E27FC236}">
              <a16:creationId xmlns:a16="http://schemas.microsoft.com/office/drawing/2014/main" id="{466F9294-F9BE-4640-8822-C2765B7DD6D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0422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579</xdr:row>
      <xdr:rowOff>0</xdr:rowOff>
    </xdr:from>
    <xdr:ext cx="3171825" cy="4016748"/>
    <xdr:pic>
      <xdr:nvPicPr>
        <xdr:cNvPr id="446" name="Picture 253" hidden="1">
          <a:extLst>
            <a:ext uri="{FF2B5EF4-FFF2-40B4-BE49-F238E27FC236}">
              <a16:creationId xmlns:a16="http://schemas.microsoft.com/office/drawing/2014/main" id="{E8D4E067-273F-448D-B321-AF5187CA1BE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74201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2266</xdr:row>
      <xdr:rowOff>0</xdr:rowOff>
    </xdr:from>
    <xdr:ext cx="3171825" cy="4616823"/>
    <xdr:pic>
      <xdr:nvPicPr>
        <xdr:cNvPr id="447" name="Picture 253" hidden="1">
          <a:extLst>
            <a:ext uri="{FF2B5EF4-FFF2-40B4-BE49-F238E27FC236}">
              <a16:creationId xmlns:a16="http://schemas.microsoft.com/office/drawing/2014/main" id="{DEFC3A5C-7C1C-49C2-9139-414CECC2DA5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33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2266</xdr:row>
      <xdr:rowOff>0</xdr:rowOff>
    </xdr:from>
    <xdr:ext cx="3171825" cy="4616823"/>
    <xdr:pic>
      <xdr:nvPicPr>
        <xdr:cNvPr id="448" name="Picture 253" hidden="1">
          <a:extLst>
            <a:ext uri="{FF2B5EF4-FFF2-40B4-BE49-F238E27FC236}">
              <a16:creationId xmlns:a16="http://schemas.microsoft.com/office/drawing/2014/main" id="{C2AA2F59-5F63-4530-BA53-D79D9BC2256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33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1609</xdr:row>
      <xdr:rowOff>0</xdr:rowOff>
    </xdr:from>
    <xdr:ext cx="3171825" cy="4616823"/>
    <xdr:pic>
      <xdr:nvPicPr>
        <xdr:cNvPr id="449" name="Picture 253" hidden="1">
          <a:extLst>
            <a:ext uri="{FF2B5EF4-FFF2-40B4-BE49-F238E27FC236}">
              <a16:creationId xmlns:a16="http://schemas.microsoft.com/office/drawing/2014/main" id="{EA79B1C0-8BA1-42B3-B3CC-969F8CC8D8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9793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1609</xdr:row>
      <xdr:rowOff>0</xdr:rowOff>
    </xdr:from>
    <xdr:ext cx="3171825" cy="4616823"/>
    <xdr:pic>
      <xdr:nvPicPr>
        <xdr:cNvPr id="450" name="Picture 253" hidden="1">
          <a:extLst>
            <a:ext uri="{FF2B5EF4-FFF2-40B4-BE49-F238E27FC236}">
              <a16:creationId xmlns:a16="http://schemas.microsoft.com/office/drawing/2014/main" id="{6B659372-407A-44D3-9266-8AF8D62A5B3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9793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296</xdr:row>
      <xdr:rowOff>0</xdr:rowOff>
    </xdr:from>
    <xdr:ext cx="3171825" cy="4616823"/>
    <xdr:pic>
      <xdr:nvPicPr>
        <xdr:cNvPr id="451" name="Picture 253" hidden="1">
          <a:extLst>
            <a:ext uri="{FF2B5EF4-FFF2-40B4-BE49-F238E27FC236}">
              <a16:creationId xmlns:a16="http://schemas.microsoft.com/office/drawing/2014/main" id="{975D2ED8-9BDA-448C-AD1E-650D928685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16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296</xdr:row>
      <xdr:rowOff>0</xdr:rowOff>
    </xdr:from>
    <xdr:ext cx="3171825" cy="4616823"/>
    <xdr:pic>
      <xdr:nvPicPr>
        <xdr:cNvPr id="452" name="Picture 253" hidden="1">
          <a:extLst>
            <a:ext uri="{FF2B5EF4-FFF2-40B4-BE49-F238E27FC236}">
              <a16:creationId xmlns:a16="http://schemas.microsoft.com/office/drawing/2014/main" id="{8B7E2C34-C9E3-4B8B-AB97-14A52CB929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16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2266</xdr:row>
      <xdr:rowOff>0</xdr:rowOff>
    </xdr:from>
    <xdr:ext cx="3171825" cy="4616823"/>
    <xdr:pic>
      <xdr:nvPicPr>
        <xdr:cNvPr id="453" name="Picture 253" hidden="1">
          <a:extLst>
            <a:ext uri="{FF2B5EF4-FFF2-40B4-BE49-F238E27FC236}">
              <a16:creationId xmlns:a16="http://schemas.microsoft.com/office/drawing/2014/main" id="{64283016-D16C-4870-A703-44FFB6C614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33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2266</xdr:row>
      <xdr:rowOff>0</xdr:rowOff>
    </xdr:from>
    <xdr:ext cx="3171825" cy="4616823"/>
    <xdr:pic>
      <xdr:nvPicPr>
        <xdr:cNvPr id="454" name="Picture 253" hidden="1">
          <a:extLst>
            <a:ext uri="{FF2B5EF4-FFF2-40B4-BE49-F238E27FC236}">
              <a16:creationId xmlns:a16="http://schemas.microsoft.com/office/drawing/2014/main" id="{ABF37DA5-C978-4FD3-9777-1F147FAF42E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33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1380</xdr:row>
      <xdr:rowOff>0</xdr:rowOff>
    </xdr:from>
    <xdr:ext cx="3171825" cy="4853268"/>
    <xdr:pic>
      <xdr:nvPicPr>
        <xdr:cNvPr id="455" name="Picture 253" hidden="1">
          <a:extLst>
            <a:ext uri="{FF2B5EF4-FFF2-40B4-BE49-F238E27FC236}">
              <a16:creationId xmlns:a16="http://schemas.microsoft.com/office/drawing/2014/main" id="{76539944-3768-4769-8609-C5C6AF63E3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849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1960</xdr:row>
      <xdr:rowOff>0</xdr:rowOff>
    </xdr:from>
    <xdr:ext cx="3171825" cy="4016748"/>
    <xdr:pic>
      <xdr:nvPicPr>
        <xdr:cNvPr id="456" name="Picture 253" hidden="1">
          <a:extLst>
            <a:ext uri="{FF2B5EF4-FFF2-40B4-BE49-F238E27FC236}">
              <a16:creationId xmlns:a16="http://schemas.microsoft.com/office/drawing/2014/main" id="{2FF56E3A-B9CD-4DC9-8F8F-A870FF881C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737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1793</xdr:row>
      <xdr:rowOff>0</xdr:rowOff>
    </xdr:from>
    <xdr:ext cx="3171825" cy="4616823"/>
    <xdr:pic>
      <xdr:nvPicPr>
        <xdr:cNvPr id="457" name="Picture 253" hidden="1">
          <a:extLst>
            <a:ext uri="{FF2B5EF4-FFF2-40B4-BE49-F238E27FC236}">
              <a16:creationId xmlns:a16="http://schemas.microsoft.com/office/drawing/2014/main" id="{5B7A9333-406D-488A-A5A3-2A8434D448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41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1793</xdr:row>
      <xdr:rowOff>0</xdr:rowOff>
    </xdr:from>
    <xdr:ext cx="3171825" cy="4616823"/>
    <xdr:pic>
      <xdr:nvPicPr>
        <xdr:cNvPr id="458" name="Picture 253" hidden="1">
          <a:extLst>
            <a:ext uri="{FF2B5EF4-FFF2-40B4-BE49-F238E27FC236}">
              <a16:creationId xmlns:a16="http://schemas.microsoft.com/office/drawing/2014/main" id="{B8FB2051-DDC2-40C7-B193-2A0D526F119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41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2171</xdr:row>
      <xdr:rowOff>0</xdr:rowOff>
    </xdr:from>
    <xdr:ext cx="3171825" cy="4616823"/>
    <xdr:pic>
      <xdr:nvPicPr>
        <xdr:cNvPr id="459" name="Picture 253" hidden="1">
          <a:extLst>
            <a:ext uri="{FF2B5EF4-FFF2-40B4-BE49-F238E27FC236}">
              <a16:creationId xmlns:a16="http://schemas.microsoft.com/office/drawing/2014/main" id="{6B1B07C7-5214-40D7-BF61-B19B5EB6DD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1470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2171</xdr:row>
      <xdr:rowOff>0</xdr:rowOff>
    </xdr:from>
    <xdr:ext cx="3171825" cy="4616823"/>
    <xdr:pic>
      <xdr:nvPicPr>
        <xdr:cNvPr id="460" name="Picture 253" hidden="1">
          <a:extLst>
            <a:ext uri="{FF2B5EF4-FFF2-40B4-BE49-F238E27FC236}">
              <a16:creationId xmlns:a16="http://schemas.microsoft.com/office/drawing/2014/main" id="{44864A24-D418-4AA6-B7FC-41414BDDF3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1470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1346</xdr:row>
      <xdr:rowOff>0</xdr:rowOff>
    </xdr:from>
    <xdr:ext cx="3171825" cy="4616823"/>
    <xdr:pic>
      <xdr:nvPicPr>
        <xdr:cNvPr id="461" name="Picture 253" hidden="1">
          <a:extLst>
            <a:ext uri="{FF2B5EF4-FFF2-40B4-BE49-F238E27FC236}">
              <a16:creationId xmlns:a16="http://schemas.microsoft.com/office/drawing/2014/main" id="{99AC693E-40F7-412B-9F93-86EFEEEC954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95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1346</xdr:row>
      <xdr:rowOff>0</xdr:rowOff>
    </xdr:from>
    <xdr:ext cx="3171825" cy="4616823"/>
    <xdr:pic>
      <xdr:nvPicPr>
        <xdr:cNvPr id="462" name="Picture 253" hidden="1">
          <a:extLst>
            <a:ext uri="{FF2B5EF4-FFF2-40B4-BE49-F238E27FC236}">
              <a16:creationId xmlns:a16="http://schemas.microsoft.com/office/drawing/2014/main" id="{3D65ADFA-0C11-4596-B6CC-884D1556C1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95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1600</xdr:row>
      <xdr:rowOff>0</xdr:rowOff>
    </xdr:from>
    <xdr:ext cx="3171825" cy="4616823"/>
    <xdr:pic>
      <xdr:nvPicPr>
        <xdr:cNvPr id="463" name="Picture 253" hidden="1">
          <a:extLst>
            <a:ext uri="{FF2B5EF4-FFF2-40B4-BE49-F238E27FC236}">
              <a16:creationId xmlns:a16="http://schemas.microsoft.com/office/drawing/2014/main" id="{29EE11BF-D7B5-4A71-852C-3D91BCE873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20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1600</xdr:row>
      <xdr:rowOff>0</xdr:rowOff>
    </xdr:from>
    <xdr:ext cx="3171825" cy="4616823"/>
    <xdr:pic>
      <xdr:nvPicPr>
        <xdr:cNvPr id="464" name="Picture 253" hidden="1">
          <a:extLst>
            <a:ext uri="{FF2B5EF4-FFF2-40B4-BE49-F238E27FC236}">
              <a16:creationId xmlns:a16="http://schemas.microsoft.com/office/drawing/2014/main" id="{ED8C0FC9-83A8-4DBB-B5FE-C3A9F6A28C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20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1609</xdr:row>
      <xdr:rowOff>0</xdr:rowOff>
    </xdr:from>
    <xdr:ext cx="3171825" cy="4016748"/>
    <xdr:pic>
      <xdr:nvPicPr>
        <xdr:cNvPr id="465" name="Picture 253" hidden="1">
          <a:extLst>
            <a:ext uri="{FF2B5EF4-FFF2-40B4-BE49-F238E27FC236}">
              <a16:creationId xmlns:a16="http://schemas.microsoft.com/office/drawing/2014/main" id="{3AB236B3-50F8-4767-8165-033A57B43E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9793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2068</xdr:row>
      <xdr:rowOff>0</xdr:rowOff>
    </xdr:from>
    <xdr:ext cx="3171825" cy="4616823"/>
    <xdr:pic>
      <xdr:nvPicPr>
        <xdr:cNvPr id="466" name="Picture 253" hidden="1">
          <a:extLst>
            <a:ext uri="{FF2B5EF4-FFF2-40B4-BE49-F238E27FC236}">
              <a16:creationId xmlns:a16="http://schemas.microsoft.com/office/drawing/2014/main" id="{67D5E5E3-A28A-4582-9C81-83F50E6665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21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2068</xdr:row>
      <xdr:rowOff>0</xdr:rowOff>
    </xdr:from>
    <xdr:ext cx="3171825" cy="4616823"/>
    <xdr:pic>
      <xdr:nvPicPr>
        <xdr:cNvPr id="467" name="Picture 253" hidden="1">
          <a:extLst>
            <a:ext uri="{FF2B5EF4-FFF2-40B4-BE49-F238E27FC236}">
              <a16:creationId xmlns:a16="http://schemas.microsoft.com/office/drawing/2014/main" id="{1AE3A273-8A86-49AA-9418-8C20F989E5B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21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4853268"/>
    <xdr:pic>
      <xdr:nvPicPr>
        <xdr:cNvPr id="468" name="Picture 253" hidden="1">
          <a:extLst>
            <a:ext uri="{FF2B5EF4-FFF2-40B4-BE49-F238E27FC236}">
              <a16:creationId xmlns:a16="http://schemas.microsoft.com/office/drawing/2014/main" id="{AE7BCAA5-92EB-4C6A-95C7-41416742AE7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995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834</xdr:row>
      <xdr:rowOff>0</xdr:rowOff>
    </xdr:from>
    <xdr:ext cx="3171825" cy="4616823"/>
    <xdr:pic>
      <xdr:nvPicPr>
        <xdr:cNvPr id="469" name="Picture 253" hidden="1">
          <a:extLst>
            <a:ext uri="{FF2B5EF4-FFF2-40B4-BE49-F238E27FC236}">
              <a16:creationId xmlns:a16="http://schemas.microsoft.com/office/drawing/2014/main" id="{E13DD2B7-D180-441E-8634-4539547D60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490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834</xdr:row>
      <xdr:rowOff>0</xdr:rowOff>
    </xdr:from>
    <xdr:ext cx="3171825" cy="4616823"/>
    <xdr:pic>
      <xdr:nvPicPr>
        <xdr:cNvPr id="470" name="Picture 253" hidden="1">
          <a:extLst>
            <a:ext uri="{FF2B5EF4-FFF2-40B4-BE49-F238E27FC236}">
              <a16:creationId xmlns:a16="http://schemas.microsoft.com/office/drawing/2014/main" id="{3C0C2B52-CCC1-44A2-B977-D2C356DBFB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490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616823"/>
    <xdr:pic>
      <xdr:nvPicPr>
        <xdr:cNvPr id="471" name="Picture 253" hidden="1">
          <a:extLst>
            <a:ext uri="{FF2B5EF4-FFF2-40B4-BE49-F238E27FC236}">
              <a16:creationId xmlns:a16="http://schemas.microsoft.com/office/drawing/2014/main" id="{D71C1172-D5CD-4E63-8B0D-F40A09C9E3F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509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616823"/>
    <xdr:pic>
      <xdr:nvPicPr>
        <xdr:cNvPr id="472" name="Picture 253" hidden="1">
          <a:extLst>
            <a:ext uri="{FF2B5EF4-FFF2-40B4-BE49-F238E27FC236}">
              <a16:creationId xmlns:a16="http://schemas.microsoft.com/office/drawing/2014/main" id="{3ACB4D46-BB56-4ACE-83E4-C85E974E955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509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1656</xdr:row>
      <xdr:rowOff>0</xdr:rowOff>
    </xdr:from>
    <xdr:ext cx="3171825" cy="4016748"/>
    <xdr:pic>
      <xdr:nvPicPr>
        <xdr:cNvPr id="473" name="Picture 253" hidden="1">
          <a:extLst>
            <a:ext uri="{FF2B5EF4-FFF2-40B4-BE49-F238E27FC236}">
              <a16:creationId xmlns:a16="http://schemas.microsoft.com/office/drawing/2014/main" id="{F7088E71-2142-4D87-9361-20F6F529650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3799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1033</xdr:row>
      <xdr:rowOff>0</xdr:rowOff>
    </xdr:from>
    <xdr:ext cx="3171825" cy="4616823"/>
    <xdr:pic>
      <xdr:nvPicPr>
        <xdr:cNvPr id="474" name="Picture 253" hidden="1">
          <a:extLst>
            <a:ext uri="{FF2B5EF4-FFF2-40B4-BE49-F238E27FC236}">
              <a16:creationId xmlns:a16="http://schemas.microsoft.com/office/drawing/2014/main" id="{24B4AC5F-A449-4BF9-9D89-6BEBF6D0631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604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1033</xdr:row>
      <xdr:rowOff>0</xdr:rowOff>
    </xdr:from>
    <xdr:ext cx="3171825" cy="4616823"/>
    <xdr:pic>
      <xdr:nvPicPr>
        <xdr:cNvPr id="475" name="Picture 253" hidden="1">
          <a:extLst>
            <a:ext uri="{FF2B5EF4-FFF2-40B4-BE49-F238E27FC236}">
              <a16:creationId xmlns:a16="http://schemas.microsoft.com/office/drawing/2014/main" id="{B19F3864-ABB7-41A0-A697-B6B62DA6E5E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604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1489</xdr:row>
      <xdr:rowOff>0</xdr:rowOff>
    </xdr:from>
    <xdr:ext cx="3171825" cy="4016748"/>
    <xdr:pic>
      <xdr:nvPicPr>
        <xdr:cNvPr id="476" name="Picture 253" hidden="1">
          <a:extLst>
            <a:ext uri="{FF2B5EF4-FFF2-40B4-BE49-F238E27FC236}">
              <a16:creationId xmlns:a16="http://schemas.microsoft.com/office/drawing/2014/main" id="{74C94FB5-3BB4-457B-8561-E81B0F0C439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716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1999</xdr:row>
      <xdr:rowOff>0</xdr:rowOff>
    </xdr:from>
    <xdr:ext cx="3171825" cy="4616823"/>
    <xdr:pic>
      <xdr:nvPicPr>
        <xdr:cNvPr id="477" name="Picture 253" hidden="1">
          <a:extLst>
            <a:ext uri="{FF2B5EF4-FFF2-40B4-BE49-F238E27FC236}">
              <a16:creationId xmlns:a16="http://schemas.microsoft.com/office/drawing/2014/main" id="{B4260AD8-3724-45B8-9006-E5969E4F813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2046</xdr:row>
      <xdr:rowOff>0</xdr:rowOff>
    </xdr:from>
    <xdr:ext cx="3171825" cy="4853268"/>
    <xdr:pic>
      <xdr:nvPicPr>
        <xdr:cNvPr id="478" name="Picture 253" hidden="1">
          <a:extLst>
            <a:ext uri="{FF2B5EF4-FFF2-40B4-BE49-F238E27FC236}">
              <a16:creationId xmlns:a16="http://schemas.microsoft.com/office/drawing/2014/main" id="{63101785-8EDA-4F7E-ACD6-3F1A988E1A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406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1999</xdr:row>
      <xdr:rowOff>0</xdr:rowOff>
    </xdr:from>
    <xdr:ext cx="3171825" cy="4616823"/>
    <xdr:pic>
      <xdr:nvPicPr>
        <xdr:cNvPr id="479" name="Picture 253" hidden="1">
          <a:extLst>
            <a:ext uri="{FF2B5EF4-FFF2-40B4-BE49-F238E27FC236}">
              <a16:creationId xmlns:a16="http://schemas.microsoft.com/office/drawing/2014/main" id="{26A60E11-62F9-4A5C-ADBB-8BC12848CB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2047</xdr:row>
      <xdr:rowOff>0</xdr:rowOff>
    </xdr:from>
    <xdr:ext cx="3171825" cy="4616823"/>
    <xdr:pic>
      <xdr:nvPicPr>
        <xdr:cNvPr id="480" name="Picture 253" hidden="1">
          <a:extLst>
            <a:ext uri="{FF2B5EF4-FFF2-40B4-BE49-F238E27FC236}">
              <a16:creationId xmlns:a16="http://schemas.microsoft.com/office/drawing/2014/main" id="{65384BF9-DF17-4EB4-9B21-322EEC9F2B4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621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2045</xdr:row>
      <xdr:rowOff>0</xdr:rowOff>
    </xdr:from>
    <xdr:ext cx="3171825" cy="12187518"/>
    <xdr:pic>
      <xdr:nvPicPr>
        <xdr:cNvPr id="481" name="Picture 253" hidden="1">
          <a:extLst>
            <a:ext uri="{FF2B5EF4-FFF2-40B4-BE49-F238E27FC236}">
              <a16:creationId xmlns:a16="http://schemas.microsoft.com/office/drawing/2014/main" id="{B025DAC6-A47C-437E-A2EB-ED38C11B2C3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6372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2047</xdr:row>
      <xdr:rowOff>0</xdr:rowOff>
    </xdr:from>
    <xdr:ext cx="3171825" cy="4616823"/>
    <xdr:pic>
      <xdr:nvPicPr>
        <xdr:cNvPr id="482" name="Picture 253" hidden="1">
          <a:extLst>
            <a:ext uri="{FF2B5EF4-FFF2-40B4-BE49-F238E27FC236}">
              <a16:creationId xmlns:a16="http://schemas.microsoft.com/office/drawing/2014/main" id="{D0311DD8-C3A9-4A72-B63D-8196AE4A83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621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483" name="Picture 253" hidden="1">
          <a:extLst>
            <a:ext uri="{FF2B5EF4-FFF2-40B4-BE49-F238E27FC236}">
              <a16:creationId xmlns:a16="http://schemas.microsoft.com/office/drawing/2014/main" id="{553C2846-B95A-42ED-8F86-E38AFB27D4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484" name="Picture 253" hidden="1">
          <a:extLst>
            <a:ext uri="{FF2B5EF4-FFF2-40B4-BE49-F238E27FC236}">
              <a16:creationId xmlns:a16="http://schemas.microsoft.com/office/drawing/2014/main" id="{45A622FF-B008-4441-A2E6-AC7AB81426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270</xdr:row>
      <xdr:rowOff>0</xdr:rowOff>
    </xdr:from>
    <xdr:ext cx="3171825" cy="4616823"/>
    <xdr:pic>
      <xdr:nvPicPr>
        <xdr:cNvPr id="485" name="Picture 253" hidden="1">
          <a:extLst>
            <a:ext uri="{FF2B5EF4-FFF2-40B4-BE49-F238E27FC236}">
              <a16:creationId xmlns:a16="http://schemas.microsoft.com/office/drawing/2014/main" id="{494E4499-4E89-4EF5-B6AB-56D2B8A4C58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270</xdr:row>
      <xdr:rowOff>0</xdr:rowOff>
    </xdr:from>
    <xdr:ext cx="3171825" cy="4616823"/>
    <xdr:pic>
      <xdr:nvPicPr>
        <xdr:cNvPr id="486" name="Picture 253" hidden="1">
          <a:extLst>
            <a:ext uri="{FF2B5EF4-FFF2-40B4-BE49-F238E27FC236}">
              <a16:creationId xmlns:a16="http://schemas.microsoft.com/office/drawing/2014/main" id="{6105E528-6FEE-404A-9CED-DE3D4915B0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269</xdr:row>
      <xdr:rowOff>0</xdr:rowOff>
    </xdr:from>
    <xdr:ext cx="3171825" cy="4016748"/>
    <xdr:pic>
      <xdr:nvPicPr>
        <xdr:cNvPr id="487" name="Picture 253" hidden="1">
          <a:extLst>
            <a:ext uri="{FF2B5EF4-FFF2-40B4-BE49-F238E27FC236}">
              <a16:creationId xmlns:a16="http://schemas.microsoft.com/office/drawing/2014/main" id="{10A5C6A6-A8AD-4D4E-9023-46E59FC595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212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488" name="Picture 253" hidden="1">
          <a:extLst>
            <a:ext uri="{FF2B5EF4-FFF2-40B4-BE49-F238E27FC236}">
              <a16:creationId xmlns:a16="http://schemas.microsoft.com/office/drawing/2014/main" id="{5F0AED2F-6DD6-4759-A218-D5729E312A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489" name="Picture 253" hidden="1">
          <a:extLst>
            <a:ext uri="{FF2B5EF4-FFF2-40B4-BE49-F238E27FC236}">
              <a16:creationId xmlns:a16="http://schemas.microsoft.com/office/drawing/2014/main" id="{40D8B63E-1309-436D-8FF7-956CA75A65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1261</xdr:row>
      <xdr:rowOff>0</xdr:rowOff>
    </xdr:from>
    <xdr:ext cx="3171825" cy="4853268"/>
    <xdr:pic>
      <xdr:nvPicPr>
        <xdr:cNvPr id="490" name="Picture 253" hidden="1">
          <a:extLst>
            <a:ext uri="{FF2B5EF4-FFF2-40B4-BE49-F238E27FC236}">
              <a16:creationId xmlns:a16="http://schemas.microsoft.com/office/drawing/2014/main" id="{9A170632-5C03-4FEF-B74B-70CB823EA47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539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4616823"/>
    <xdr:pic>
      <xdr:nvPicPr>
        <xdr:cNvPr id="491" name="Picture 253" hidden="1">
          <a:extLst>
            <a:ext uri="{FF2B5EF4-FFF2-40B4-BE49-F238E27FC236}">
              <a16:creationId xmlns:a16="http://schemas.microsoft.com/office/drawing/2014/main" id="{A2D26AF9-85C4-4B7A-B80A-91123E53724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50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4616823"/>
    <xdr:pic>
      <xdr:nvPicPr>
        <xdr:cNvPr id="492" name="Picture 253" hidden="1">
          <a:extLst>
            <a:ext uri="{FF2B5EF4-FFF2-40B4-BE49-F238E27FC236}">
              <a16:creationId xmlns:a16="http://schemas.microsoft.com/office/drawing/2014/main" id="{930BE1EB-106B-49FF-B06D-6C64853B85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50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616823"/>
    <xdr:pic>
      <xdr:nvPicPr>
        <xdr:cNvPr id="493" name="Picture 253" hidden="1">
          <a:extLst>
            <a:ext uri="{FF2B5EF4-FFF2-40B4-BE49-F238E27FC236}">
              <a16:creationId xmlns:a16="http://schemas.microsoft.com/office/drawing/2014/main" id="{6CD4F568-02E5-4334-88CE-0FB6C026F0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087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2305</xdr:row>
      <xdr:rowOff>0</xdr:rowOff>
    </xdr:from>
    <xdr:ext cx="3171825" cy="4616823"/>
    <xdr:pic>
      <xdr:nvPicPr>
        <xdr:cNvPr id="494" name="Picture 253" hidden="1">
          <a:extLst>
            <a:ext uri="{FF2B5EF4-FFF2-40B4-BE49-F238E27FC236}">
              <a16:creationId xmlns:a16="http://schemas.microsoft.com/office/drawing/2014/main" id="{4C1280AB-E243-401F-9FED-F2FFACB0FD4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087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2209</xdr:row>
      <xdr:rowOff>0</xdr:rowOff>
    </xdr:from>
    <xdr:ext cx="3171825" cy="4853268"/>
    <xdr:pic>
      <xdr:nvPicPr>
        <xdr:cNvPr id="495" name="Picture 253" hidden="1">
          <a:extLst>
            <a:ext uri="{FF2B5EF4-FFF2-40B4-BE49-F238E27FC236}">
              <a16:creationId xmlns:a16="http://schemas.microsoft.com/office/drawing/2014/main" id="{D223F126-7D11-46D1-98B8-A75ACDFBAD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783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1496</xdr:row>
      <xdr:rowOff>0</xdr:rowOff>
    </xdr:from>
    <xdr:ext cx="3171825" cy="4616823"/>
    <xdr:pic>
      <xdr:nvPicPr>
        <xdr:cNvPr id="496" name="Picture 253" hidden="1">
          <a:extLst>
            <a:ext uri="{FF2B5EF4-FFF2-40B4-BE49-F238E27FC236}">
              <a16:creationId xmlns:a16="http://schemas.microsoft.com/office/drawing/2014/main" id="{823E6E12-263A-4105-9A51-5A842BD0E4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1496</xdr:row>
      <xdr:rowOff>0</xdr:rowOff>
    </xdr:from>
    <xdr:ext cx="3171825" cy="4616823"/>
    <xdr:pic>
      <xdr:nvPicPr>
        <xdr:cNvPr id="497" name="Picture 253" hidden="1">
          <a:extLst>
            <a:ext uri="{FF2B5EF4-FFF2-40B4-BE49-F238E27FC236}">
              <a16:creationId xmlns:a16="http://schemas.microsoft.com/office/drawing/2014/main" id="{7657B1EB-F171-4C4E-A721-73D587AA14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463</xdr:row>
      <xdr:rowOff>0</xdr:rowOff>
    </xdr:from>
    <xdr:ext cx="3171825" cy="4616823"/>
    <xdr:pic>
      <xdr:nvPicPr>
        <xdr:cNvPr id="498" name="Picture 253" hidden="1">
          <a:extLst>
            <a:ext uri="{FF2B5EF4-FFF2-40B4-BE49-F238E27FC236}">
              <a16:creationId xmlns:a16="http://schemas.microsoft.com/office/drawing/2014/main" id="{2D1694A9-F97B-4455-BC4F-7959994A86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758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463</xdr:row>
      <xdr:rowOff>0</xdr:rowOff>
    </xdr:from>
    <xdr:ext cx="3171825" cy="4616823"/>
    <xdr:pic>
      <xdr:nvPicPr>
        <xdr:cNvPr id="499" name="Picture 253" hidden="1">
          <a:extLst>
            <a:ext uri="{FF2B5EF4-FFF2-40B4-BE49-F238E27FC236}">
              <a16:creationId xmlns:a16="http://schemas.microsoft.com/office/drawing/2014/main" id="{E7B297FD-0011-403B-9E1F-B8C1E476D4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758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1320</xdr:row>
      <xdr:rowOff>0</xdr:rowOff>
    </xdr:from>
    <xdr:ext cx="3171825" cy="4616823"/>
    <xdr:pic>
      <xdr:nvPicPr>
        <xdr:cNvPr id="500" name="Picture 253" hidden="1">
          <a:extLst>
            <a:ext uri="{FF2B5EF4-FFF2-40B4-BE49-F238E27FC236}">
              <a16:creationId xmlns:a16="http://schemas.microsoft.com/office/drawing/2014/main" id="{723C1A33-2996-4A8B-82A2-9D5A5A772F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1320</xdr:row>
      <xdr:rowOff>0</xdr:rowOff>
    </xdr:from>
    <xdr:ext cx="3171825" cy="4616823"/>
    <xdr:pic>
      <xdr:nvPicPr>
        <xdr:cNvPr id="501" name="Picture 253" hidden="1">
          <a:extLst>
            <a:ext uri="{FF2B5EF4-FFF2-40B4-BE49-F238E27FC236}">
              <a16:creationId xmlns:a16="http://schemas.microsoft.com/office/drawing/2014/main" id="{4B0CC036-B824-4BA2-9732-90FD29CF65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2041</xdr:row>
      <xdr:rowOff>0</xdr:rowOff>
    </xdr:from>
    <xdr:ext cx="3171825" cy="4616823"/>
    <xdr:pic>
      <xdr:nvPicPr>
        <xdr:cNvPr id="502" name="Picture 253" hidden="1">
          <a:extLst>
            <a:ext uri="{FF2B5EF4-FFF2-40B4-BE49-F238E27FC236}">
              <a16:creationId xmlns:a16="http://schemas.microsoft.com/office/drawing/2014/main" id="{CAF4E158-6E3C-4BF4-B98C-21F198F3D3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282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2041</xdr:row>
      <xdr:rowOff>0</xdr:rowOff>
    </xdr:from>
    <xdr:ext cx="3171825" cy="4616823"/>
    <xdr:pic>
      <xdr:nvPicPr>
        <xdr:cNvPr id="503" name="Picture 253" hidden="1">
          <a:extLst>
            <a:ext uri="{FF2B5EF4-FFF2-40B4-BE49-F238E27FC236}">
              <a16:creationId xmlns:a16="http://schemas.microsoft.com/office/drawing/2014/main" id="{E11F1E51-20D3-4A6A-894C-0999DEC7C4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282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1626</xdr:row>
      <xdr:rowOff>0</xdr:rowOff>
    </xdr:from>
    <xdr:ext cx="3171825" cy="4853268"/>
    <xdr:pic>
      <xdr:nvPicPr>
        <xdr:cNvPr id="504" name="Picture 253" hidden="1">
          <a:extLst>
            <a:ext uri="{FF2B5EF4-FFF2-40B4-BE49-F238E27FC236}">
              <a16:creationId xmlns:a16="http://schemas.microsoft.com/office/drawing/2014/main" id="{BE92387C-13D9-4B71-AB0F-D00B9776A90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1911</xdr:row>
      <xdr:rowOff>0</xdr:rowOff>
    </xdr:from>
    <xdr:ext cx="3171825" cy="4616823"/>
    <xdr:pic>
      <xdr:nvPicPr>
        <xdr:cNvPr id="505" name="Picture 253" hidden="1">
          <a:extLst>
            <a:ext uri="{FF2B5EF4-FFF2-40B4-BE49-F238E27FC236}">
              <a16:creationId xmlns:a16="http://schemas.microsoft.com/office/drawing/2014/main" id="{BAE5799F-D5BF-481F-AA2D-0A9CAAE844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0621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1911</xdr:row>
      <xdr:rowOff>0</xdr:rowOff>
    </xdr:from>
    <xdr:ext cx="3171825" cy="4616823"/>
    <xdr:pic>
      <xdr:nvPicPr>
        <xdr:cNvPr id="506" name="Picture 253" hidden="1">
          <a:extLst>
            <a:ext uri="{FF2B5EF4-FFF2-40B4-BE49-F238E27FC236}">
              <a16:creationId xmlns:a16="http://schemas.microsoft.com/office/drawing/2014/main" id="{B18FE52C-5F2D-45ED-BEB1-86DC976EDD8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0621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1626</xdr:row>
      <xdr:rowOff>0</xdr:rowOff>
    </xdr:from>
    <xdr:ext cx="3171825" cy="4616823"/>
    <xdr:pic>
      <xdr:nvPicPr>
        <xdr:cNvPr id="507" name="Picture 253" hidden="1">
          <a:extLst>
            <a:ext uri="{FF2B5EF4-FFF2-40B4-BE49-F238E27FC236}">
              <a16:creationId xmlns:a16="http://schemas.microsoft.com/office/drawing/2014/main" id="{0CB66ABA-2718-4FD1-8556-F38659CFAD7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1626</xdr:row>
      <xdr:rowOff>0</xdr:rowOff>
    </xdr:from>
    <xdr:ext cx="3171825" cy="4616823"/>
    <xdr:pic>
      <xdr:nvPicPr>
        <xdr:cNvPr id="508" name="Picture 253" hidden="1">
          <a:extLst>
            <a:ext uri="{FF2B5EF4-FFF2-40B4-BE49-F238E27FC236}">
              <a16:creationId xmlns:a16="http://schemas.microsoft.com/office/drawing/2014/main" id="{4D04DD6D-2449-4D75-8129-4E9E1C6A7CB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853268"/>
    <xdr:pic>
      <xdr:nvPicPr>
        <xdr:cNvPr id="509" name="Picture 253" hidden="1">
          <a:extLst>
            <a:ext uri="{FF2B5EF4-FFF2-40B4-BE49-F238E27FC236}">
              <a16:creationId xmlns:a16="http://schemas.microsoft.com/office/drawing/2014/main" id="{9DE7F5E6-2C33-4552-8521-FD69B2456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2046</xdr:row>
      <xdr:rowOff>0</xdr:rowOff>
    </xdr:from>
    <xdr:ext cx="3171825" cy="4853268"/>
    <xdr:pic>
      <xdr:nvPicPr>
        <xdr:cNvPr id="510" name="Picture 253" hidden="1">
          <a:extLst>
            <a:ext uri="{FF2B5EF4-FFF2-40B4-BE49-F238E27FC236}">
              <a16:creationId xmlns:a16="http://schemas.microsoft.com/office/drawing/2014/main" id="{8F1C12B4-D4F8-4D70-9B59-771F9047D1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406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269</xdr:row>
      <xdr:rowOff>0</xdr:rowOff>
    </xdr:from>
    <xdr:ext cx="3171825" cy="4853268"/>
    <xdr:pic>
      <xdr:nvPicPr>
        <xdr:cNvPr id="511" name="Picture 253" hidden="1">
          <a:extLst>
            <a:ext uri="{FF2B5EF4-FFF2-40B4-BE49-F238E27FC236}">
              <a16:creationId xmlns:a16="http://schemas.microsoft.com/office/drawing/2014/main" id="{5994599D-F1FC-4322-A347-6264FD0B4A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212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2046</xdr:row>
      <xdr:rowOff>0</xdr:rowOff>
    </xdr:from>
    <xdr:ext cx="3171825" cy="4616823"/>
    <xdr:pic>
      <xdr:nvPicPr>
        <xdr:cNvPr id="512" name="Picture 253" hidden="1">
          <a:extLst>
            <a:ext uri="{FF2B5EF4-FFF2-40B4-BE49-F238E27FC236}">
              <a16:creationId xmlns:a16="http://schemas.microsoft.com/office/drawing/2014/main" id="{4D3F89A0-140D-4ECC-9604-728CAD91082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40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2046</xdr:row>
      <xdr:rowOff>0</xdr:rowOff>
    </xdr:from>
    <xdr:ext cx="3171825" cy="4616823"/>
    <xdr:pic>
      <xdr:nvPicPr>
        <xdr:cNvPr id="513" name="Picture 253" hidden="1">
          <a:extLst>
            <a:ext uri="{FF2B5EF4-FFF2-40B4-BE49-F238E27FC236}">
              <a16:creationId xmlns:a16="http://schemas.microsoft.com/office/drawing/2014/main" id="{99EE8561-22F0-46B8-8E65-6310205DFB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40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1316</xdr:row>
      <xdr:rowOff>0</xdr:rowOff>
    </xdr:from>
    <xdr:ext cx="3171825" cy="4616823"/>
    <xdr:pic>
      <xdr:nvPicPr>
        <xdr:cNvPr id="514" name="Picture 253" hidden="1">
          <a:extLst>
            <a:ext uri="{FF2B5EF4-FFF2-40B4-BE49-F238E27FC236}">
              <a16:creationId xmlns:a16="http://schemas.microsoft.com/office/drawing/2014/main" id="{54FC5729-E590-4887-BB87-2D7C905BAB2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355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1316</xdr:row>
      <xdr:rowOff>0</xdr:rowOff>
    </xdr:from>
    <xdr:ext cx="3171825" cy="4616823"/>
    <xdr:pic>
      <xdr:nvPicPr>
        <xdr:cNvPr id="515" name="Picture 253" hidden="1">
          <a:extLst>
            <a:ext uri="{FF2B5EF4-FFF2-40B4-BE49-F238E27FC236}">
              <a16:creationId xmlns:a16="http://schemas.microsoft.com/office/drawing/2014/main" id="{F8AC0761-6695-45AC-A640-BE3AF17FCB2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355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516" name="Picture 253" hidden="1">
          <a:extLst>
            <a:ext uri="{FF2B5EF4-FFF2-40B4-BE49-F238E27FC236}">
              <a16:creationId xmlns:a16="http://schemas.microsoft.com/office/drawing/2014/main" id="{AE827A1F-8667-4858-B541-835AAEF148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853268"/>
    <xdr:pic>
      <xdr:nvPicPr>
        <xdr:cNvPr id="517" name="Picture 253" hidden="1">
          <a:extLst>
            <a:ext uri="{FF2B5EF4-FFF2-40B4-BE49-F238E27FC236}">
              <a16:creationId xmlns:a16="http://schemas.microsoft.com/office/drawing/2014/main" id="{76B58974-6A7E-4D6B-9A1D-224E4D8D36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518" name="Picture 253" hidden="1">
          <a:extLst>
            <a:ext uri="{FF2B5EF4-FFF2-40B4-BE49-F238E27FC236}">
              <a16:creationId xmlns:a16="http://schemas.microsoft.com/office/drawing/2014/main" id="{6ECFE78F-90A2-418C-A3E4-AF3A5A0EDC5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1215</xdr:row>
      <xdr:rowOff>0</xdr:rowOff>
    </xdr:from>
    <xdr:ext cx="3171825" cy="4853268"/>
    <xdr:pic>
      <xdr:nvPicPr>
        <xdr:cNvPr id="519" name="Picture 253" hidden="1">
          <a:extLst>
            <a:ext uri="{FF2B5EF4-FFF2-40B4-BE49-F238E27FC236}">
              <a16:creationId xmlns:a16="http://schemas.microsoft.com/office/drawing/2014/main" id="{EF9D5174-F275-46D6-B660-C14538BA913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1947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1603</xdr:row>
      <xdr:rowOff>0</xdr:rowOff>
    </xdr:from>
    <xdr:ext cx="3171825" cy="4616823"/>
    <xdr:pic>
      <xdr:nvPicPr>
        <xdr:cNvPr id="520" name="Picture 253" hidden="1">
          <a:extLst>
            <a:ext uri="{FF2B5EF4-FFF2-40B4-BE49-F238E27FC236}">
              <a16:creationId xmlns:a16="http://schemas.microsoft.com/office/drawing/2014/main" id="{FA0D93F7-B5B6-4313-8688-28377C7ADA2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39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1429</xdr:row>
      <xdr:rowOff>0</xdr:rowOff>
    </xdr:from>
    <xdr:ext cx="3171825" cy="12187518"/>
    <xdr:pic>
      <xdr:nvPicPr>
        <xdr:cNvPr id="521" name="Picture 253" hidden="1">
          <a:extLst>
            <a:ext uri="{FF2B5EF4-FFF2-40B4-BE49-F238E27FC236}">
              <a16:creationId xmlns:a16="http://schemas.microsoft.com/office/drawing/2014/main" id="{4F3B6660-8115-4ACF-99EF-56E194EE14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1603</xdr:row>
      <xdr:rowOff>0</xdr:rowOff>
    </xdr:from>
    <xdr:ext cx="3171825" cy="4616823"/>
    <xdr:pic>
      <xdr:nvPicPr>
        <xdr:cNvPr id="522" name="Picture 253" hidden="1">
          <a:extLst>
            <a:ext uri="{FF2B5EF4-FFF2-40B4-BE49-F238E27FC236}">
              <a16:creationId xmlns:a16="http://schemas.microsoft.com/office/drawing/2014/main" id="{EEAC5A5C-493F-4460-A45A-883D86E59E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39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2273</xdr:row>
      <xdr:rowOff>0</xdr:rowOff>
    </xdr:from>
    <xdr:ext cx="3171825" cy="4016748"/>
    <xdr:pic>
      <xdr:nvPicPr>
        <xdr:cNvPr id="523" name="Picture 253" hidden="1">
          <a:extLst>
            <a:ext uri="{FF2B5EF4-FFF2-40B4-BE49-F238E27FC236}">
              <a16:creationId xmlns:a16="http://schemas.microsoft.com/office/drawing/2014/main" id="{181D2442-74D3-42A6-B214-3C5EF2F973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9560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524" name="Picture 253" hidden="1">
          <a:extLst>
            <a:ext uri="{FF2B5EF4-FFF2-40B4-BE49-F238E27FC236}">
              <a16:creationId xmlns:a16="http://schemas.microsoft.com/office/drawing/2014/main" id="{2BFEBE3D-7C20-4A24-AB61-F1BD3AD7C8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772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525" name="Picture 253" hidden="1">
          <a:extLst>
            <a:ext uri="{FF2B5EF4-FFF2-40B4-BE49-F238E27FC236}">
              <a16:creationId xmlns:a16="http://schemas.microsoft.com/office/drawing/2014/main" id="{7BF9A592-037B-4BF3-8C12-7716811626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772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2046</xdr:row>
      <xdr:rowOff>0</xdr:rowOff>
    </xdr:from>
    <xdr:ext cx="3171825" cy="4616823"/>
    <xdr:pic>
      <xdr:nvPicPr>
        <xdr:cNvPr id="526" name="Picture 253" hidden="1">
          <a:extLst>
            <a:ext uri="{FF2B5EF4-FFF2-40B4-BE49-F238E27FC236}">
              <a16:creationId xmlns:a16="http://schemas.microsoft.com/office/drawing/2014/main" id="{20D4BABA-6316-43F1-A3E0-675DEBA8E36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40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2046</xdr:row>
      <xdr:rowOff>0</xdr:rowOff>
    </xdr:from>
    <xdr:ext cx="3171825" cy="4616823"/>
    <xdr:pic>
      <xdr:nvPicPr>
        <xdr:cNvPr id="527" name="Picture 253" hidden="1">
          <a:extLst>
            <a:ext uri="{FF2B5EF4-FFF2-40B4-BE49-F238E27FC236}">
              <a16:creationId xmlns:a16="http://schemas.microsoft.com/office/drawing/2014/main" id="{36143A2B-FCE0-45FC-A788-1268317358E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840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2008</xdr:row>
      <xdr:rowOff>0</xdr:rowOff>
    </xdr:from>
    <xdr:ext cx="3171825" cy="4016748"/>
    <xdr:pic>
      <xdr:nvPicPr>
        <xdr:cNvPr id="528" name="Picture 253" hidden="1">
          <a:extLst>
            <a:ext uri="{FF2B5EF4-FFF2-40B4-BE49-F238E27FC236}">
              <a16:creationId xmlns:a16="http://schemas.microsoft.com/office/drawing/2014/main" id="{B4F54425-82F9-48DD-A064-3F2C2AD4F4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157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853268"/>
    <xdr:pic>
      <xdr:nvPicPr>
        <xdr:cNvPr id="529" name="Picture 253" hidden="1">
          <a:extLst>
            <a:ext uri="{FF2B5EF4-FFF2-40B4-BE49-F238E27FC236}">
              <a16:creationId xmlns:a16="http://schemas.microsoft.com/office/drawing/2014/main" id="{5977E330-A2C4-40A4-B94E-6682CC0EC5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1940</xdr:row>
      <xdr:rowOff>0</xdr:rowOff>
    </xdr:from>
    <xdr:ext cx="3171825" cy="4016748"/>
    <xdr:pic>
      <xdr:nvPicPr>
        <xdr:cNvPr id="530" name="Picture 253" hidden="1">
          <a:extLst>
            <a:ext uri="{FF2B5EF4-FFF2-40B4-BE49-F238E27FC236}">
              <a16:creationId xmlns:a16="http://schemas.microsoft.com/office/drawing/2014/main" id="{2AFBF3FF-354E-4EE2-B102-41E89650854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0456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531" name="Picture 253" hidden="1">
          <a:extLst>
            <a:ext uri="{FF2B5EF4-FFF2-40B4-BE49-F238E27FC236}">
              <a16:creationId xmlns:a16="http://schemas.microsoft.com/office/drawing/2014/main" id="{282B00D0-D1F5-4E55-AC13-078894B5E95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532" name="Picture 253" hidden="1">
          <a:extLst>
            <a:ext uri="{FF2B5EF4-FFF2-40B4-BE49-F238E27FC236}">
              <a16:creationId xmlns:a16="http://schemas.microsoft.com/office/drawing/2014/main" id="{DD6B88F1-F938-49CB-BA08-66C115FF4D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1496</xdr:row>
      <xdr:rowOff>0</xdr:rowOff>
    </xdr:from>
    <xdr:ext cx="3171825" cy="4853268"/>
    <xdr:pic>
      <xdr:nvPicPr>
        <xdr:cNvPr id="533" name="Picture 253" hidden="1">
          <a:extLst>
            <a:ext uri="{FF2B5EF4-FFF2-40B4-BE49-F238E27FC236}">
              <a16:creationId xmlns:a16="http://schemas.microsoft.com/office/drawing/2014/main" id="{CB06C6D5-4FF8-4691-BAA6-06A19B1493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xdr:row>
      <xdr:rowOff>0</xdr:rowOff>
    </xdr:from>
    <xdr:ext cx="3171825" cy="4616823"/>
    <xdr:pic>
      <xdr:nvPicPr>
        <xdr:cNvPr id="534" name="Picture 253" hidden="1">
          <a:extLst>
            <a:ext uri="{FF2B5EF4-FFF2-40B4-BE49-F238E27FC236}">
              <a16:creationId xmlns:a16="http://schemas.microsoft.com/office/drawing/2014/main" id="{B6AC4605-B217-4746-830A-2A56959A84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730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xdr:row>
      <xdr:rowOff>0</xdr:rowOff>
    </xdr:from>
    <xdr:ext cx="3171825" cy="4616823"/>
    <xdr:pic>
      <xdr:nvPicPr>
        <xdr:cNvPr id="535" name="Picture 253" hidden="1">
          <a:extLst>
            <a:ext uri="{FF2B5EF4-FFF2-40B4-BE49-F238E27FC236}">
              <a16:creationId xmlns:a16="http://schemas.microsoft.com/office/drawing/2014/main" id="{23A4EFC9-6901-4541-8CEF-46DC156981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730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536" name="Picture 253" hidden="1">
          <a:extLst>
            <a:ext uri="{FF2B5EF4-FFF2-40B4-BE49-F238E27FC236}">
              <a16:creationId xmlns:a16="http://schemas.microsoft.com/office/drawing/2014/main" id="{DFB68193-8B8D-4536-AA7D-854F8ED49F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616823"/>
    <xdr:pic>
      <xdr:nvPicPr>
        <xdr:cNvPr id="537" name="Picture 253" hidden="1">
          <a:extLst>
            <a:ext uri="{FF2B5EF4-FFF2-40B4-BE49-F238E27FC236}">
              <a16:creationId xmlns:a16="http://schemas.microsoft.com/office/drawing/2014/main" id="{C0BC8323-4AD6-4364-A91C-E50014D998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2209</xdr:row>
      <xdr:rowOff>0</xdr:rowOff>
    </xdr:from>
    <xdr:ext cx="3171825" cy="4616823"/>
    <xdr:pic>
      <xdr:nvPicPr>
        <xdr:cNvPr id="538" name="Picture 253" hidden="1">
          <a:extLst>
            <a:ext uri="{FF2B5EF4-FFF2-40B4-BE49-F238E27FC236}">
              <a16:creationId xmlns:a16="http://schemas.microsoft.com/office/drawing/2014/main" id="{FDF55C45-A1C3-432D-A16D-A6E4F9169A7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783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2209</xdr:row>
      <xdr:rowOff>0</xdr:rowOff>
    </xdr:from>
    <xdr:ext cx="3171825" cy="4616823"/>
    <xdr:pic>
      <xdr:nvPicPr>
        <xdr:cNvPr id="539" name="Picture 253" hidden="1">
          <a:extLst>
            <a:ext uri="{FF2B5EF4-FFF2-40B4-BE49-F238E27FC236}">
              <a16:creationId xmlns:a16="http://schemas.microsoft.com/office/drawing/2014/main" id="{C6F206BB-2B46-49DF-927A-4DF2A0BD9F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783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016748"/>
    <xdr:pic>
      <xdr:nvPicPr>
        <xdr:cNvPr id="540" name="Picture 253" hidden="1">
          <a:extLst>
            <a:ext uri="{FF2B5EF4-FFF2-40B4-BE49-F238E27FC236}">
              <a16:creationId xmlns:a16="http://schemas.microsoft.com/office/drawing/2014/main" id="{E0B77B84-770A-400D-9AC6-D43F3939A9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7726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853268"/>
    <xdr:pic>
      <xdr:nvPicPr>
        <xdr:cNvPr id="541" name="Picture 253" hidden="1">
          <a:extLst>
            <a:ext uri="{FF2B5EF4-FFF2-40B4-BE49-F238E27FC236}">
              <a16:creationId xmlns:a16="http://schemas.microsoft.com/office/drawing/2014/main" id="{FCB9B9AC-F934-4F6D-B7E7-03E9BBD675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899</xdr:row>
      <xdr:rowOff>0</xdr:rowOff>
    </xdr:from>
    <xdr:ext cx="3171825" cy="4616823"/>
    <xdr:pic>
      <xdr:nvPicPr>
        <xdr:cNvPr id="542" name="Picture 253" hidden="1">
          <a:extLst>
            <a:ext uri="{FF2B5EF4-FFF2-40B4-BE49-F238E27FC236}">
              <a16:creationId xmlns:a16="http://schemas.microsoft.com/office/drawing/2014/main" id="{005CB355-8D39-4EB4-91E9-253C9FA3DA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09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899</xdr:row>
      <xdr:rowOff>0</xdr:rowOff>
    </xdr:from>
    <xdr:ext cx="3171825" cy="4616823"/>
    <xdr:pic>
      <xdr:nvPicPr>
        <xdr:cNvPr id="543" name="Picture 253" hidden="1">
          <a:extLst>
            <a:ext uri="{FF2B5EF4-FFF2-40B4-BE49-F238E27FC236}">
              <a16:creationId xmlns:a16="http://schemas.microsoft.com/office/drawing/2014/main" id="{E480A4F4-6FFA-4107-BD79-D40E1562CED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09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958</xdr:row>
      <xdr:rowOff>0</xdr:rowOff>
    </xdr:from>
    <xdr:ext cx="3171825" cy="4853268"/>
    <xdr:pic>
      <xdr:nvPicPr>
        <xdr:cNvPr id="544" name="Picture 253" hidden="1">
          <a:extLst>
            <a:ext uri="{FF2B5EF4-FFF2-40B4-BE49-F238E27FC236}">
              <a16:creationId xmlns:a16="http://schemas.microsoft.com/office/drawing/2014/main" id="{78DB77E5-79D9-4BBF-A85C-2FC41119919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77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270</xdr:row>
      <xdr:rowOff>0</xdr:rowOff>
    </xdr:from>
    <xdr:ext cx="3171825" cy="4616823"/>
    <xdr:pic>
      <xdr:nvPicPr>
        <xdr:cNvPr id="545" name="Picture 253" hidden="1">
          <a:extLst>
            <a:ext uri="{FF2B5EF4-FFF2-40B4-BE49-F238E27FC236}">
              <a16:creationId xmlns:a16="http://schemas.microsoft.com/office/drawing/2014/main" id="{1D8975BC-1450-49E8-B17C-7FF6116AAB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270</xdr:row>
      <xdr:rowOff>0</xdr:rowOff>
    </xdr:from>
    <xdr:ext cx="3171825" cy="4616823"/>
    <xdr:pic>
      <xdr:nvPicPr>
        <xdr:cNvPr id="546" name="Picture 253" hidden="1">
          <a:extLst>
            <a:ext uri="{FF2B5EF4-FFF2-40B4-BE49-F238E27FC236}">
              <a16:creationId xmlns:a16="http://schemas.microsoft.com/office/drawing/2014/main" id="{AC68BB9B-7101-4E1E-9F39-251D7E3ABC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1626</xdr:row>
      <xdr:rowOff>0</xdr:rowOff>
    </xdr:from>
    <xdr:ext cx="3171825" cy="4616823"/>
    <xdr:pic>
      <xdr:nvPicPr>
        <xdr:cNvPr id="547" name="Picture 253" hidden="1">
          <a:extLst>
            <a:ext uri="{FF2B5EF4-FFF2-40B4-BE49-F238E27FC236}">
              <a16:creationId xmlns:a16="http://schemas.microsoft.com/office/drawing/2014/main" id="{612E56EC-CE2D-4BB9-930A-531D0314CB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1626</xdr:row>
      <xdr:rowOff>0</xdr:rowOff>
    </xdr:from>
    <xdr:ext cx="3171825" cy="4616823"/>
    <xdr:pic>
      <xdr:nvPicPr>
        <xdr:cNvPr id="548" name="Picture 253" hidden="1">
          <a:extLst>
            <a:ext uri="{FF2B5EF4-FFF2-40B4-BE49-F238E27FC236}">
              <a16:creationId xmlns:a16="http://schemas.microsoft.com/office/drawing/2014/main" id="{B9E0F2B3-2545-4B7D-BB25-F1141A506D0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2041</xdr:row>
      <xdr:rowOff>0</xdr:rowOff>
    </xdr:from>
    <xdr:ext cx="3171825" cy="4016748"/>
    <xdr:pic>
      <xdr:nvPicPr>
        <xdr:cNvPr id="549" name="Picture 253" hidden="1">
          <a:extLst>
            <a:ext uri="{FF2B5EF4-FFF2-40B4-BE49-F238E27FC236}">
              <a16:creationId xmlns:a16="http://schemas.microsoft.com/office/drawing/2014/main" id="{C8FEF878-757D-4B8A-A5DC-2A4D238405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282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296</xdr:row>
      <xdr:rowOff>0</xdr:rowOff>
    </xdr:from>
    <xdr:ext cx="3171825" cy="4853268"/>
    <xdr:pic>
      <xdr:nvPicPr>
        <xdr:cNvPr id="550" name="Picture 253" hidden="1">
          <a:extLst>
            <a:ext uri="{FF2B5EF4-FFF2-40B4-BE49-F238E27FC236}">
              <a16:creationId xmlns:a16="http://schemas.microsoft.com/office/drawing/2014/main" id="{960E093F-EB91-4764-A393-50856B3B18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3167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120</xdr:row>
      <xdr:rowOff>0</xdr:rowOff>
    </xdr:from>
    <xdr:ext cx="3171825" cy="4853268"/>
    <xdr:pic>
      <xdr:nvPicPr>
        <xdr:cNvPr id="551" name="Picture 253" hidden="1">
          <a:extLst>
            <a:ext uri="{FF2B5EF4-FFF2-40B4-BE49-F238E27FC236}">
              <a16:creationId xmlns:a16="http://schemas.microsoft.com/office/drawing/2014/main" id="{989E314F-6AA5-4A8A-86AF-A5E8662E29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733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858</xdr:row>
      <xdr:rowOff>0</xdr:rowOff>
    </xdr:from>
    <xdr:ext cx="3171825" cy="4016748"/>
    <xdr:pic>
      <xdr:nvPicPr>
        <xdr:cNvPr id="552" name="Picture 253" hidden="1">
          <a:extLst>
            <a:ext uri="{FF2B5EF4-FFF2-40B4-BE49-F238E27FC236}">
              <a16:creationId xmlns:a16="http://schemas.microsoft.com/office/drawing/2014/main" id="{E425FD03-592C-405B-89E6-3F3FE2E1A6D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886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147</xdr:row>
      <xdr:rowOff>0</xdr:rowOff>
    </xdr:from>
    <xdr:ext cx="3171825" cy="4853268"/>
    <xdr:pic>
      <xdr:nvPicPr>
        <xdr:cNvPr id="553" name="Picture 253" hidden="1">
          <a:extLst>
            <a:ext uri="{FF2B5EF4-FFF2-40B4-BE49-F238E27FC236}">
              <a16:creationId xmlns:a16="http://schemas.microsoft.com/office/drawing/2014/main" id="{1D2F1060-B8F3-4B76-BA23-3EB5AD2A1D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090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1638</xdr:row>
      <xdr:rowOff>0</xdr:rowOff>
    </xdr:from>
    <xdr:ext cx="3171825" cy="4016748"/>
    <xdr:pic>
      <xdr:nvPicPr>
        <xdr:cNvPr id="554" name="Picture 253" hidden="1">
          <a:extLst>
            <a:ext uri="{FF2B5EF4-FFF2-40B4-BE49-F238E27FC236}">
              <a16:creationId xmlns:a16="http://schemas.microsoft.com/office/drawing/2014/main" id="{B3D2CCE0-DCE1-4574-8127-9D3CACB77B8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806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2285</xdr:row>
      <xdr:rowOff>0</xdr:rowOff>
    </xdr:from>
    <xdr:ext cx="3171825" cy="4853268"/>
    <xdr:pic>
      <xdr:nvPicPr>
        <xdr:cNvPr id="555" name="Picture 253" hidden="1">
          <a:extLst>
            <a:ext uri="{FF2B5EF4-FFF2-40B4-BE49-F238E27FC236}">
              <a16:creationId xmlns:a16="http://schemas.microsoft.com/office/drawing/2014/main" id="{FF6AF4A9-6105-4AEB-B09F-D8A113F842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756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1960</xdr:row>
      <xdr:rowOff>0</xdr:rowOff>
    </xdr:from>
    <xdr:ext cx="3171825" cy="4853268"/>
    <xdr:pic>
      <xdr:nvPicPr>
        <xdr:cNvPr id="556" name="Picture 253" hidden="1">
          <a:extLst>
            <a:ext uri="{FF2B5EF4-FFF2-40B4-BE49-F238E27FC236}">
              <a16:creationId xmlns:a16="http://schemas.microsoft.com/office/drawing/2014/main" id="{C7F9C2FA-1D37-4E4D-B83E-73F566CD01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947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1008</xdr:row>
      <xdr:rowOff>0</xdr:rowOff>
    </xdr:from>
    <xdr:ext cx="3171825" cy="4616823"/>
    <xdr:pic>
      <xdr:nvPicPr>
        <xdr:cNvPr id="557" name="Picture 253" hidden="1">
          <a:extLst>
            <a:ext uri="{FF2B5EF4-FFF2-40B4-BE49-F238E27FC236}">
              <a16:creationId xmlns:a16="http://schemas.microsoft.com/office/drawing/2014/main" id="{2CBAADE6-0917-4DD1-9945-09FA974E8D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94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1008</xdr:row>
      <xdr:rowOff>0</xdr:rowOff>
    </xdr:from>
    <xdr:ext cx="3171825" cy="4616823"/>
    <xdr:pic>
      <xdr:nvPicPr>
        <xdr:cNvPr id="558" name="Picture 253" hidden="1">
          <a:extLst>
            <a:ext uri="{FF2B5EF4-FFF2-40B4-BE49-F238E27FC236}">
              <a16:creationId xmlns:a16="http://schemas.microsoft.com/office/drawing/2014/main" id="{E12D28DC-5924-42A4-B74A-8043738A253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694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1638</xdr:row>
      <xdr:rowOff>0</xdr:rowOff>
    </xdr:from>
    <xdr:ext cx="3171825" cy="4016748"/>
    <xdr:pic>
      <xdr:nvPicPr>
        <xdr:cNvPr id="559" name="Picture 253" hidden="1">
          <a:extLst>
            <a:ext uri="{FF2B5EF4-FFF2-40B4-BE49-F238E27FC236}">
              <a16:creationId xmlns:a16="http://schemas.microsoft.com/office/drawing/2014/main" id="{97951B0A-FF8D-40B7-B9C8-B2743FD7C5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806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858</xdr:row>
      <xdr:rowOff>0</xdr:rowOff>
    </xdr:from>
    <xdr:ext cx="3171825" cy="4853268"/>
    <xdr:pic>
      <xdr:nvPicPr>
        <xdr:cNvPr id="560" name="Picture 253" hidden="1">
          <a:extLst>
            <a:ext uri="{FF2B5EF4-FFF2-40B4-BE49-F238E27FC236}">
              <a16:creationId xmlns:a16="http://schemas.microsoft.com/office/drawing/2014/main" id="{F2C1F26D-0690-4FC1-80BA-CD41AFBA4F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886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1703</xdr:row>
      <xdr:rowOff>0</xdr:rowOff>
    </xdr:from>
    <xdr:ext cx="3171825" cy="12187518"/>
    <xdr:pic>
      <xdr:nvPicPr>
        <xdr:cNvPr id="561" name="Picture 253" hidden="1">
          <a:extLst>
            <a:ext uri="{FF2B5EF4-FFF2-40B4-BE49-F238E27FC236}">
              <a16:creationId xmlns:a16="http://schemas.microsoft.com/office/drawing/2014/main" id="{6F8BF668-95FB-440A-A83C-9C32275C2D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55685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586</xdr:row>
      <xdr:rowOff>0</xdr:rowOff>
    </xdr:from>
    <xdr:ext cx="3171825" cy="4853268"/>
    <xdr:pic>
      <xdr:nvPicPr>
        <xdr:cNvPr id="562" name="Picture 253" hidden="1">
          <a:extLst>
            <a:ext uri="{FF2B5EF4-FFF2-40B4-BE49-F238E27FC236}">
              <a16:creationId xmlns:a16="http://schemas.microsoft.com/office/drawing/2014/main" id="{A4FDAF3C-57AD-4446-A800-E06DD5804B9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689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1638</xdr:row>
      <xdr:rowOff>0</xdr:rowOff>
    </xdr:from>
    <xdr:ext cx="3171825" cy="4853268"/>
    <xdr:pic>
      <xdr:nvPicPr>
        <xdr:cNvPr id="563" name="Picture 253" hidden="1">
          <a:extLst>
            <a:ext uri="{FF2B5EF4-FFF2-40B4-BE49-F238E27FC236}">
              <a16:creationId xmlns:a16="http://schemas.microsoft.com/office/drawing/2014/main" id="{3D60D50A-539F-4D0C-8676-699B78E642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806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1960</xdr:row>
      <xdr:rowOff>0</xdr:rowOff>
    </xdr:from>
    <xdr:ext cx="3171825" cy="4016748"/>
    <xdr:pic>
      <xdr:nvPicPr>
        <xdr:cNvPr id="564" name="Picture 253" hidden="1">
          <a:extLst>
            <a:ext uri="{FF2B5EF4-FFF2-40B4-BE49-F238E27FC236}">
              <a16:creationId xmlns:a16="http://schemas.microsoft.com/office/drawing/2014/main" id="{5BE07280-8326-4F00-8AFC-60C2F2EACB8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947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426</xdr:row>
      <xdr:rowOff>0</xdr:rowOff>
    </xdr:from>
    <xdr:ext cx="3171825" cy="4616823"/>
    <xdr:pic>
      <xdr:nvPicPr>
        <xdr:cNvPr id="565" name="Picture 253" hidden="1">
          <a:extLst>
            <a:ext uri="{FF2B5EF4-FFF2-40B4-BE49-F238E27FC236}">
              <a16:creationId xmlns:a16="http://schemas.microsoft.com/office/drawing/2014/main" id="{A60DB76D-B26B-43D9-B129-177840291B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194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426</xdr:row>
      <xdr:rowOff>0</xdr:rowOff>
    </xdr:from>
    <xdr:ext cx="3171825" cy="4616823"/>
    <xdr:pic>
      <xdr:nvPicPr>
        <xdr:cNvPr id="566" name="Picture 253" hidden="1">
          <a:extLst>
            <a:ext uri="{FF2B5EF4-FFF2-40B4-BE49-F238E27FC236}">
              <a16:creationId xmlns:a16="http://schemas.microsoft.com/office/drawing/2014/main" id="{A79D7111-8E41-40D5-ADFE-95ECBD0089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194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1519</xdr:row>
      <xdr:rowOff>0</xdr:rowOff>
    </xdr:from>
    <xdr:ext cx="3171825" cy="4616823"/>
    <xdr:pic>
      <xdr:nvPicPr>
        <xdr:cNvPr id="567" name="Picture 253" hidden="1">
          <a:extLst>
            <a:ext uri="{FF2B5EF4-FFF2-40B4-BE49-F238E27FC236}">
              <a16:creationId xmlns:a16="http://schemas.microsoft.com/office/drawing/2014/main" id="{AB662ED1-FE23-44AF-BE5D-F6E19B3B372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0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1519</xdr:row>
      <xdr:rowOff>0</xdr:rowOff>
    </xdr:from>
    <xdr:ext cx="3171825" cy="4616823"/>
    <xdr:pic>
      <xdr:nvPicPr>
        <xdr:cNvPr id="568" name="Picture 253" hidden="1">
          <a:extLst>
            <a:ext uri="{FF2B5EF4-FFF2-40B4-BE49-F238E27FC236}">
              <a16:creationId xmlns:a16="http://schemas.microsoft.com/office/drawing/2014/main" id="{67EAC280-9638-4E76-A8A3-EE8F7F3999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0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2169</xdr:row>
      <xdr:rowOff>0</xdr:rowOff>
    </xdr:from>
    <xdr:ext cx="3171825" cy="4853268"/>
    <xdr:pic>
      <xdr:nvPicPr>
        <xdr:cNvPr id="569" name="Picture 253" hidden="1">
          <a:extLst>
            <a:ext uri="{FF2B5EF4-FFF2-40B4-BE49-F238E27FC236}">
              <a16:creationId xmlns:a16="http://schemas.microsoft.com/office/drawing/2014/main" id="{6E3B754A-B43A-426C-84AA-F8218DB1F3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729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356</xdr:row>
      <xdr:rowOff>0</xdr:rowOff>
    </xdr:from>
    <xdr:ext cx="3171825" cy="4616823"/>
    <xdr:pic>
      <xdr:nvPicPr>
        <xdr:cNvPr id="570" name="Picture 253" hidden="1">
          <a:extLst>
            <a:ext uri="{FF2B5EF4-FFF2-40B4-BE49-F238E27FC236}">
              <a16:creationId xmlns:a16="http://schemas.microsoft.com/office/drawing/2014/main" id="{880889A6-5CD5-4932-ACBC-9E1EEAA311F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356</xdr:row>
      <xdr:rowOff>0</xdr:rowOff>
    </xdr:from>
    <xdr:ext cx="3171825" cy="4616823"/>
    <xdr:pic>
      <xdr:nvPicPr>
        <xdr:cNvPr id="571" name="Picture 253" hidden="1">
          <a:extLst>
            <a:ext uri="{FF2B5EF4-FFF2-40B4-BE49-F238E27FC236}">
              <a16:creationId xmlns:a16="http://schemas.microsoft.com/office/drawing/2014/main" id="{3D82B645-724D-4DBF-B522-ADC74315F7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2268</xdr:row>
      <xdr:rowOff>0</xdr:rowOff>
    </xdr:from>
    <xdr:ext cx="3171825" cy="4616823"/>
    <xdr:pic>
      <xdr:nvPicPr>
        <xdr:cNvPr id="572" name="Picture 253" hidden="1">
          <a:extLst>
            <a:ext uri="{FF2B5EF4-FFF2-40B4-BE49-F238E27FC236}">
              <a16:creationId xmlns:a16="http://schemas.microsoft.com/office/drawing/2014/main" id="{2D4D46B1-73C9-4998-ABBC-23042C7DC4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374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2268</xdr:row>
      <xdr:rowOff>0</xdr:rowOff>
    </xdr:from>
    <xdr:ext cx="3171825" cy="4616823"/>
    <xdr:pic>
      <xdr:nvPicPr>
        <xdr:cNvPr id="573" name="Picture 253" hidden="1">
          <a:extLst>
            <a:ext uri="{FF2B5EF4-FFF2-40B4-BE49-F238E27FC236}">
              <a16:creationId xmlns:a16="http://schemas.microsoft.com/office/drawing/2014/main" id="{6838E5DA-78B3-4798-92D0-545CF742A3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374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1261</xdr:row>
      <xdr:rowOff>0</xdr:rowOff>
    </xdr:from>
    <xdr:ext cx="3171825" cy="4616823"/>
    <xdr:pic>
      <xdr:nvPicPr>
        <xdr:cNvPr id="574" name="Picture 253" hidden="1">
          <a:extLst>
            <a:ext uri="{FF2B5EF4-FFF2-40B4-BE49-F238E27FC236}">
              <a16:creationId xmlns:a16="http://schemas.microsoft.com/office/drawing/2014/main" id="{6373EB9A-2378-4BD7-832E-02AA31A544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98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1261</xdr:row>
      <xdr:rowOff>0</xdr:rowOff>
    </xdr:from>
    <xdr:ext cx="3171825" cy="4616823"/>
    <xdr:pic>
      <xdr:nvPicPr>
        <xdr:cNvPr id="575" name="Picture 253" hidden="1">
          <a:extLst>
            <a:ext uri="{FF2B5EF4-FFF2-40B4-BE49-F238E27FC236}">
              <a16:creationId xmlns:a16="http://schemas.microsoft.com/office/drawing/2014/main" id="{B987C538-47C1-4656-B592-8E923135C7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98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2285</xdr:row>
      <xdr:rowOff>0</xdr:rowOff>
    </xdr:from>
    <xdr:ext cx="3171825" cy="4853268"/>
    <xdr:pic>
      <xdr:nvPicPr>
        <xdr:cNvPr id="576" name="Picture 253" hidden="1">
          <a:extLst>
            <a:ext uri="{FF2B5EF4-FFF2-40B4-BE49-F238E27FC236}">
              <a16:creationId xmlns:a16="http://schemas.microsoft.com/office/drawing/2014/main" id="{772A9D09-6864-47C8-B9B5-37A68F3B488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966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356</xdr:row>
      <xdr:rowOff>0</xdr:rowOff>
    </xdr:from>
    <xdr:ext cx="3171825" cy="4616823"/>
    <xdr:pic>
      <xdr:nvPicPr>
        <xdr:cNvPr id="577" name="Picture 253" hidden="1">
          <a:extLst>
            <a:ext uri="{FF2B5EF4-FFF2-40B4-BE49-F238E27FC236}">
              <a16:creationId xmlns:a16="http://schemas.microsoft.com/office/drawing/2014/main" id="{22D42ED3-9C48-4631-8769-2F5AF655E9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356</xdr:row>
      <xdr:rowOff>0</xdr:rowOff>
    </xdr:from>
    <xdr:ext cx="3171825" cy="4616823"/>
    <xdr:pic>
      <xdr:nvPicPr>
        <xdr:cNvPr id="578" name="Picture 253" hidden="1">
          <a:extLst>
            <a:ext uri="{FF2B5EF4-FFF2-40B4-BE49-F238E27FC236}">
              <a16:creationId xmlns:a16="http://schemas.microsoft.com/office/drawing/2014/main" id="{44F974C1-F047-4F60-AE02-93A5CAEC170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616823"/>
    <xdr:pic>
      <xdr:nvPicPr>
        <xdr:cNvPr id="579" name="Picture 253" hidden="1">
          <a:extLst>
            <a:ext uri="{FF2B5EF4-FFF2-40B4-BE49-F238E27FC236}">
              <a16:creationId xmlns:a16="http://schemas.microsoft.com/office/drawing/2014/main" id="{C18581CF-4E23-4D43-99BB-19D4D90280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2483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616823"/>
    <xdr:pic>
      <xdr:nvPicPr>
        <xdr:cNvPr id="580" name="Picture 253" hidden="1">
          <a:extLst>
            <a:ext uri="{FF2B5EF4-FFF2-40B4-BE49-F238E27FC236}">
              <a16:creationId xmlns:a16="http://schemas.microsoft.com/office/drawing/2014/main" id="{0C8F64B3-36E7-4DD9-B3AA-538DE3EB8A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2483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1203</xdr:row>
      <xdr:rowOff>0</xdr:rowOff>
    </xdr:from>
    <xdr:ext cx="3171825" cy="4616823"/>
    <xdr:pic>
      <xdr:nvPicPr>
        <xdr:cNvPr id="581" name="Picture 253" hidden="1">
          <a:extLst>
            <a:ext uri="{FF2B5EF4-FFF2-40B4-BE49-F238E27FC236}">
              <a16:creationId xmlns:a16="http://schemas.microsoft.com/office/drawing/2014/main" id="{7350F8CC-A9C0-4C67-8924-F0321480545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905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1203</xdr:row>
      <xdr:rowOff>0</xdr:rowOff>
    </xdr:from>
    <xdr:ext cx="3171825" cy="4616823"/>
    <xdr:pic>
      <xdr:nvPicPr>
        <xdr:cNvPr id="582" name="Picture 253" hidden="1">
          <a:extLst>
            <a:ext uri="{FF2B5EF4-FFF2-40B4-BE49-F238E27FC236}">
              <a16:creationId xmlns:a16="http://schemas.microsoft.com/office/drawing/2014/main" id="{19D4134E-35D4-45C3-9242-7C1C72F4CE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905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153</xdr:row>
      <xdr:rowOff>0</xdr:rowOff>
    </xdr:from>
    <xdr:ext cx="3171825" cy="4016748"/>
    <xdr:pic>
      <xdr:nvPicPr>
        <xdr:cNvPr id="583" name="Picture 253" hidden="1">
          <a:extLst>
            <a:ext uri="{FF2B5EF4-FFF2-40B4-BE49-F238E27FC236}">
              <a16:creationId xmlns:a16="http://schemas.microsoft.com/office/drawing/2014/main" id="{875C2B6B-EBD8-4263-A1F0-FA6FF3E2C1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8141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616823"/>
    <xdr:pic>
      <xdr:nvPicPr>
        <xdr:cNvPr id="584" name="Picture 253" hidden="1">
          <a:extLst>
            <a:ext uri="{FF2B5EF4-FFF2-40B4-BE49-F238E27FC236}">
              <a16:creationId xmlns:a16="http://schemas.microsoft.com/office/drawing/2014/main" id="{EF26F297-945D-4FF8-92FB-01420042AB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4194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616823"/>
    <xdr:pic>
      <xdr:nvPicPr>
        <xdr:cNvPr id="585" name="Picture 253" hidden="1">
          <a:extLst>
            <a:ext uri="{FF2B5EF4-FFF2-40B4-BE49-F238E27FC236}">
              <a16:creationId xmlns:a16="http://schemas.microsoft.com/office/drawing/2014/main" id="{F077569C-8EA8-48AD-9AFC-C09F43F2AB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4194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2285</xdr:row>
      <xdr:rowOff>0</xdr:rowOff>
    </xdr:from>
    <xdr:ext cx="3171825" cy="12187518"/>
    <xdr:pic>
      <xdr:nvPicPr>
        <xdr:cNvPr id="586" name="Picture 253" hidden="1">
          <a:extLst>
            <a:ext uri="{FF2B5EF4-FFF2-40B4-BE49-F238E27FC236}">
              <a16:creationId xmlns:a16="http://schemas.microsoft.com/office/drawing/2014/main" id="{30576812-4C5B-4CF0-A967-8EA3813B3F5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9663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016748"/>
    <xdr:pic>
      <xdr:nvPicPr>
        <xdr:cNvPr id="587" name="Picture 253" hidden="1">
          <a:extLst>
            <a:ext uri="{FF2B5EF4-FFF2-40B4-BE49-F238E27FC236}">
              <a16:creationId xmlns:a16="http://schemas.microsoft.com/office/drawing/2014/main" id="{89154F2A-328A-4681-99D0-DFCFCA3523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4194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1490</xdr:row>
      <xdr:rowOff>0</xdr:rowOff>
    </xdr:from>
    <xdr:ext cx="3171825" cy="4853268"/>
    <xdr:pic>
      <xdr:nvPicPr>
        <xdr:cNvPr id="588" name="Picture 253" hidden="1">
          <a:extLst>
            <a:ext uri="{FF2B5EF4-FFF2-40B4-BE49-F238E27FC236}">
              <a16:creationId xmlns:a16="http://schemas.microsoft.com/office/drawing/2014/main" id="{E3E5E96C-259D-420D-BD96-002869A92D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443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1955</xdr:row>
      <xdr:rowOff>0</xdr:rowOff>
    </xdr:from>
    <xdr:ext cx="3171825" cy="4016748"/>
    <xdr:pic>
      <xdr:nvPicPr>
        <xdr:cNvPr id="589" name="Picture 253" hidden="1">
          <a:extLst>
            <a:ext uri="{FF2B5EF4-FFF2-40B4-BE49-F238E27FC236}">
              <a16:creationId xmlns:a16="http://schemas.microsoft.com/office/drawing/2014/main" id="{F04023D2-24C6-4658-979C-E16B861CCC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413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519</xdr:row>
      <xdr:rowOff>0</xdr:rowOff>
    </xdr:from>
    <xdr:ext cx="3171825" cy="4853268"/>
    <xdr:pic>
      <xdr:nvPicPr>
        <xdr:cNvPr id="590" name="Picture 253" hidden="1">
          <a:extLst>
            <a:ext uri="{FF2B5EF4-FFF2-40B4-BE49-F238E27FC236}">
              <a16:creationId xmlns:a16="http://schemas.microsoft.com/office/drawing/2014/main" id="{17D67779-A8FA-454A-A480-AF285AC871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299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519</xdr:row>
      <xdr:rowOff>0</xdr:rowOff>
    </xdr:from>
    <xdr:ext cx="3171825" cy="4853268"/>
    <xdr:pic>
      <xdr:nvPicPr>
        <xdr:cNvPr id="591" name="Picture 253" hidden="1">
          <a:extLst>
            <a:ext uri="{FF2B5EF4-FFF2-40B4-BE49-F238E27FC236}">
              <a16:creationId xmlns:a16="http://schemas.microsoft.com/office/drawing/2014/main" id="{02E55218-BB9D-45D3-ACC5-99270941842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299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1955</xdr:row>
      <xdr:rowOff>0</xdr:rowOff>
    </xdr:from>
    <xdr:ext cx="3171825" cy="4853268"/>
    <xdr:pic>
      <xdr:nvPicPr>
        <xdr:cNvPr id="592" name="Picture 253" hidden="1">
          <a:extLst>
            <a:ext uri="{FF2B5EF4-FFF2-40B4-BE49-F238E27FC236}">
              <a16:creationId xmlns:a16="http://schemas.microsoft.com/office/drawing/2014/main" id="{F93511DD-1711-4F72-B234-657C911430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413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2307</xdr:row>
      <xdr:rowOff>0</xdr:rowOff>
    </xdr:from>
    <xdr:ext cx="3171825" cy="4853268"/>
    <xdr:pic>
      <xdr:nvPicPr>
        <xdr:cNvPr id="593" name="Picture 253" hidden="1">
          <a:extLst>
            <a:ext uri="{FF2B5EF4-FFF2-40B4-BE49-F238E27FC236}">
              <a16:creationId xmlns:a16="http://schemas.microsoft.com/office/drawing/2014/main" id="{AD23587A-2BF8-47C7-92D7-5AA7E5F8163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013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519</xdr:row>
      <xdr:rowOff>0</xdr:rowOff>
    </xdr:from>
    <xdr:ext cx="3171825" cy="4016748"/>
    <xdr:pic>
      <xdr:nvPicPr>
        <xdr:cNvPr id="594" name="Picture 253" hidden="1">
          <a:extLst>
            <a:ext uri="{FF2B5EF4-FFF2-40B4-BE49-F238E27FC236}">
              <a16:creationId xmlns:a16="http://schemas.microsoft.com/office/drawing/2014/main" id="{D34073B1-8BFF-4925-98E3-0449320309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299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616823"/>
    <xdr:pic>
      <xdr:nvPicPr>
        <xdr:cNvPr id="595" name="Picture 253" hidden="1">
          <a:extLst>
            <a:ext uri="{FF2B5EF4-FFF2-40B4-BE49-F238E27FC236}">
              <a16:creationId xmlns:a16="http://schemas.microsoft.com/office/drawing/2014/main" id="{AD5F4508-E2D8-4564-BCCE-A062F8BE44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9989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616823"/>
    <xdr:pic>
      <xdr:nvPicPr>
        <xdr:cNvPr id="596" name="Picture 253" hidden="1">
          <a:extLst>
            <a:ext uri="{FF2B5EF4-FFF2-40B4-BE49-F238E27FC236}">
              <a16:creationId xmlns:a16="http://schemas.microsoft.com/office/drawing/2014/main" id="{96B70ED2-97E9-4E4F-8C89-B3828E84C2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9989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1489</xdr:row>
      <xdr:rowOff>0</xdr:rowOff>
    </xdr:from>
    <xdr:ext cx="3171825" cy="4616823"/>
    <xdr:pic>
      <xdr:nvPicPr>
        <xdr:cNvPr id="597" name="Picture 253" hidden="1">
          <a:extLst>
            <a:ext uri="{FF2B5EF4-FFF2-40B4-BE49-F238E27FC236}">
              <a16:creationId xmlns:a16="http://schemas.microsoft.com/office/drawing/2014/main" id="{F2EDDF0B-8CDC-4892-BDDA-2E5632775B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43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1489</xdr:row>
      <xdr:rowOff>0</xdr:rowOff>
    </xdr:from>
    <xdr:ext cx="3171825" cy="4616823"/>
    <xdr:pic>
      <xdr:nvPicPr>
        <xdr:cNvPr id="598" name="Picture 253" hidden="1">
          <a:extLst>
            <a:ext uri="{FF2B5EF4-FFF2-40B4-BE49-F238E27FC236}">
              <a16:creationId xmlns:a16="http://schemas.microsoft.com/office/drawing/2014/main" id="{BEA76CB1-15D4-4081-8856-1B2E70CF5A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43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1244</xdr:row>
      <xdr:rowOff>0</xdr:rowOff>
    </xdr:from>
    <xdr:ext cx="3171825" cy="4853268"/>
    <xdr:pic>
      <xdr:nvPicPr>
        <xdr:cNvPr id="599" name="Picture 253" hidden="1">
          <a:extLst>
            <a:ext uri="{FF2B5EF4-FFF2-40B4-BE49-F238E27FC236}">
              <a16:creationId xmlns:a16="http://schemas.microsoft.com/office/drawing/2014/main" id="{5C41B2F6-DD34-47D6-9AC8-AB13A8967B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88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400</xdr:row>
      <xdr:rowOff>0</xdr:rowOff>
    </xdr:from>
    <xdr:ext cx="3171825" cy="4616823"/>
    <xdr:pic>
      <xdr:nvPicPr>
        <xdr:cNvPr id="600" name="Picture 253" hidden="1">
          <a:extLst>
            <a:ext uri="{FF2B5EF4-FFF2-40B4-BE49-F238E27FC236}">
              <a16:creationId xmlns:a16="http://schemas.microsoft.com/office/drawing/2014/main" id="{C25D7961-ACDB-4928-B81D-9C6F28629E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778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400</xdr:row>
      <xdr:rowOff>0</xdr:rowOff>
    </xdr:from>
    <xdr:ext cx="3171825" cy="4616823"/>
    <xdr:pic>
      <xdr:nvPicPr>
        <xdr:cNvPr id="601" name="Picture 253" hidden="1">
          <a:extLst>
            <a:ext uri="{FF2B5EF4-FFF2-40B4-BE49-F238E27FC236}">
              <a16:creationId xmlns:a16="http://schemas.microsoft.com/office/drawing/2014/main" id="{C1867BC0-08C5-4598-A3D8-D97E68E4301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778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1188</xdr:row>
      <xdr:rowOff>0</xdr:rowOff>
    </xdr:from>
    <xdr:ext cx="3171825" cy="4616823"/>
    <xdr:pic>
      <xdr:nvPicPr>
        <xdr:cNvPr id="602" name="Picture 253" hidden="1">
          <a:extLst>
            <a:ext uri="{FF2B5EF4-FFF2-40B4-BE49-F238E27FC236}">
              <a16:creationId xmlns:a16="http://schemas.microsoft.com/office/drawing/2014/main" id="{43C75071-2677-4A47-8919-303461F5FA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889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1188</xdr:row>
      <xdr:rowOff>0</xdr:rowOff>
    </xdr:from>
    <xdr:ext cx="3171825" cy="4616823"/>
    <xdr:pic>
      <xdr:nvPicPr>
        <xdr:cNvPr id="603" name="Picture 253" hidden="1">
          <a:extLst>
            <a:ext uri="{FF2B5EF4-FFF2-40B4-BE49-F238E27FC236}">
              <a16:creationId xmlns:a16="http://schemas.microsoft.com/office/drawing/2014/main" id="{22B7D628-E6FE-42FD-8A10-7519C75AA74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889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422</xdr:row>
      <xdr:rowOff>0</xdr:rowOff>
    </xdr:from>
    <xdr:ext cx="3171825" cy="4616823"/>
    <xdr:pic>
      <xdr:nvPicPr>
        <xdr:cNvPr id="604" name="Picture 253" hidden="1">
          <a:extLst>
            <a:ext uri="{FF2B5EF4-FFF2-40B4-BE49-F238E27FC236}">
              <a16:creationId xmlns:a16="http://schemas.microsoft.com/office/drawing/2014/main" id="{E5286A7D-BDD7-4DF3-8446-288776B7B08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422</xdr:row>
      <xdr:rowOff>0</xdr:rowOff>
    </xdr:from>
    <xdr:ext cx="3171825" cy="4616823"/>
    <xdr:pic>
      <xdr:nvPicPr>
        <xdr:cNvPr id="605" name="Picture 253" hidden="1">
          <a:extLst>
            <a:ext uri="{FF2B5EF4-FFF2-40B4-BE49-F238E27FC236}">
              <a16:creationId xmlns:a16="http://schemas.microsoft.com/office/drawing/2014/main" id="{F3B00EBD-4F24-4838-82CC-520796737E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400</xdr:row>
      <xdr:rowOff>0</xdr:rowOff>
    </xdr:from>
    <xdr:ext cx="3171825" cy="4616823"/>
    <xdr:pic>
      <xdr:nvPicPr>
        <xdr:cNvPr id="606" name="Picture 253" hidden="1">
          <a:extLst>
            <a:ext uri="{FF2B5EF4-FFF2-40B4-BE49-F238E27FC236}">
              <a16:creationId xmlns:a16="http://schemas.microsoft.com/office/drawing/2014/main" id="{BF6455CA-CAEC-4B09-A6E6-289DD78A85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778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400</xdr:row>
      <xdr:rowOff>0</xdr:rowOff>
    </xdr:from>
    <xdr:ext cx="3171825" cy="4616823"/>
    <xdr:pic>
      <xdr:nvPicPr>
        <xdr:cNvPr id="607" name="Picture 253" hidden="1">
          <a:extLst>
            <a:ext uri="{FF2B5EF4-FFF2-40B4-BE49-F238E27FC236}">
              <a16:creationId xmlns:a16="http://schemas.microsoft.com/office/drawing/2014/main" id="{6748D205-B5C9-4F8B-99D6-3553A84CA4D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778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2032</xdr:row>
      <xdr:rowOff>0</xdr:rowOff>
    </xdr:from>
    <xdr:ext cx="3171825" cy="4616823"/>
    <xdr:pic>
      <xdr:nvPicPr>
        <xdr:cNvPr id="608" name="Picture 253" hidden="1">
          <a:extLst>
            <a:ext uri="{FF2B5EF4-FFF2-40B4-BE49-F238E27FC236}">
              <a16:creationId xmlns:a16="http://schemas.microsoft.com/office/drawing/2014/main" id="{D4CEFB48-8EAA-420A-9392-81610DCB69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607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2032</xdr:row>
      <xdr:rowOff>0</xdr:rowOff>
    </xdr:from>
    <xdr:ext cx="3171825" cy="4616823"/>
    <xdr:pic>
      <xdr:nvPicPr>
        <xdr:cNvPr id="609" name="Picture 253" hidden="1">
          <a:extLst>
            <a:ext uri="{FF2B5EF4-FFF2-40B4-BE49-F238E27FC236}">
              <a16:creationId xmlns:a16="http://schemas.microsoft.com/office/drawing/2014/main" id="{56C91969-140E-4B0F-BDA1-DB90B716C0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607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1795</xdr:row>
      <xdr:rowOff>0</xdr:rowOff>
    </xdr:from>
    <xdr:ext cx="3171825" cy="4016748"/>
    <xdr:pic>
      <xdr:nvPicPr>
        <xdr:cNvPr id="610" name="Picture 253" hidden="1">
          <a:extLst>
            <a:ext uri="{FF2B5EF4-FFF2-40B4-BE49-F238E27FC236}">
              <a16:creationId xmlns:a16="http://schemas.microsoft.com/office/drawing/2014/main" id="{E9F52ED8-5DEB-41E2-9626-3086A63C40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063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147</xdr:row>
      <xdr:rowOff>0</xdr:rowOff>
    </xdr:from>
    <xdr:ext cx="3171825" cy="9882468"/>
    <xdr:pic>
      <xdr:nvPicPr>
        <xdr:cNvPr id="611" name="Picture 253" hidden="1">
          <a:extLst>
            <a:ext uri="{FF2B5EF4-FFF2-40B4-BE49-F238E27FC236}">
              <a16:creationId xmlns:a16="http://schemas.microsoft.com/office/drawing/2014/main" id="{EEDD17E6-0328-49C0-8155-484B4FE7B3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090350"/>
          <a:ext cx="3171825" cy="98824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1829</xdr:row>
      <xdr:rowOff>0</xdr:rowOff>
    </xdr:from>
    <xdr:ext cx="3171825" cy="4853268"/>
    <xdr:pic>
      <xdr:nvPicPr>
        <xdr:cNvPr id="612" name="Picture 253" hidden="1">
          <a:extLst>
            <a:ext uri="{FF2B5EF4-FFF2-40B4-BE49-F238E27FC236}">
              <a16:creationId xmlns:a16="http://schemas.microsoft.com/office/drawing/2014/main" id="{57A5AE34-E5D6-4601-A231-0698D0E345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10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788</xdr:row>
      <xdr:rowOff>0</xdr:rowOff>
    </xdr:from>
    <xdr:ext cx="3171825" cy="4853268"/>
    <xdr:pic>
      <xdr:nvPicPr>
        <xdr:cNvPr id="613" name="Picture 253" hidden="1">
          <a:extLst>
            <a:ext uri="{FF2B5EF4-FFF2-40B4-BE49-F238E27FC236}">
              <a16:creationId xmlns:a16="http://schemas.microsoft.com/office/drawing/2014/main" id="{B92B1638-7BD3-42F5-96A7-EB070E8018D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6207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306</xdr:row>
      <xdr:rowOff>0</xdr:rowOff>
    </xdr:from>
    <xdr:ext cx="3171825" cy="4853268"/>
    <xdr:pic>
      <xdr:nvPicPr>
        <xdr:cNvPr id="614" name="Picture 253" hidden="1">
          <a:extLst>
            <a:ext uri="{FF2B5EF4-FFF2-40B4-BE49-F238E27FC236}">
              <a16:creationId xmlns:a16="http://schemas.microsoft.com/office/drawing/2014/main" id="{6DAC1D87-3C81-4825-8C10-439A1C285E1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9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1284</xdr:row>
      <xdr:rowOff>0</xdr:rowOff>
    </xdr:from>
    <xdr:ext cx="3171825" cy="4616823"/>
    <xdr:pic>
      <xdr:nvPicPr>
        <xdr:cNvPr id="615" name="Picture 253" hidden="1">
          <a:extLst>
            <a:ext uri="{FF2B5EF4-FFF2-40B4-BE49-F238E27FC236}">
              <a16:creationId xmlns:a16="http://schemas.microsoft.com/office/drawing/2014/main" id="{EE53E4E5-D485-44CB-BFA3-DBE6E83E4C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1271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1284</xdr:row>
      <xdr:rowOff>0</xdr:rowOff>
    </xdr:from>
    <xdr:ext cx="3171825" cy="4616823"/>
    <xdr:pic>
      <xdr:nvPicPr>
        <xdr:cNvPr id="616" name="Picture 253" hidden="1">
          <a:extLst>
            <a:ext uri="{FF2B5EF4-FFF2-40B4-BE49-F238E27FC236}">
              <a16:creationId xmlns:a16="http://schemas.microsoft.com/office/drawing/2014/main" id="{D0BA79FB-D1A6-41C3-9D23-C71CB91CE0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1271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644</xdr:row>
      <xdr:rowOff>0</xdr:rowOff>
    </xdr:from>
    <xdr:ext cx="3171825" cy="4616823"/>
    <xdr:pic>
      <xdr:nvPicPr>
        <xdr:cNvPr id="617" name="Picture 253" hidden="1">
          <a:extLst>
            <a:ext uri="{FF2B5EF4-FFF2-40B4-BE49-F238E27FC236}">
              <a16:creationId xmlns:a16="http://schemas.microsoft.com/office/drawing/2014/main" id="{15268F4C-AA09-4044-8395-31F058FD8ED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964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644</xdr:row>
      <xdr:rowOff>0</xdr:rowOff>
    </xdr:from>
    <xdr:ext cx="3171825" cy="4616823"/>
    <xdr:pic>
      <xdr:nvPicPr>
        <xdr:cNvPr id="618" name="Picture 253" hidden="1">
          <a:extLst>
            <a:ext uri="{FF2B5EF4-FFF2-40B4-BE49-F238E27FC236}">
              <a16:creationId xmlns:a16="http://schemas.microsoft.com/office/drawing/2014/main" id="{88852427-463A-4F9C-B0AE-EDFA2ED8F7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964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1042</xdr:row>
      <xdr:rowOff>0</xdr:rowOff>
    </xdr:from>
    <xdr:ext cx="3171825" cy="4616823"/>
    <xdr:pic>
      <xdr:nvPicPr>
        <xdr:cNvPr id="619" name="Picture 253" hidden="1">
          <a:extLst>
            <a:ext uri="{FF2B5EF4-FFF2-40B4-BE49-F238E27FC236}">
              <a16:creationId xmlns:a16="http://schemas.microsoft.com/office/drawing/2014/main" id="{F291CC88-2CB3-4DD4-997B-7B324D4586E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8619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1042</xdr:row>
      <xdr:rowOff>0</xdr:rowOff>
    </xdr:from>
    <xdr:ext cx="3171825" cy="4616823"/>
    <xdr:pic>
      <xdr:nvPicPr>
        <xdr:cNvPr id="620" name="Picture 253" hidden="1">
          <a:extLst>
            <a:ext uri="{FF2B5EF4-FFF2-40B4-BE49-F238E27FC236}">
              <a16:creationId xmlns:a16="http://schemas.microsoft.com/office/drawing/2014/main" id="{A4C84A3D-653D-4E73-B108-190137C13A2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8619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1284</xdr:row>
      <xdr:rowOff>0</xdr:rowOff>
    </xdr:from>
    <xdr:ext cx="3171825" cy="4016748"/>
    <xdr:pic>
      <xdr:nvPicPr>
        <xdr:cNvPr id="621" name="Picture 253" hidden="1">
          <a:extLst>
            <a:ext uri="{FF2B5EF4-FFF2-40B4-BE49-F238E27FC236}">
              <a16:creationId xmlns:a16="http://schemas.microsoft.com/office/drawing/2014/main" id="{5BDBF0DA-D4E5-40E0-B232-ED8AA4AFE3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1271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306</xdr:row>
      <xdr:rowOff>0</xdr:rowOff>
    </xdr:from>
    <xdr:ext cx="3171825" cy="4016748"/>
    <xdr:pic>
      <xdr:nvPicPr>
        <xdr:cNvPr id="622" name="Picture 253" hidden="1">
          <a:extLst>
            <a:ext uri="{FF2B5EF4-FFF2-40B4-BE49-F238E27FC236}">
              <a16:creationId xmlns:a16="http://schemas.microsoft.com/office/drawing/2014/main" id="{46C4060A-69E0-4567-8128-9983589E13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9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2312</xdr:row>
      <xdr:rowOff>0</xdr:rowOff>
    </xdr:from>
    <xdr:ext cx="3171825" cy="4853268"/>
    <xdr:pic>
      <xdr:nvPicPr>
        <xdr:cNvPr id="623" name="Picture 253" hidden="1">
          <a:extLst>
            <a:ext uri="{FF2B5EF4-FFF2-40B4-BE49-F238E27FC236}">
              <a16:creationId xmlns:a16="http://schemas.microsoft.com/office/drawing/2014/main" id="{14E9A58B-9203-4B59-AECE-32B7C57DD97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1913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2197</xdr:row>
      <xdr:rowOff>0</xdr:rowOff>
    </xdr:from>
    <xdr:ext cx="3171825" cy="4616823"/>
    <xdr:pic>
      <xdr:nvPicPr>
        <xdr:cNvPr id="624" name="Picture 253" hidden="1">
          <a:extLst>
            <a:ext uri="{FF2B5EF4-FFF2-40B4-BE49-F238E27FC236}">
              <a16:creationId xmlns:a16="http://schemas.microsoft.com/office/drawing/2014/main" id="{85976297-8B16-4072-B10C-67D3DD2F8F1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354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2197</xdr:row>
      <xdr:rowOff>0</xdr:rowOff>
    </xdr:from>
    <xdr:ext cx="3171825" cy="4616823"/>
    <xdr:pic>
      <xdr:nvPicPr>
        <xdr:cNvPr id="625" name="Picture 253" hidden="1">
          <a:extLst>
            <a:ext uri="{FF2B5EF4-FFF2-40B4-BE49-F238E27FC236}">
              <a16:creationId xmlns:a16="http://schemas.microsoft.com/office/drawing/2014/main" id="{814910BD-D6DC-47BB-9B64-4207306186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3541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xdr:row>
      <xdr:rowOff>0</xdr:rowOff>
    </xdr:from>
    <xdr:ext cx="3171825" cy="4853268"/>
    <xdr:pic>
      <xdr:nvPicPr>
        <xdr:cNvPr id="626" name="Picture 253" hidden="1">
          <a:extLst>
            <a:ext uri="{FF2B5EF4-FFF2-40B4-BE49-F238E27FC236}">
              <a16:creationId xmlns:a16="http://schemas.microsoft.com/office/drawing/2014/main" id="{BAE1D9A9-B360-4A7E-819C-2256245CB1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767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616823"/>
    <xdr:pic>
      <xdr:nvPicPr>
        <xdr:cNvPr id="627" name="Picture 253" hidden="1">
          <a:extLst>
            <a:ext uri="{FF2B5EF4-FFF2-40B4-BE49-F238E27FC236}">
              <a16:creationId xmlns:a16="http://schemas.microsoft.com/office/drawing/2014/main" id="{11A0CB21-CB14-4A7C-8595-13FCDAA2E1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138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616823"/>
    <xdr:pic>
      <xdr:nvPicPr>
        <xdr:cNvPr id="628" name="Picture 253" hidden="1">
          <a:extLst>
            <a:ext uri="{FF2B5EF4-FFF2-40B4-BE49-F238E27FC236}">
              <a16:creationId xmlns:a16="http://schemas.microsoft.com/office/drawing/2014/main" id="{2AD777A9-32D1-411C-A589-CE7E6776BE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138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1361</xdr:row>
      <xdr:rowOff>0</xdr:rowOff>
    </xdr:from>
    <xdr:ext cx="3171825" cy="4616823"/>
    <xdr:pic>
      <xdr:nvPicPr>
        <xdr:cNvPr id="629" name="Picture 253" hidden="1">
          <a:extLst>
            <a:ext uri="{FF2B5EF4-FFF2-40B4-BE49-F238E27FC236}">
              <a16:creationId xmlns:a16="http://schemas.microsoft.com/office/drawing/2014/main" id="{36FE2C2C-A85D-4111-AECF-B218894E7B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512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1361</xdr:row>
      <xdr:rowOff>0</xdr:rowOff>
    </xdr:from>
    <xdr:ext cx="3171825" cy="4616823"/>
    <xdr:pic>
      <xdr:nvPicPr>
        <xdr:cNvPr id="630" name="Picture 253" hidden="1">
          <a:extLst>
            <a:ext uri="{FF2B5EF4-FFF2-40B4-BE49-F238E27FC236}">
              <a16:creationId xmlns:a16="http://schemas.microsoft.com/office/drawing/2014/main" id="{422A99AA-2087-46FE-AE31-B22B735F21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512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2312</xdr:row>
      <xdr:rowOff>0</xdr:rowOff>
    </xdr:from>
    <xdr:ext cx="3171825" cy="4853268"/>
    <xdr:pic>
      <xdr:nvPicPr>
        <xdr:cNvPr id="631" name="Picture 253" hidden="1">
          <a:extLst>
            <a:ext uri="{FF2B5EF4-FFF2-40B4-BE49-F238E27FC236}">
              <a16:creationId xmlns:a16="http://schemas.microsoft.com/office/drawing/2014/main" id="{0F5BF82F-DB59-448B-BC96-7795F6BF5C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1913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616823"/>
    <xdr:pic>
      <xdr:nvPicPr>
        <xdr:cNvPr id="632" name="Picture 253" hidden="1">
          <a:extLst>
            <a:ext uri="{FF2B5EF4-FFF2-40B4-BE49-F238E27FC236}">
              <a16:creationId xmlns:a16="http://schemas.microsoft.com/office/drawing/2014/main" id="{2D8B3115-F55D-4617-9EDF-D7FADB7824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138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616823"/>
    <xdr:pic>
      <xdr:nvPicPr>
        <xdr:cNvPr id="633" name="Picture 253" hidden="1">
          <a:extLst>
            <a:ext uri="{FF2B5EF4-FFF2-40B4-BE49-F238E27FC236}">
              <a16:creationId xmlns:a16="http://schemas.microsoft.com/office/drawing/2014/main" id="{3A73F7BF-26C3-427B-9716-B405B464AFD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138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2312</xdr:row>
      <xdr:rowOff>0</xdr:rowOff>
    </xdr:from>
    <xdr:ext cx="3171825" cy="4616823"/>
    <xdr:pic>
      <xdr:nvPicPr>
        <xdr:cNvPr id="634" name="Picture 253" hidden="1">
          <a:extLst>
            <a:ext uri="{FF2B5EF4-FFF2-40B4-BE49-F238E27FC236}">
              <a16:creationId xmlns:a16="http://schemas.microsoft.com/office/drawing/2014/main" id="{02C90528-9BFA-4C6B-8714-354A471A8DD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191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2312</xdr:row>
      <xdr:rowOff>0</xdr:rowOff>
    </xdr:from>
    <xdr:ext cx="3171825" cy="4616823"/>
    <xdr:pic>
      <xdr:nvPicPr>
        <xdr:cNvPr id="635" name="Picture 253" hidden="1">
          <a:extLst>
            <a:ext uri="{FF2B5EF4-FFF2-40B4-BE49-F238E27FC236}">
              <a16:creationId xmlns:a16="http://schemas.microsoft.com/office/drawing/2014/main" id="{11366C06-2BB5-4C3C-BE3C-82E06D2C5BA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191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xdr:row>
      <xdr:rowOff>0</xdr:rowOff>
    </xdr:from>
    <xdr:ext cx="3171825" cy="4853268"/>
    <xdr:pic>
      <xdr:nvPicPr>
        <xdr:cNvPr id="636" name="Picture 253" hidden="1">
          <a:extLst>
            <a:ext uri="{FF2B5EF4-FFF2-40B4-BE49-F238E27FC236}">
              <a16:creationId xmlns:a16="http://schemas.microsoft.com/office/drawing/2014/main" id="{E7ED69DE-3957-4E29-BDBC-9A8DEC0EA1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6334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1445</xdr:row>
      <xdr:rowOff>0</xdr:rowOff>
    </xdr:from>
    <xdr:ext cx="3171825" cy="4016748"/>
    <xdr:pic>
      <xdr:nvPicPr>
        <xdr:cNvPr id="637" name="Picture 253" hidden="1">
          <a:extLst>
            <a:ext uri="{FF2B5EF4-FFF2-40B4-BE49-F238E27FC236}">
              <a16:creationId xmlns:a16="http://schemas.microsoft.com/office/drawing/2014/main" id="{4F82724E-B5E2-44AA-B95E-97AE52CB9E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0827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2312</xdr:row>
      <xdr:rowOff>0</xdr:rowOff>
    </xdr:from>
    <xdr:ext cx="3171825" cy="4616823"/>
    <xdr:pic>
      <xdr:nvPicPr>
        <xdr:cNvPr id="638" name="Picture 253" hidden="1">
          <a:extLst>
            <a:ext uri="{FF2B5EF4-FFF2-40B4-BE49-F238E27FC236}">
              <a16:creationId xmlns:a16="http://schemas.microsoft.com/office/drawing/2014/main" id="{545CA979-7CAA-41E5-A3B6-5ECC026B26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191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2312</xdr:row>
      <xdr:rowOff>0</xdr:rowOff>
    </xdr:from>
    <xdr:ext cx="3171825" cy="4616823"/>
    <xdr:pic>
      <xdr:nvPicPr>
        <xdr:cNvPr id="639" name="Picture 253" hidden="1">
          <a:extLst>
            <a:ext uri="{FF2B5EF4-FFF2-40B4-BE49-F238E27FC236}">
              <a16:creationId xmlns:a16="http://schemas.microsoft.com/office/drawing/2014/main" id="{C23A8A20-D80E-429F-8DF4-DF16C899B8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191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xdr:row>
      <xdr:rowOff>0</xdr:rowOff>
    </xdr:from>
    <xdr:ext cx="3171825" cy="4016748"/>
    <xdr:pic>
      <xdr:nvPicPr>
        <xdr:cNvPr id="640" name="Picture 253" hidden="1">
          <a:extLst>
            <a:ext uri="{FF2B5EF4-FFF2-40B4-BE49-F238E27FC236}">
              <a16:creationId xmlns:a16="http://schemas.microsoft.com/office/drawing/2014/main" id="{4AA576E9-D75D-407C-9684-C3591A968D0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63346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1673</xdr:row>
      <xdr:rowOff>0</xdr:rowOff>
    </xdr:from>
    <xdr:ext cx="3171825" cy="2092698"/>
    <xdr:pic>
      <xdr:nvPicPr>
        <xdr:cNvPr id="641" name="Picture 253" hidden="1">
          <a:extLst>
            <a:ext uri="{FF2B5EF4-FFF2-40B4-BE49-F238E27FC236}">
              <a16:creationId xmlns:a16="http://schemas.microsoft.com/office/drawing/2014/main" id="{571596B9-35AB-4847-8A36-2B37B6A356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0748900"/>
          <a:ext cx="3171825" cy="20926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1766</xdr:row>
      <xdr:rowOff>0</xdr:rowOff>
    </xdr:from>
    <xdr:ext cx="3171825" cy="4616823"/>
    <xdr:pic>
      <xdr:nvPicPr>
        <xdr:cNvPr id="642" name="Picture 253" hidden="1">
          <a:extLst>
            <a:ext uri="{FF2B5EF4-FFF2-40B4-BE49-F238E27FC236}">
              <a16:creationId xmlns:a16="http://schemas.microsoft.com/office/drawing/2014/main" id="{8DA54F62-5D5B-40C5-8267-3499E29AF4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1612</xdr:row>
      <xdr:rowOff>0</xdr:rowOff>
    </xdr:from>
    <xdr:ext cx="3171825" cy="3595968"/>
    <xdr:pic>
      <xdr:nvPicPr>
        <xdr:cNvPr id="643" name="Picture 253" hidden="1">
          <a:extLst>
            <a:ext uri="{FF2B5EF4-FFF2-40B4-BE49-F238E27FC236}">
              <a16:creationId xmlns:a16="http://schemas.microsoft.com/office/drawing/2014/main" id="{38AAE94C-9C3A-4D61-8A2D-0FB3395936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735150"/>
          <a:ext cx="3171825" cy="359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1766</xdr:row>
      <xdr:rowOff>0</xdr:rowOff>
    </xdr:from>
    <xdr:ext cx="3171825" cy="4616823"/>
    <xdr:pic>
      <xdr:nvPicPr>
        <xdr:cNvPr id="644" name="Picture 253" hidden="1">
          <a:extLst>
            <a:ext uri="{FF2B5EF4-FFF2-40B4-BE49-F238E27FC236}">
              <a16:creationId xmlns:a16="http://schemas.microsoft.com/office/drawing/2014/main" id="{DD5F8567-A34A-425D-8EE4-04F2F9BB55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777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xdr:row>
      <xdr:rowOff>0</xdr:rowOff>
    </xdr:from>
    <xdr:ext cx="3171825" cy="16797618"/>
    <xdr:pic>
      <xdr:nvPicPr>
        <xdr:cNvPr id="645" name="Picture 253" hidden="1">
          <a:extLst>
            <a:ext uri="{FF2B5EF4-FFF2-40B4-BE49-F238E27FC236}">
              <a16:creationId xmlns:a16="http://schemas.microsoft.com/office/drawing/2014/main" id="{0666BB80-BACB-4C1B-8474-0C6BABF167B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
          <a:ext cx="3171825" cy="16797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2321</xdr:row>
      <xdr:rowOff>0</xdr:rowOff>
    </xdr:from>
    <xdr:ext cx="3171825" cy="4616823"/>
    <xdr:pic>
      <xdr:nvPicPr>
        <xdr:cNvPr id="646" name="Picture 253" hidden="1">
          <a:extLst>
            <a:ext uri="{FF2B5EF4-FFF2-40B4-BE49-F238E27FC236}">
              <a16:creationId xmlns:a16="http://schemas.microsoft.com/office/drawing/2014/main" id="{907218BE-42D5-4263-B63D-C1008B5ABD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964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2321</xdr:row>
      <xdr:rowOff>0</xdr:rowOff>
    </xdr:from>
    <xdr:ext cx="3171825" cy="4616823"/>
    <xdr:pic>
      <xdr:nvPicPr>
        <xdr:cNvPr id="647" name="Picture 253" hidden="1">
          <a:extLst>
            <a:ext uri="{FF2B5EF4-FFF2-40B4-BE49-F238E27FC236}">
              <a16:creationId xmlns:a16="http://schemas.microsoft.com/office/drawing/2014/main" id="{8923A84E-3543-4161-88DB-A84D5F25205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964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934</xdr:row>
      <xdr:rowOff>0</xdr:rowOff>
    </xdr:from>
    <xdr:ext cx="3171825" cy="4616823"/>
    <xdr:pic>
      <xdr:nvPicPr>
        <xdr:cNvPr id="648" name="Picture 253" hidden="1">
          <a:extLst>
            <a:ext uri="{FF2B5EF4-FFF2-40B4-BE49-F238E27FC236}">
              <a16:creationId xmlns:a16="http://schemas.microsoft.com/office/drawing/2014/main" id="{68F76348-F796-4183-830E-F6C78F56341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5754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934</xdr:row>
      <xdr:rowOff>0</xdr:rowOff>
    </xdr:from>
    <xdr:ext cx="3171825" cy="4616823"/>
    <xdr:pic>
      <xdr:nvPicPr>
        <xdr:cNvPr id="649" name="Picture 253" hidden="1">
          <a:extLst>
            <a:ext uri="{FF2B5EF4-FFF2-40B4-BE49-F238E27FC236}">
              <a16:creationId xmlns:a16="http://schemas.microsoft.com/office/drawing/2014/main" id="{FFB7DCC5-450C-418F-AE36-84E157E165C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5754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853268"/>
    <xdr:pic>
      <xdr:nvPicPr>
        <xdr:cNvPr id="650" name="Picture 253" hidden="1">
          <a:extLst>
            <a:ext uri="{FF2B5EF4-FFF2-40B4-BE49-F238E27FC236}">
              <a16:creationId xmlns:a16="http://schemas.microsoft.com/office/drawing/2014/main" id="{5837C336-3973-4B4A-AFA6-58C63E96C1F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0188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2155</xdr:row>
      <xdr:rowOff>0</xdr:rowOff>
    </xdr:from>
    <xdr:ext cx="3171825" cy="4853268"/>
    <xdr:pic>
      <xdr:nvPicPr>
        <xdr:cNvPr id="651" name="Picture 253" hidden="1">
          <a:extLst>
            <a:ext uri="{FF2B5EF4-FFF2-40B4-BE49-F238E27FC236}">
              <a16:creationId xmlns:a16="http://schemas.microsoft.com/office/drawing/2014/main" id="{736DA6FD-B8DC-4829-B61A-12C126AD9A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676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4853268"/>
    <xdr:pic>
      <xdr:nvPicPr>
        <xdr:cNvPr id="652" name="Picture 253" hidden="1">
          <a:extLst>
            <a:ext uri="{FF2B5EF4-FFF2-40B4-BE49-F238E27FC236}">
              <a16:creationId xmlns:a16="http://schemas.microsoft.com/office/drawing/2014/main" id="{E2EDA07F-5349-467E-9183-7DA05D92957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9896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71</xdr:row>
      <xdr:rowOff>0</xdr:rowOff>
    </xdr:from>
    <xdr:ext cx="3171825" cy="4616823"/>
    <xdr:pic>
      <xdr:nvPicPr>
        <xdr:cNvPr id="653" name="Picture 253" hidden="1">
          <a:extLst>
            <a:ext uri="{FF2B5EF4-FFF2-40B4-BE49-F238E27FC236}">
              <a16:creationId xmlns:a16="http://schemas.microsoft.com/office/drawing/2014/main" id="{E8CE9193-665C-4F4E-B4FE-E4081F6F67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9316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71</xdr:row>
      <xdr:rowOff>0</xdr:rowOff>
    </xdr:from>
    <xdr:ext cx="3171825" cy="4616823"/>
    <xdr:pic>
      <xdr:nvPicPr>
        <xdr:cNvPr id="654" name="Picture 253" hidden="1">
          <a:extLst>
            <a:ext uri="{FF2B5EF4-FFF2-40B4-BE49-F238E27FC236}">
              <a16:creationId xmlns:a16="http://schemas.microsoft.com/office/drawing/2014/main" id="{10B00FFF-A78E-4A2C-8782-C66302FE15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9316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822</xdr:row>
      <xdr:rowOff>0</xdr:rowOff>
    </xdr:from>
    <xdr:ext cx="3171825" cy="4616823"/>
    <xdr:pic>
      <xdr:nvPicPr>
        <xdr:cNvPr id="655" name="Picture 253" hidden="1">
          <a:extLst>
            <a:ext uri="{FF2B5EF4-FFF2-40B4-BE49-F238E27FC236}">
              <a16:creationId xmlns:a16="http://schemas.microsoft.com/office/drawing/2014/main" id="{C39CE7EC-73FE-439E-9B7D-598DF86C73D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563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822</xdr:row>
      <xdr:rowOff>0</xdr:rowOff>
    </xdr:from>
    <xdr:ext cx="3171825" cy="4616823"/>
    <xdr:pic>
      <xdr:nvPicPr>
        <xdr:cNvPr id="656" name="Picture 253" hidden="1">
          <a:extLst>
            <a:ext uri="{FF2B5EF4-FFF2-40B4-BE49-F238E27FC236}">
              <a16:creationId xmlns:a16="http://schemas.microsoft.com/office/drawing/2014/main" id="{C78545D2-D5D9-4676-96F9-F545B00502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563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934</xdr:row>
      <xdr:rowOff>0</xdr:rowOff>
    </xdr:from>
    <xdr:ext cx="3171825" cy="4016748"/>
    <xdr:pic>
      <xdr:nvPicPr>
        <xdr:cNvPr id="657" name="Picture 253" hidden="1">
          <a:extLst>
            <a:ext uri="{FF2B5EF4-FFF2-40B4-BE49-F238E27FC236}">
              <a16:creationId xmlns:a16="http://schemas.microsoft.com/office/drawing/2014/main" id="{26522480-B2C8-46ED-909C-873207B8C6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5754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1618</xdr:row>
      <xdr:rowOff>0</xdr:rowOff>
    </xdr:from>
    <xdr:ext cx="3171825" cy="4853268"/>
    <xdr:pic>
      <xdr:nvPicPr>
        <xdr:cNvPr id="658" name="Picture 253" hidden="1">
          <a:extLst>
            <a:ext uri="{FF2B5EF4-FFF2-40B4-BE49-F238E27FC236}">
              <a16:creationId xmlns:a16="http://schemas.microsoft.com/office/drawing/2014/main" id="{29F1D1FA-8C03-4FEF-B7EC-EBECDFD54A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1178</xdr:row>
      <xdr:rowOff>0</xdr:rowOff>
    </xdr:from>
    <xdr:ext cx="3171825" cy="4616823"/>
    <xdr:pic>
      <xdr:nvPicPr>
        <xdr:cNvPr id="659" name="Picture 253" hidden="1">
          <a:extLst>
            <a:ext uri="{FF2B5EF4-FFF2-40B4-BE49-F238E27FC236}">
              <a16:creationId xmlns:a16="http://schemas.microsoft.com/office/drawing/2014/main" id="{6FF12DD8-BCE5-45C9-BD5D-93F17BE027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427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1178</xdr:row>
      <xdr:rowOff>0</xdr:rowOff>
    </xdr:from>
    <xdr:ext cx="3171825" cy="4616823"/>
    <xdr:pic>
      <xdr:nvPicPr>
        <xdr:cNvPr id="660" name="Picture 253" hidden="1">
          <a:extLst>
            <a:ext uri="{FF2B5EF4-FFF2-40B4-BE49-F238E27FC236}">
              <a16:creationId xmlns:a16="http://schemas.microsoft.com/office/drawing/2014/main" id="{D1620E98-13F3-49E2-ADF4-AAB541D00F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427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12187518"/>
    <xdr:pic>
      <xdr:nvPicPr>
        <xdr:cNvPr id="661" name="Picture 253" hidden="1">
          <a:extLst>
            <a:ext uri="{FF2B5EF4-FFF2-40B4-BE49-F238E27FC236}">
              <a16:creationId xmlns:a16="http://schemas.microsoft.com/office/drawing/2014/main" id="{F29165F6-BDD9-43C5-8CF7-B249134D612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98969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340</xdr:row>
      <xdr:rowOff>0</xdr:rowOff>
    </xdr:from>
    <xdr:ext cx="3171825" cy="4616823"/>
    <xdr:pic>
      <xdr:nvPicPr>
        <xdr:cNvPr id="662" name="Picture 253" hidden="1">
          <a:extLst>
            <a:ext uri="{FF2B5EF4-FFF2-40B4-BE49-F238E27FC236}">
              <a16:creationId xmlns:a16="http://schemas.microsoft.com/office/drawing/2014/main" id="{D634DF5A-9F78-4358-9184-E738F1B6AC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340</xdr:row>
      <xdr:rowOff>0</xdr:rowOff>
    </xdr:from>
    <xdr:ext cx="3171825" cy="4616823"/>
    <xdr:pic>
      <xdr:nvPicPr>
        <xdr:cNvPr id="663" name="Picture 253" hidden="1">
          <a:extLst>
            <a:ext uri="{FF2B5EF4-FFF2-40B4-BE49-F238E27FC236}">
              <a16:creationId xmlns:a16="http://schemas.microsoft.com/office/drawing/2014/main" id="{E0404F8C-A40C-4310-9B1D-E241B3EB58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2155</xdr:row>
      <xdr:rowOff>0</xdr:rowOff>
    </xdr:from>
    <xdr:ext cx="3171825" cy="4016748"/>
    <xdr:pic>
      <xdr:nvPicPr>
        <xdr:cNvPr id="664" name="Picture 253" hidden="1">
          <a:extLst>
            <a:ext uri="{FF2B5EF4-FFF2-40B4-BE49-F238E27FC236}">
              <a16:creationId xmlns:a16="http://schemas.microsoft.com/office/drawing/2014/main" id="{BCA5DDF4-79FC-4723-9BCF-A501EFAA026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676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1907</xdr:row>
      <xdr:rowOff>0</xdr:rowOff>
    </xdr:from>
    <xdr:ext cx="3171825" cy="4016748"/>
    <xdr:pic>
      <xdr:nvPicPr>
        <xdr:cNvPr id="665" name="Picture 253" hidden="1">
          <a:extLst>
            <a:ext uri="{FF2B5EF4-FFF2-40B4-BE49-F238E27FC236}">
              <a16:creationId xmlns:a16="http://schemas.microsoft.com/office/drawing/2014/main" id="{E59BF68F-6A21-488D-BF3B-B7950EE454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2772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2319</xdr:row>
      <xdr:rowOff>0</xdr:rowOff>
    </xdr:from>
    <xdr:ext cx="3171825" cy="4616823"/>
    <xdr:pic>
      <xdr:nvPicPr>
        <xdr:cNvPr id="666" name="Picture 253" hidden="1">
          <a:extLst>
            <a:ext uri="{FF2B5EF4-FFF2-40B4-BE49-F238E27FC236}">
              <a16:creationId xmlns:a16="http://schemas.microsoft.com/office/drawing/2014/main" id="{3001A19F-D6EB-4B76-8695-9DB4CA63595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99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2319</xdr:row>
      <xdr:rowOff>0</xdr:rowOff>
    </xdr:from>
    <xdr:ext cx="3171825" cy="4616823"/>
    <xdr:pic>
      <xdr:nvPicPr>
        <xdr:cNvPr id="667" name="Picture 253" hidden="1">
          <a:extLst>
            <a:ext uri="{FF2B5EF4-FFF2-40B4-BE49-F238E27FC236}">
              <a16:creationId xmlns:a16="http://schemas.microsoft.com/office/drawing/2014/main" id="{D36ED955-2C71-4528-BCAE-56B2C7083CF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99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1085</xdr:row>
      <xdr:rowOff>0</xdr:rowOff>
    </xdr:from>
    <xdr:ext cx="3171825" cy="4616823"/>
    <xdr:pic>
      <xdr:nvPicPr>
        <xdr:cNvPr id="668" name="Picture 253" hidden="1">
          <a:extLst>
            <a:ext uri="{FF2B5EF4-FFF2-40B4-BE49-F238E27FC236}">
              <a16:creationId xmlns:a16="http://schemas.microsoft.com/office/drawing/2014/main" id="{50C18C3E-7C5C-42C8-BC39-0D71814306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498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1085</xdr:row>
      <xdr:rowOff>0</xdr:rowOff>
    </xdr:from>
    <xdr:ext cx="3171825" cy="4616823"/>
    <xdr:pic>
      <xdr:nvPicPr>
        <xdr:cNvPr id="669" name="Picture 253" hidden="1">
          <a:extLst>
            <a:ext uri="{FF2B5EF4-FFF2-40B4-BE49-F238E27FC236}">
              <a16:creationId xmlns:a16="http://schemas.microsoft.com/office/drawing/2014/main" id="{7FE0A42D-2159-400B-9B0F-FC32E1C3D21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498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682</xdr:row>
      <xdr:rowOff>0</xdr:rowOff>
    </xdr:from>
    <xdr:ext cx="3171825" cy="4016748"/>
    <xdr:pic>
      <xdr:nvPicPr>
        <xdr:cNvPr id="670" name="Picture 253" hidden="1">
          <a:extLst>
            <a:ext uri="{FF2B5EF4-FFF2-40B4-BE49-F238E27FC236}">
              <a16:creationId xmlns:a16="http://schemas.microsoft.com/office/drawing/2014/main" id="{A0167216-0AEA-4A08-A525-D10D9095F4E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512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81</xdr:row>
      <xdr:rowOff>0</xdr:rowOff>
    </xdr:from>
    <xdr:ext cx="3171825" cy="4616823"/>
    <xdr:pic>
      <xdr:nvPicPr>
        <xdr:cNvPr id="671" name="Picture 253" hidden="1">
          <a:extLst>
            <a:ext uri="{FF2B5EF4-FFF2-40B4-BE49-F238E27FC236}">
              <a16:creationId xmlns:a16="http://schemas.microsoft.com/office/drawing/2014/main" id="{CF5E0FD0-473C-4B6E-BEBC-BD86F1CA46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347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81</xdr:row>
      <xdr:rowOff>0</xdr:rowOff>
    </xdr:from>
    <xdr:ext cx="3171825" cy="4616823"/>
    <xdr:pic>
      <xdr:nvPicPr>
        <xdr:cNvPr id="672" name="Picture 253" hidden="1">
          <a:extLst>
            <a:ext uri="{FF2B5EF4-FFF2-40B4-BE49-F238E27FC236}">
              <a16:creationId xmlns:a16="http://schemas.microsoft.com/office/drawing/2014/main" id="{2EF8456F-5827-4CD4-98D6-870CD52A77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347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1871</xdr:row>
      <xdr:rowOff>0</xdr:rowOff>
    </xdr:from>
    <xdr:ext cx="3171825" cy="4853268"/>
    <xdr:pic>
      <xdr:nvPicPr>
        <xdr:cNvPr id="673" name="Picture 253" hidden="1">
          <a:extLst>
            <a:ext uri="{FF2B5EF4-FFF2-40B4-BE49-F238E27FC236}">
              <a16:creationId xmlns:a16="http://schemas.microsoft.com/office/drawing/2014/main" id="{ABE479D1-EB8D-4C1A-970A-3FAB96AC83C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3321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1831</xdr:row>
      <xdr:rowOff>0</xdr:rowOff>
    </xdr:from>
    <xdr:ext cx="3171825" cy="4616823"/>
    <xdr:pic>
      <xdr:nvPicPr>
        <xdr:cNvPr id="674" name="Picture 253" hidden="1">
          <a:extLst>
            <a:ext uri="{FF2B5EF4-FFF2-40B4-BE49-F238E27FC236}">
              <a16:creationId xmlns:a16="http://schemas.microsoft.com/office/drawing/2014/main" id="{033BBA42-7899-4981-B63E-B1FDE9F9D1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282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1831</xdr:row>
      <xdr:rowOff>0</xdr:rowOff>
    </xdr:from>
    <xdr:ext cx="3171825" cy="4616823"/>
    <xdr:pic>
      <xdr:nvPicPr>
        <xdr:cNvPr id="675" name="Picture 253" hidden="1">
          <a:extLst>
            <a:ext uri="{FF2B5EF4-FFF2-40B4-BE49-F238E27FC236}">
              <a16:creationId xmlns:a16="http://schemas.microsoft.com/office/drawing/2014/main" id="{099572B1-2D1F-4BDB-B3D2-728DED208B8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282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616823"/>
    <xdr:pic>
      <xdr:nvPicPr>
        <xdr:cNvPr id="676" name="Picture 253" hidden="1">
          <a:extLst>
            <a:ext uri="{FF2B5EF4-FFF2-40B4-BE49-F238E27FC236}">
              <a16:creationId xmlns:a16="http://schemas.microsoft.com/office/drawing/2014/main" id="{5C54C2A4-6965-4358-8F50-C34627B024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27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850</xdr:row>
      <xdr:rowOff>0</xdr:rowOff>
    </xdr:from>
    <xdr:ext cx="3171825" cy="4616823"/>
    <xdr:pic>
      <xdr:nvPicPr>
        <xdr:cNvPr id="677" name="Picture 253" hidden="1">
          <a:extLst>
            <a:ext uri="{FF2B5EF4-FFF2-40B4-BE49-F238E27FC236}">
              <a16:creationId xmlns:a16="http://schemas.microsoft.com/office/drawing/2014/main" id="{67759052-56F9-4E70-A35D-15E51C4780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27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682</xdr:row>
      <xdr:rowOff>0</xdr:rowOff>
    </xdr:from>
    <xdr:ext cx="3171825" cy="4853268"/>
    <xdr:pic>
      <xdr:nvPicPr>
        <xdr:cNvPr id="678" name="Picture 253" hidden="1">
          <a:extLst>
            <a:ext uri="{FF2B5EF4-FFF2-40B4-BE49-F238E27FC236}">
              <a16:creationId xmlns:a16="http://schemas.microsoft.com/office/drawing/2014/main" id="{5C785D01-203E-4776-895E-E40EC15BB4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512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1925</xdr:row>
      <xdr:rowOff>0</xdr:rowOff>
    </xdr:from>
    <xdr:ext cx="3171825" cy="4616823"/>
    <xdr:pic>
      <xdr:nvPicPr>
        <xdr:cNvPr id="679" name="Picture 253" hidden="1">
          <a:extLst>
            <a:ext uri="{FF2B5EF4-FFF2-40B4-BE49-F238E27FC236}">
              <a16:creationId xmlns:a16="http://schemas.microsoft.com/office/drawing/2014/main" id="{1D77CF4E-0C05-4701-BD29-68A20F37D0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6743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1925</xdr:row>
      <xdr:rowOff>0</xdr:rowOff>
    </xdr:from>
    <xdr:ext cx="3171825" cy="4616823"/>
    <xdr:pic>
      <xdr:nvPicPr>
        <xdr:cNvPr id="680" name="Picture 253" hidden="1">
          <a:extLst>
            <a:ext uri="{FF2B5EF4-FFF2-40B4-BE49-F238E27FC236}">
              <a16:creationId xmlns:a16="http://schemas.microsoft.com/office/drawing/2014/main" id="{09652A3F-F20A-4A8F-AD98-687A5206D32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6743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1493</xdr:row>
      <xdr:rowOff>0</xdr:rowOff>
    </xdr:from>
    <xdr:ext cx="3171825" cy="4616823"/>
    <xdr:pic>
      <xdr:nvPicPr>
        <xdr:cNvPr id="681" name="Picture 253" hidden="1">
          <a:extLst>
            <a:ext uri="{FF2B5EF4-FFF2-40B4-BE49-F238E27FC236}">
              <a16:creationId xmlns:a16="http://schemas.microsoft.com/office/drawing/2014/main" id="{2D27A857-7F36-45CC-BDB6-927BF23D55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525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1493</xdr:row>
      <xdr:rowOff>0</xdr:rowOff>
    </xdr:from>
    <xdr:ext cx="3171825" cy="4616823"/>
    <xdr:pic>
      <xdr:nvPicPr>
        <xdr:cNvPr id="682" name="Picture 253" hidden="1">
          <a:extLst>
            <a:ext uri="{FF2B5EF4-FFF2-40B4-BE49-F238E27FC236}">
              <a16:creationId xmlns:a16="http://schemas.microsoft.com/office/drawing/2014/main" id="{78D417AA-7A3F-4F28-8408-69D6B07FD0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525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2138</xdr:row>
      <xdr:rowOff>0</xdr:rowOff>
    </xdr:from>
    <xdr:ext cx="3171825" cy="4016748"/>
    <xdr:pic>
      <xdr:nvPicPr>
        <xdr:cNvPr id="683" name="Picture 253" hidden="1">
          <a:extLst>
            <a:ext uri="{FF2B5EF4-FFF2-40B4-BE49-F238E27FC236}">
              <a16:creationId xmlns:a16="http://schemas.microsoft.com/office/drawing/2014/main" id="{E375F0ED-2505-45E1-BA22-505CF883AC7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1096</xdr:row>
      <xdr:rowOff>0</xdr:rowOff>
    </xdr:from>
    <xdr:ext cx="3171825" cy="4616823"/>
    <xdr:pic>
      <xdr:nvPicPr>
        <xdr:cNvPr id="684" name="Picture 253" hidden="1">
          <a:extLst>
            <a:ext uri="{FF2B5EF4-FFF2-40B4-BE49-F238E27FC236}">
              <a16:creationId xmlns:a16="http://schemas.microsoft.com/office/drawing/2014/main" id="{346BD043-4C99-4C9D-ADF3-5A4A6B4F46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209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1096</xdr:row>
      <xdr:rowOff>0</xdr:rowOff>
    </xdr:from>
    <xdr:ext cx="3171825" cy="4616823"/>
    <xdr:pic>
      <xdr:nvPicPr>
        <xdr:cNvPr id="685" name="Picture 253" hidden="1">
          <a:extLst>
            <a:ext uri="{FF2B5EF4-FFF2-40B4-BE49-F238E27FC236}">
              <a16:creationId xmlns:a16="http://schemas.microsoft.com/office/drawing/2014/main" id="{6A9234B3-9393-433F-A4A3-40386FFAC2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209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964</xdr:row>
      <xdr:rowOff>0</xdr:rowOff>
    </xdr:from>
    <xdr:ext cx="3171825" cy="4616823"/>
    <xdr:pic>
      <xdr:nvPicPr>
        <xdr:cNvPr id="686" name="Picture 253" hidden="1">
          <a:extLst>
            <a:ext uri="{FF2B5EF4-FFF2-40B4-BE49-F238E27FC236}">
              <a16:creationId xmlns:a16="http://schemas.microsoft.com/office/drawing/2014/main" id="{79A522C9-7A11-446D-B3C5-4D202806D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14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964</xdr:row>
      <xdr:rowOff>0</xdr:rowOff>
    </xdr:from>
    <xdr:ext cx="3171825" cy="4616823"/>
    <xdr:pic>
      <xdr:nvPicPr>
        <xdr:cNvPr id="687" name="Picture 253" hidden="1">
          <a:extLst>
            <a:ext uri="{FF2B5EF4-FFF2-40B4-BE49-F238E27FC236}">
              <a16:creationId xmlns:a16="http://schemas.microsoft.com/office/drawing/2014/main" id="{0FEA4D49-9E8D-4B3D-A9EC-E1D2EC94A5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14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1085</xdr:row>
      <xdr:rowOff>0</xdr:rowOff>
    </xdr:from>
    <xdr:ext cx="3171825" cy="4616823"/>
    <xdr:pic>
      <xdr:nvPicPr>
        <xdr:cNvPr id="688" name="Picture 253" hidden="1">
          <a:extLst>
            <a:ext uri="{FF2B5EF4-FFF2-40B4-BE49-F238E27FC236}">
              <a16:creationId xmlns:a16="http://schemas.microsoft.com/office/drawing/2014/main" id="{96D3C33E-607E-4E1A-A32F-A49EB9BB11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498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1085</xdr:row>
      <xdr:rowOff>0</xdr:rowOff>
    </xdr:from>
    <xdr:ext cx="3171825" cy="4616823"/>
    <xdr:pic>
      <xdr:nvPicPr>
        <xdr:cNvPr id="689" name="Picture 253" hidden="1">
          <a:extLst>
            <a:ext uri="{FF2B5EF4-FFF2-40B4-BE49-F238E27FC236}">
              <a16:creationId xmlns:a16="http://schemas.microsoft.com/office/drawing/2014/main" id="{AA508907-DA65-4846-B50F-E2ADF7BA1E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498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822</xdr:row>
      <xdr:rowOff>0</xdr:rowOff>
    </xdr:from>
    <xdr:ext cx="3171825" cy="4616823"/>
    <xdr:pic>
      <xdr:nvPicPr>
        <xdr:cNvPr id="690" name="Picture 253" hidden="1">
          <a:extLst>
            <a:ext uri="{FF2B5EF4-FFF2-40B4-BE49-F238E27FC236}">
              <a16:creationId xmlns:a16="http://schemas.microsoft.com/office/drawing/2014/main" id="{94C0EF41-642D-4C61-9B29-9B0354BEDB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35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822</xdr:row>
      <xdr:rowOff>0</xdr:rowOff>
    </xdr:from>
    <xdr:ext cx="3171825" cy="4616823"/>
    <xdr:pic>
      <xdr:nvPicPr>
        <xdr:cNvPr id="691" name="Picture 253" hidden="1">
          <a:extLst>
            <a:ext uri="{FF2B5EF4-FFF2-40B4-BE49-F238E27FC236}">
              <a16:creationId xmlns:a16="http://schemas.microsoft.com/office/drawing/2014/main" id="{B115DCAA-4224-43BD-9746-ACADE7E82E9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35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xdr:row>
      <xdr:rowOff>0</xdr:rowOff>
    </xdr:from>
    <xdr:ext cx="3171825" cy="4853268"/>
    <xdr:pic>
      <xdr:nvPicPr>
        <xdr:cNvPr id="692" name="Picture 253" hidden="1">
          <a:extLst>
            <a:ext uri="{FF2B5EF4-FFF2-40B4-BE49-F238E27FC236}">
              <a16:creationId xmlns:a16="http://schemas.microsoft.com/office/drawing/2014/main" id="{8D441402-6318-426E-A9A5-191DBF9BA9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4939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965</xdr:row>
      <xdr:rowOff>0</xdr:rowOff>
    </xdr:from>
    <xdr:ext cx="3171825" cy="12187518"/>
    <xdr:pic>
      <xdr:nvPicPr>
        <xdr:cNvPr id="693" name="Picture 253" hidden="1">
          <a:extLst>
            <a:ext uri="{FF2B5EF4-FFF2-40B4-BE49-F238E27FC236}">
              <a16:creationId xmlns:a16="http://schemas.microsoft.com/office/drawing/2014/main" id="{84B14392-3545-410B-BEE5-76CCE70F88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4431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1013</xdr:row>
      <xdr:rowOff>0</xdr:rowOff>
    </xdr:from>
    <xdr:ext cx="3171825" cy="4616823"/>
    <xdr:pic>
      <xdr:nvPicPr>
        <xdr:cNvPr id="694" name="Picture 253" hidden="1">
          <a:extLst>
            <a:ext uri="{FF2B5EF4-FFF2-40B4-BE49-F238E27FC236}">
              <a16:creationId xmlns:a16="http://schemas.microsoft.com/office/drawing/2014/main" id="{ED12C939-1403-402C-80B6-91BBE57CD5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660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1013</xdr:row>
      <xdr:rowOff>0</xdr:rowOff>
    </xdr:from>
    <xdr:ext cx="3171825" cy="4616823"/>
    <xdr:pic>
      <xdr:nvPicPr>
        <xdr:cNvPr id="695" name="Picture 253" hidden="1">
          <a:extLst>
            <a:ext uri="{FF2B5EF4-FFF2-40B4-BE49-F238E27FC236}">
              <a16:creationId xmlns:a16="http://schemas.microsoft.com/office/drawing/2014/main" id="{CCAE2A2A-3062-44EB-9278-0CF505F804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660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711</xdr:row>
      <xdr:rowOff>0</xdr:rowOff>
    </xdr:from>
    <xdr:ext cx="3171825" cy="4853268"/>
    <xdr:pic>
      <xdr:nvPicPr>
        <xdr:cNvPr id="696" name="Picture 253" hidden="1">
          <a:extLst>
            <a:ext uri="{FF2B5EF4-FFF2-40B4-BE49-F238E27FC236}">
              <a16:creationId xmlns:a16="http://schemas.microsoft.com/office/drawing/2014/main" id="{72A1CB34-0DBC-43F0-ACDA-66400EAFAC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3473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2079</xdr:row>
      <xdr:rowOff>0</xdr:rowOff>
    </xdr:from>
    <xdr:ext cx="3171825" cy="4616823"/>
    <xdr:pic>
      <xdr:nvPicPr>
        <xdr:cNvPr id="697" name="Picture 253" hidden="1">
          <a:extLst>
            <a:ext uri="{FF2B5EF4-FFF2-40B4-BE49-F238E27FC236}">
              <a16:creationId xmlns:a16="http://schemas.microsoft.com/office/drawing/2014/main" id="{F4F0C3AB-64C3-41A6-904C-ADE6161E25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431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2079</xdr:row>
      <xdr:rowOff>0</xdr:rowOff>
    </xdr:from>
    <xdr:ext cx="3171825" cy="4616823"/>
    <xdr:pic>
      <xdr:nvPicPr>
        <xdr:cNvPr id="698" name="Picture 253" hidden="1">
          <a:extLst>
            <a:ext uri="{FF2B5EF4-FFF2-40B4-BE49-F238E27FC236}">
              <a16:creationId xmlns:a16="http://schemas.microsoft.com/office/drawing/2014/main" id="{444AAD9A-BD7A-46D0-8271-BB8ADEBD1F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431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559</xdr:row>
      <xdr:rowOff>0</xdr:rowOff>
    </xdr:from>
    <xdr:ext cx="3171825" cy="4616823"/>
    <xdr:pic>
      <xdr:nvPicPr>
        <xdr:cNvPr id="699" name="Picture 253" hidden="1">
          <a:extLst>
            <a:ext uri="{FF2B5EF4-FFF2-40B4-BE49-F238E27FC236}">
              <a16:creationId xmlns:a16="http://schemas.microsoft.com/office/drawing/2014/main" id="{FB98EA56-EFF0-4FA8-8C43-9175F2A403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8653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559</xdr:row>
      <xdr:rowOff>0</xdr:rowOff>
    </xdr:from>
    <xdr:ext cx="3171825" cy="4616823"/>
    <xdr:pic>
      <xdr:nvPicPr>
        <xdr:cNvPr id="700" name="Picture 253" hidden="1">
          <a:extLst>
            <a:ext uri="{FF2B5EF4-FFF2-40B4-BE49-F238E27FC236}">
              <a16:creationId xmlns:a16="http://schemas.microsoft.com/office/drawing/2014/main" id="{73B579DC-E723-4EA5-A974-DEF57EFFE4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8653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525</xdr:row>
      <xdr:rowOff>0</xdr:rowOff>
    </xdr:from>
    <xdr:ext cx="3171825" cy="4616823"/>
    <xdr:pic>
      <xdr:nvPicPr>
        <xdr:cNvPr id="701" name="Picture 253" hidden="1">
          <a:extLst>
            <a:ext uri="{FF2B5EF4-FFF2-40B4-BE49-F238E27FC236}">
              <a16:creationId xmlns:a16="http://schemas.microsoft.com/office/drawing/2014/main" id="{E98DF373-FCD2-4F27-B315-0D8F1E2F31F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613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525</xdr:row>
      <xdr:rowOff>0</xdr:rowOff>
    </xdr:from>
    <xdr:ext cx="3171825" cy="4616823"/>
    <xdr:pic>
      <xdr:nvPicPr>
        <xdr:cNvPr id="702" name="Picture 253" hidden="1">
          <a:extLst>
            <a:ext uri="{FF2B5EF4-FFF2-40B4-BE49-F238E27FC236}">
              <a16:creationId xmlns:a16="http://schemas.microsoft.com/office/drawing/2014/main" id="{59EDBB1F-862E-4B7A-BB72-07257EF309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5613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1903</xdr:row>
      <xdr:rowOff>0</xdr:rowOff>
    </xdr:from>
    <xdr:ext cx="3171825" cy="4853268"/>
    <xdr:pic>
      <xdr:nvPicPr>
        <xdr:cNvPr id="703" name="Picture 253" hidden="1">
          <a:extLst>
            <a:ext uri="{FF2B5EF4-FFF2-40B4-BE49-F238E27FC236}">
              <a16:creationId xmlns:a16="http://schemas.microsoft.com/office/drawing/2014/main" id="{F5F764CA-3F38-4A3E-B60B-FB1AB7240F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2483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2079</xdr:row>
      <xdr:rowOff>0</xdr:rowOff>
    </xdr:from>
    <xdr:ext cx="3171825" cy="4616823"/>
    <xdr:pic>
      <xdr:nvPicPr>
        <xdr:cNvPr id="704" name="Picture 253" hidden="1">
          <a:extLst>
            <a:ext uri="{FF2B5EF4-FFF2-40B4-BE49-F238E27FC236}">
              <a16:creationId xmlns:a16="http://schemas.microsoft.com/office/drawing/2014/main" id="{B706245C-A96B-4D2D-AC50-3A2BDCB60DD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431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2079</xdr:row>
      <xdr:rowOff>0</xdr:rowOff>
    </xdr:from>
    <xdr:ext cx="3171825" cy="4616823"/>
    <xdr:pic>
      <xdr:nvPicPr>
        <xdr:cNvPr id="705" name="Picture 253" hidden="1">
          <a:extLst>
            <a:ext uri="{FF2B5EF4-FFF2-40B4-BE49-F238E27FC236}">
              <a16:creationId xmlns:a16="http://schemas.microsoft.com/office/drawing/2014/main" id="{B13C92BF-810D-4F8F-B3EA-82B3F9AF50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431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1503</xdr:row>
      <xdr:rowOff>0</xdr:rowOff>
    </xdr:from>
    <xdr:ext cx="3171825" cy="4616823"/>
    <xdr:pic>
      <xdr:nvPicPr>
        <xdr:cNvPr id="706" name="Picture 253" hidden="1">
          <a:extLst>
            <a:ext uri="{FF2B5EF4-FFF2-40B4-BE49-F238E27FC236}">
              <a16:creationId xmlns:a16="http://schemas.microsoft.com/office/drawing/2014/main" id="{F5FE5E91-FF21-4FBE-98F6-D6B3299D922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310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1503</xdr:row>
      <xdr:rowOff>0</xdr:rowOff>
    </xdr:from>
    <xdr:ext cx="3171825" cy="4616823"/>
    <xdr:pic>
      <xdr:nvPicPr>
        <xdr:cNvPr id="707" name="Picture 253" hidden="1">
          <a:extLst>
            <a:ext uri="{FF2B5EF4-FFF2-40B4-BE49-F238E27FC236}">
              <a16:creationId xmlns:a16="http://schemas.microsoft.com/office/drawing/2014/main" id="{CB781CBB-184B-452A-B3F2-1F958231DD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310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xdr:row>
      <xdr:rowOff>0</xdr:rowOff>
    </xdr:from>
    <xdr:ext cx="3171825" cy="4616823"/>
    <xdr:pic>
      <xdr:nvPicPr>
        <xdr:cNvPr id="708" name="Picture 253" hidden="1">
          <a:extLst>
            <a:ext uri="{FF2B5EF4-FFF2-40B4-BE49-F238E27FC236}">
              <a16:creationId xmlns:a16="http://schemas.microsoft.com/office/drawing/2014/main" id="{8CD87153-5ADC-4A3C-855C-8E6302DFD5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9525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xdr:row>
      <xdr:rowOff>0</xdr:rowOff>
    </xdr:from>
    <xdr:ext cx="3171825" cy="4616823"/>
    <xdr:pic>
      <xdr:nvPicPr>
        <xdr:cNvPr id="709" name="Picture 253" hidden="1">
          <a:extLst>
            <a:ext uri="{FF2B5EF4-FFF2-40B4-BE49-F238E27FC236}">
              <a16:creationId xmlns:a16="http://schemas.microsoft.com/office/drawing/2014/main" id="{BE2B6554-A2B8-4DCA-81A2-3379202A2E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9525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695</xdr:row>
      <xdr:rowOff>0</xdr:rowOff>
    </xdr:from>
    <xdr:ext cx="3171825" cy="4616823"/>
    <xdr:pic>
      <xdr:nvPicPr>
        <xdr:cNvPr id="710" name="Picture 253" hidden="1">
          <a:extLst>
            <a:ext uri="{FF2B5EF4-FFF2-40B4-BE49-F238E27FC236}">
              <a16:creationId xmlns:a16="http://schemas.microsoft.com/office/drawing/2014/main" id="{D008BF90-49A3-4067-ABCC-0A1FC718243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7464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695</xdr:row>
      <xdr:rowOff>0</xdr:rowOff>
    </xdr:from>
    <xdr:ext cx="3171825" cy="4616823"/>
    <xdr:pic>
      <xdr:nvPicPr>
        <xdr:cNvPr id="711" name="Picture 253" hidden="1">
          <a:extLst>
            <a:ext uri="{FF2B5EF4-FFF2-40B4-BE49-F238E27FC236}">
              <a16:creationId xmlns:a16="http://schemas.microsoft.com/office/drawing/2014/main" id="{4F87F6ED-B474-4779-9CDE-CEA30E1EAF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7464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695</xdr:row>
      <xdr:rowOff>0</xdr:rowOff>
    </xdr:from>
    <xdr:ext cx="3171825" cy="4016748"/>
    <xdr:pic>
      <xdr:nvPicPr>
        <xdr:cNvPr id="712" name="Picture 253" hidden="1">
          <a:extLst>
            <a:ext uri="{FF2B5EF4-FFF2-40B4-BE49-F238E27FC236}">
              <a16:creationId xmlns:a16="http://schemas.microsoft.com/office/drawing/2014/main" id="{2E6FFFD8-F9B3-4659-9F6B-A293C54419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7464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1565</xdr:row>
      <xdr:rowOff>0</xdr:rowOff>
    </xdr:from>
    <xdr:ext cx="3171825" cy="4616823"/>
    <xdr:pic>
      <xdr:nvPicPr>
        <xdr:cNvPr id="713" name="Picture 253" hidden="1">
          <a:extLst>
            <a:ext uri="{FF2B5EF4-FFF2-40B4-BE49-F238E27FC236}">
              <a16:creationId xmlns:a16="http://schemas.microsoft.com/office/drawing/2014/main" id="{59EA9509-831D-4751-A3F9-E4EC4C97D4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41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1565</xdr:row>
      <xdr:rowOff>0</xdr:rowOff>
    </xdr:from>
    <xdr:ext cx="3171825" cy="4616823"/>
    <xdr:pic>
      <xdr:nvPicPr>
        <xdr:cNvPr id="714" name="Picture 253" hidden="1">
          <a:extLst>
            <a:ext uri="{FF2B5EF4-FFF2-40B4-BE49-F238E27FC236}">
              <a16:creationId xmlns:a16="http://schemas.microsoft.com/office/drawing/2014/main" id="{B6A3154F-9860-4D85-B806-E701E06F4CC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41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1380</xdr:row>
      <xdr:rowOff>0</xdr:rowOff>
    </xdr:from>
    <xdr:ext cx="3171825" cy="4016748"/>
    <xdr:pic>
      <xdr:nvPicPr>
        <xdr:cNvPr id="715" name="Picture 253" hidden="1">
          <a:extLst>
            <a:ext uri="{FF2B5EF4-FFF2-40B4-BE49-F238E27FC236}">
              <a16:creationId xmlns:a16="http://schemas.microsoft.com/office/drawing/2014/main" id="{5829226B-093F-4457-B671-DF6703A52A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637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573</xdr:row>
      <xdr:rowOff>0</xdr:rowOff>
    </xdr:from>
    <xdr:ext cx="3171825" cy="4853268"/>
    <xdr:pic>
      <xdr:nvPicPr>
        <xdr:cNvPr id="716" name="Picture 253" hidden="1">
          <a:extLst>
            <a:ext uri="{FF2B5EF4-FFF2-40B4-BE49-F238E27FC236}">
              <a16:creationId xmlns:a16="http://schemas.microsoft.com/office/drawing/2014/main" id="{57DE0A70-65E5-4199-BB62-14CF4E5D56E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97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964</xdr:row>
      <xdr:rowOff>0</xdr:rowOff>
    </xdr:from>
    <xdr:ext cx="3171825" cy="4616823"/>
    <xdr:pic>
      <xdr:nvPicPr>
        <xdr:cNvPr id="717" name="Picture 253" hidden="1">
          <a:extLst>
            <a:ext uri="{FF2B5EF4-FFF2-40B4-BE49-F238E27FC236}">
              <a16:creationId xmlns:a16="http://schemas.microsoft.com/office/drawing/2014/main" id="{B6484D5B-2B4E-4A29-88B2-13C05C34CA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964</xdr:row>
      <xdr:rowOff>0</xdr:rowOff>
    </xdr:from>
    <xdr:ext cx="3171825" cy="4616823"/>
    <xdr:pic>
      <xdr:nvPicPr>
        <xdr:cNvPr id="718" name="Picture 253" hidden="1">
          <a:extLst>
            <a:ext uri="{FF2B5EF4-FFF2-40B4-BE49-F238E27FC236}">
              <a16:creationId xmlns:a16="http://schemas.microsoft.com/office/drawing/2014/main" id="{9006020C-1343-47C2-A17E-FA727BB8706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853268"/>
    <xdr:pic>
      <xdr:nvPicPr>
        <xdr:cNvPr id="719" name="Picture 253" hidden="1">
          <a:extLst>
            <a:ext uri="{FF2B5EF4-FFF2-40B4-BE49-F238E27FC236}">
              <a16:creationId xmlns:a16="http://schemas.microsoft.com/office/drawing/2014/main" id="{70AD066C-24FD-4793-8501-B126D8C0A3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48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616823"/>
    <xdr:pic>
      <xdr:nvPicPr>
        <xdr:cNvPr id="720" name="Picture 253" hidden="1">
          <a:extLst>
            <a:ext uri="{FF2B5EF4-FFF2-40B4-BE49-F238E27FC236}">
              <a16:creationId xmlns:a16="http://schemas.microsoft.com/office/drawing/2014/main" id="{A7DBDF6F-A229-4203-8784-4068094691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48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616823"/>
    <xdr:pic>
      <xdr:nvPicPr>
        <xdr:cNvPr id="721" name="Picture 253" hidden="1">
          <a:extLst>
            <a:ext uri="{FF2B5EF4-FFF2-40B4-BE49-F238E27FC236}">
              <a16:creationId xmlns:a16="http://schemas.microsoft.com/office/drawing/2014/main" id="{A876CA81-B8EC-418D-AA33-D37B0AAB7EC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48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2340</xdr:row>
      <xdr:rowOff>0</xdr:rowOff>
    </xdr:from>
    <xdr:ext cx="3171825" cy="4016748"/>
    <xdr:pic>
      <xdr:nvPicPr>
        <xdr:cNvPr id="722" name="Picture 253" hidden="1">
          <a:extLst>
            <a:ext uri="{FF2B5EF4-FFF2-40B4-BE49-F238E27FC236}">
              <a16:creationId xmlns:a16="http://schemas.microsoft.com/office/drawing/2014/main" id="{56FD5372-6A01-4044-BD99-D193BEDCE0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928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441</xdr:row>
      <xdr:rowOff>0</xdr:rowOff>
    </xdr:from>
    <xdr:ext cx="3171825" cy="4616823"/>
    <xdr:pic>
      <xdr:nvPicPr>
        <xdr:cNvPr id="723" name="Picture 253" hidden="1">
          <a:extLst>
            <a:ext uri="{FF2B5EF4-FFF2-40B4-BE49-F238E27FC236}">
              <a16:creationId xmlns:a16="http://schemas.microsoft.com/office/drawing/2014/main" id="{0AA6923D-C1CD-419B-9B68-149ED62AAF3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557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441</xdr:row>
      <xdr:rowOff>0</xdr:rowOff>
    </xdr:from>
    <xdr:ext cx="3171825" cy="4616823"/>
    <xdr:pic>
      <xdr:nvPicPr>
        <xdr:cNvPr id="724" name="Picture 253" hidden="1">
          <a:extLst>
            <a:ext uri="{FF2B5EF4-FFF2-40B4-BE49-F238E27FC236}">
              <a16:creationId xmlns:a16="http://schemas.microsoft.com/office/drawing/2014/main" id="{7A04C4C8-51D2-47E4-884F-2DDA27870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557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441</xdr:row>
      <xdr:rowOff>0</xdr:rowOff>
    </xdr:from>
    <xdr:ext cx="3171825" cy="4016748"/>
    <xdr:pic>
      <xdr:nvPicPr>
        <xdr:cNvPr id="725" name="Picture 253" hidden="1">
          <a:extLst>
            <a:ext uri="{FF2B5EF4-FFF2-40B4-BE49-F238E27FC236}">
              <a16:creationId xmlns:a16="http://schemas.microsoft.com/office/drawing/2014/main" id="{F1E74F99-91FF-4776-97BC-88F818BCED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8557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616823"/>
    <xdr:pic>
      <xdr:nvPicPr>
        <xdr:cNvPr id="726" name="Picture 253" hidden="1">
          <a:extLst>
            <a:ext uri="{FF2B5EF4-FFF2-40B4-BE49-F238E27FC236}">
              <a16:creationId xmlns:a16="http://schemas.microsoft.com/office/drawing/2014/main" id="{B4728A25-5642-4F89-BE20-40ADC9A9F0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48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1695</xdr:row>
      <xdr:rowOff>0</xdr:rowOff>
    </xdr:from>
    <xdr:ext cx="3171825" cy="4616823"/>
    <xdr:pic>
      <xdr:nvPicPr>
        <xdr:cNvPr id="727" name="Picture 253" hidden="1">
          <a:extLst>
            <a:ext uri="{FF2B5EF4-FFF2-40B4-BE49-F238E27FC236}">
              <a16:creationId xmlns:a16="http://schemas.microsoft.com/office/drawing/2014/main" id="{5CFB6102-6834-4CD6-A812-04D1DF6912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48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1846</xdr:row>
      <xdr:rowOff>0</xdr:rowOff>
    </xdr:from>
    <xdr:ext cx="3171825" cy="9882468"/>
    <xdr:pic>
      <xdr:nvPicPr>
        <xdr:cNvPr id="728" name="Picture 253" hidden="1">
          <a:extLst>
            <a:ext uri="{FF2B5EF4-FFF2-40B4-BE49-F238E27FC236}">
              <a16:creationId xmlns:a16="http://schemas.microsoft.com/office/drawing/2014/main" id="{AC2FF26C-E9E1-48A6-B298-81D8DC6E42F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546550"/>
          <a:ext cx="3171825" cy="98824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673</xdr:row>
      <xdr:rowOff>0</xdr:rowOff>
    </xdr:from>
    <xdr:ext cx="3171825" cy="4016748"/>
    <xdr:pic>
      <xdr:nvPicPr>
        <xdr:cNvPr id="729" name="Picture 253" hidden="1">
          <a:extLst>
            <a:ext uri="{FF2B5EF4-FFF2-40B4-BE49-F238E27FC236}">
              <a16:creationId xmlns:a16="http://schemas.microsoft.com/office/drawing/2014/main" id="{9D9E4473-FC69-494A-B5C7-FD5B20C7078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954</xdr:row>
      <xdr:rowOff>0</xdr:rowOff>
    </xdr:from>
    <xdr:ext cx="3171825" cy="4016748"/>
    <xdr:pic>
      <xdr:nvPicPr>
        <xdr:cNvPr id="730" name="Picture 253" hidden="1">
          <a:extLst>
            <a:ext uri="{FF2B5EF4-FFF2-40B4-BE49-F238E27FC236}">
              <a16:creationId xmlns:a16="http://schemas.microsoft.com/office/drawing/2014/main" id="{A58B844B-B717-4F22-B7CF-82683C0AB11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750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954</xdr:row>
      <xdr:rowOff>0</xdr:rowOff>
    </xdr:from>
    <xdr:ext cx="3171825" cy="4016748"/>
    <xdr:pic>
      <xdr:nvPicPr>
        <xdr:cNvPr id="731" name="Picture 253" hidden="1">
          <a:extLst>
            <a:ext uri="{FF2B5EF4-FFF2-40B4-BE49-F238E27FC236}">
              <a16:creationId xmlns:a16="http://schemas.microsoft.com/office/drawing/2014/main" id="{71DC732E-FB19-493D-B09F-5147A0533E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750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673</xdr:row>
      <xdr:rowOff>0</xdr:rowOff>
    </xdr:from>
    <xdr:ext cx="3171825" cy="4853268"/>
    <xdr:pic>
      <xdr:nvPicPr>
        <xdr:cNvPr id="732" name="Picture 253" hidden="1">
          <a:extLst>
            <a:ext uri="{FF2B5EF4-FFF2-40B4-BE49-F238E27FC236}">
              <a16:creationId xmlns:a16="http://schemas.microsoft.com/office/drawing/2014/main" id="{CAF30337-D372-482F-985A-39EE15A982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1729</xdr:row>
      <xdr:rowOff>0</xdr:rowOff>
    </xdr:from>
    <xdr:ext cx="3171825" cy="12187518"/>
    <xdr:pic>
      <xdr:nvPicPr>
        <xdr:cNvPr id="733" name="Picture 253" hidden="1">
          <a:extLst>
            <a:ext uri="{FF2B5EF4-FFF2-40B4-BE49-F238E27FC236}">
              <a16:creationId xmlns:a16="http://schemas.microsoft.com/office/drawing/2014/main" id="{4E9B8B2C-228E-442A-A387-1370D073F73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1116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954</xdr:row>
      <xdr:rowOff>0</xdr:rowOff>
    </xdr:from>
    <xdr:ext cx="3171825" cy="4853268"/>
    <xdr:pic>
      <xdr:nvPicPr>
        <xdr:cNvPr id="734" name="Picture 253" hidden="1">
          <a:extLst>
            <a:ext uri="{FF2B5EF4-FFF2-40B4-BE49-F238E27FC236}">
              <a16:creationId xmlns:a16="http://schemas.microsoft.com/office/drawing/2014/main" id="{10428A35-8244-4FE3-8383-688B854DA68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750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2061</xdr:row>
      <xdr:rowOff>0</xdr:rowOff>
    </xdr:from>
    <xdr:ext cx="3171825" cy="4016748"/>
    <xdr:pic>
      <xdr:nvPicPr>
        <xdr:cNvPr id="735" name="Picture 253" hidden="1">
          <a:extLst>
            <a:ext uri="{FF2B5EF4-FFF2-40B4-BE49-F238E27FC236}">
              <a16:creationId xmlns:a16="http://schemas.microsoft.com/office/drawing/2014/main" id="{C69E4D55-AD83-422C-95FD-D0AE1EB08B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462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994</xdr:row>
      <xdr:rowOff>0</xdr:rowOff>
    </xdr:from>
    <xdr:ext cx="3171825" cy="4616823"/>
    <xdr:pic>
      <xdr:nvPicPr>
        <xdr:cNvPr id="736" name="Picture 253" hidden="1">
          <a:extLst>
            <a:ext uri="{FF2B5EF4-FFF2-40B4-BE49-F238E27FC236}">
              <a16:creationId xmlns:a16="http://schemas.microsoft.com/office/drawing/2014/main" id="{7BDC17F8-FDFE-49E7-97C3-DC32129BB0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54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994</xdr:row>
      <xdr:rowOff>0</xdr:rowOff>
    </xdr:from>
    <xdr:ext cx="3171825" cy="4616823"/>
    <xdr:pic>
      <xdr:nvPicPr>
        <xdr:cNvPr id="737" name="Picture 253" hidden="1">
          <a:extLst>
            <a:ext uri="{FF2B5EF4-FFF2-40B4-BE49-F238E27FC236}">
              <a16:creationId xmlns:a16="http://schemas.microsoft.com/office/drawing/2014/main" id="{B61F3E42-9BCB-43CE-9692-21E371B7C94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54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1404</xdr:row>
      <xdr:rowOff>0</xdr:rowOff>
    </xdr:from>
    <xdr:ext cx="3171825" cy="4616823"/>
    <xdr:pic>
      <xdr:nvPicPr>
        <xdr:cNvPr id="738" name="Picture 253" hidden="1">
          <a:extLst>
            <a:ext uri="{FF2B5EF4-FFF2-40B4-BE49-F238E27FC236}">
              <a16:creationId xmlns:a16="http://schemas.microsoft.com/office/drawing/2014/main" id="{E4711D2F-4580-4B75-B60A-0E2DB2F1114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33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1404</xdr:row>
      <xdr:rowOff>0</xdr:rowOff>
    </xdr:from>
    <xdr:ext cx="3171825" cy="4616823"/>
    <xdr:pic>
      <xdr:nvPicPr>
        <xdr:cNvPr id="739" name="Picture 253" hidden="1">
          <a:extLst>
            <a:ext uri="{FF2B5EF4-FFF2-40B4-BE49-F238E27FC236}">
              <a16:creationId xmlns:a16="http://schemas.microsoft.com/office/drawing/2014/main" id="{008C7331-E516-4C62-948C-A947701610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33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1965</xdr:row>
      <xdr:rowOff>0</xdr:rowOff>
    </xdr:from>
    <xdr:ext cx="3171825" cy="4853268"/>
    <xdr:pic>
      <xdr:nvPicPr>
        <xdr:cNvPr id="740" name="Picture 253" hidden="1">
          <a:extLst>
            <a:ext uri="{FF2B5EF4-FFF2-40B4-BE49-F238E27FC236}">
              <a16:creationId xmlns:a16="http://schemas.microsoft.com/office/drawing/2014/main" id="{BB329B4D-E753-4B2A-B567-1C6BE8A26C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565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1565</xdr:row>
      <xdr:rowOff>0</xdr:rowOff>
    </xdr:from>
    <xdr:ext cx="3171825" cy="4853268"/>
    <xdr:pic>
      <xdr:nvPicPr>
        <xdr:cNvPr id="741" name="Picture 253" hidden="1">
          <a:extLst>
            <a:ext uri="{FF2B5EF4-FFF2-40B4-BE49-F238E27FC236}">
              <a16:creationId xmlns:a16="http://schemas.microsoft.com/office/drawing/2014/main" id="{F3AABCF3-7602-4B59-8EF1-4BC0BBA7421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411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742" name="Picture 253" hidden="1">
          <a:extLst>
            <a:ext uri="{FF2B5EF4-FFF2-40B4-BE49-F238E27FC236}">
              <a16:creationId xmlns:a16="http://schemas.microsoft.com/office/drawing/2014/main" id="{76073173-7EB8-40BF-8243-B5F65DDA6F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6173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743" name="Picture 253" hidden="1">
          <a:extLst>
            <a:ext uri="{FF2B5EF4-FFF2-40B4-BE49-F238E27FC236}">
              <a16:creationId xmlns:a16="http://schemas.microsoft.com/office/drawing/2014/main" id="{C0AFC071-6A6F-41F2-BF61-688EBC8BF27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6173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328</xdr:row>
      <xdr:rowOff>0</xdr:rowOff>
    </xdr:from>
    <xdr:ext cx="3171825" cy="4616823"/>
    <xdr:pic>
      <xdr:nvPicPr>
        <xdr:cNvPr id="744" name="Picture 253" hidden="1">
          <a:extLst>
            <a:ext uri="{FF2B5EF4-FFF2-40B4-BE49-F238E27FC236}">
              <a16:creationId xmlns:a16="http://schemas.microsoft.com/office/drawing/2014/main" id="{9316A7AF-08CD-462C-9B09-DC83CCDA46A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478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328</xdr:row>
      <xdr:rowOff>0</xdr:rowOff>
    </xdr:from>
    <xdr:ext cx="3171825" cy="4616823"/>
    <xdr:pic>
      <xdr:nvPicPr>
        <xdr:cNvPr id="745" name="Picture 253" hidden="1">
          <a:extLst>
            <a:ext uri="{FF2B5EF4-FFF2-40B4-BE49-F238E27FC236}">
              <a16:creationId xmlns:a16="http://schemas.microsoft.com/office/drawing/2014/main" id="{1D51515A-B41A-4C37-A237-5C17ADC1C7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4788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182</xdr:row>
      <xdr:rowOff>0</xdr:rowOff>
    </xdr:from>
    <xdr:ext cx="3171825" cy="4616823"/>
    <xdr:pic>
      <xdr:nvPicPr>
        <xdr:cNvPr id="746" name="Picture 253" hidden="1">
          <a:extLst>
            <a:ext uri="{FF2B5EF4-FFF2-40B4-BE49-F238E27FC236}">
              <a16:creationId xmlns:a16="http://schemas.microsoft.com/office/drawing/2014/main" id="{5FC6147F-3493-4A06-ACCA-2559CB3308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029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182</xdr:row>
      <xdr:rowOff>0</xdr:rowOff>
    </xdr:from>
    <xdr:ext cx="3171825" cy="4616823"/>
    <xdr:pic>
      <xdr:nvPicPr>
        <xdr:cNvPr id="747" name="Picture 253" hidden="1">
          <a:extLst>
            <a:ext uri="{FF2B5EF4-FFF2-40B4-BE49-F238E27FC236}">
              <a16:creationId xmlns:a16="http://schemas.microsoft.com/office/drawing/2014/main" id="{374DBF6D-0DAB-4BC8-B2B9-A729EB21BF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029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1023</xdr:row>
      <xdr:rowOff>0</xdr:rowOff>
    </xdr:from>
    <xdr:ext cx="3171825" cy="4853268"/>
    <xdr:pic>
      <xdr:nvPicPr>
        <xdr:cNvPr id="748" name="Picture 253" hidden="1">
          <a:extLst>
            <a:ext uri="{FF2B5EF4-FFF2-40B4-BE49-F238E27FC236}">
              <a16:creationId xmlns:a16="http://schemas.microsoft.com/office/drawing/2014/main" id="{0C8244A2-F3FE-40AD-BC57-4E1B75F431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6952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1023</xdr:row>
      <xdr:rowOff>0</xdr:rowOff>
    </xdr:from>
    <xdr:ext cx="3171825" cy="4016748"/>
    <xdr:pic>
      <xdr:nvPicPr>
        <xdr:cNvPr id="749" name="Picture 253" hidden="1">
          <a:extLst>
            <a:ext uri="{FF2B5EF4-FFF2-40B4-BE49-F238E27FC236}">
              <a16:creationId xmlns:a16="http://schemas.microsoft.com/office/drawing/2014/main" id="{7EF42125-14E9-459E-911C-FE9F5AEE21E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6952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911</xdr:row>
      <xdr:rowOff>0</xdr:rowOff>
    </xdr:from>
    <xdr:ext cx="3171825" cy="3595968"/>
    <xdr:pic>
      <xdr:nvPicPr>
        <xdr:cNvPr id="750" name="Picture 253" hidden="1">
          <a:extLst>
            <a:ext uri="{FF2B5EF4-FFF2-40B4-BE49-F238E27FC236}">
              <a16:creationId xmlns:a16="http://schemas.microsoft.com/office/drawing/2014/main" id="{B10A32B6-DBCB-4BA3-A414-0E9A2283C4A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1679850"/>
          <a:ext cx="3171825" cy="359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936</xdr:row>
      <xdr:rowOff>0</xdr:rowOff>
    </xdr:from>
    <xdr:ext cx="3171825" cy="4616823"/>
    <xdr:pic>
      <xdr:nvPicPr>
        <xdr:cNvPr id="751" name="Picture 253" hidden="1">
          <a:extLst>
            <a:ext uri="{FF2B5EF4-FFF2-40B4-BE49-F238E27FC236}">
              <a16:creationId xmlns:a16="http://schemas.microsoft.com/office/drawing/2014/main" id="{ED06CCEF-9AA3-457B-8020-9CE7879F565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031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936</xdr:row>
      <xdr:rowOff>0</xdr:rowOff>
    </xdr:from>
    <xdr:ext cx="3171825" cy="4616823"/>
    <xdr:pic>
      <xdr:nvPicPr>
        <xdr:cNvPr id="752" name="Picture 253" hidden="1">
          <a:extLst>
            <a:ext uri="{FF2B5EF4-FFF2-40B4-BE49-F238E27FC236}">
              <a16:creationId xmlns:a16="http://schemas.microsoft.com/office/drawing/2014/main" id="{EA8504DE-6630-4761-8773-AD7099694C0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031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1178</xdr:row>
      <xdr:rowOff>0</xdr:rowOff>
    </xdr:from>
    <xdr:ext cx="3171825" cy="4853268"/>
    <xdr:pic>
      <xdr:nvPicPr>
        <xdr:cNvPr id="753" name="Picture 253" hidden="1">
          <a:extLst>
            <a:ext uri="{FF2B5EF4-FFF2-40B4-BE49-F238E27FC236}">
              <a16:creationId xmlns:a16="http://schemas.microsoft.com/office/drawing/2014/main" id="{BD1BE770-6D76-458A-9BFF-E9193C233C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427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1518</xdr:row>
      <xdr:rowOff>0</xdr:rowOff>
    </xdr:from>
    <xdr:ext cx="3171825" cy="4616823"/>
    <xdr:pic>
      <xdr:nvPicPr>
        <xdr:cNvPr id="754" name="Picture 253" hidden="1">
          <a:extLst>
            <a:ext uri="{FF2B5EF4-FFF2-40B4-BE49-F238E27FC236}">
              <a16:creationId xmlns:a16="http://schemas.microsoft.com/office/drawing/2014/main" id="{FB0B6548-B3EF-4F19-AA05-77EC7C857F2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06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1518</xdr:row>
      <xdr:rowOff>0</xdr:rowOff>
    </xdr:from>
    <xdr:ext cx="3171825" cy="4616823"/>
    <xdr:pic>
      <xdr:nvPicPr>
        <xdr:cNvPr id="755" name="Picture 253" hidden="1">
          <a:extLst>
            <a:ext uri="{FF2B5EF4-FFF2-40B4-BE49-F238E27FC236}">
              <a16:creationId xmlns:a16="http://schemas.microsoft.com/office/drawing/2014/main" id="{10CD587D-AFD1-48E8-B18B-A771B49A84C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06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2317</xdr:row>
      <xdr:rowOff>0</xdr:rowOff>
    </xdr:from>
    <xdr:ext cx="3171825" cy="4616823"/>
    <xdr:pic>
      <xdr:nvPicPr>
        <xdr:cNvPr id="756" name="Picture 253" hidden="1">
          <a:extLst>
            <a:ext uri="{FF2B5EF4-FFF2-40B4-BE49-F238E27FC236}">
              <a16:creationId xmlns:a16="http://schemas.microsoft.com/office/drawing/2014/main" id="{13507BC3-36AA-4442-A92A-A8DFC0DCD73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63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2317</xdr:row>
      <xdr:rowOff>0</xdr:rowOff>
    </xdr:from>
    <xdr:ext cx="3171825" cy="4616823"/>
    <xdr:pic>
      <xdr:nvPicPr>
        <xdr:cNvPr id="757" name="Picture 253" hidden="1">
          <a:extLst>
            <a:ext uri="{FF2B5EF4-FFF2-40B4-BE49-F238E27FC236}">
              <a16:creationId xmlns:a16="http://schemas.microsoft.com/office/drawing/2014/main" id="{E08BA5D9-C7D8-4DA3-9E37-D79E7288AFD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63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929</xdr:row>
      <xdr:rowOff>0</xdr:rowOff>
    </xdr:from>
    <xdr:ext cx="3171825" cy="4853268"/>
    <xdr:pic>
      <xdr:nvPicPr>
        <xdr:cNvPr id="758" name="Picture 253" hidden="1">
          <a:extLst>
            <a:ext uri="{FF2B5EF4-FFF2-40B4-BE49-F238E27FC236}">
              <a16:creationId xmlns:a16="http://schemas.microsoft.com/office/drawing/2014/main" id="{729DE152-A3A5-4E6C-AF33-6B9E04AADC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406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929</xdr:row>
      <xdr:rowOff>0</xdr:rowOff>
    </xdr:from>
    <xdr:ext cx="3171825" cy="4616823"/>
    <xdr:pic>
      <xdr:nvPicPr>
        <xdr:cNvPr id="759" name="Picture 253" hidden="1">
          <a:extLst>
            <a:ext uri="{FF2B5EF4-FFF2-40B4-BE49-F238E27FC236}">
              <a16:creationId xmlns:a16="http://schemas.microsoft.com/office/drawing/2014/main" id="{4A4240A9-DB4A-411C-9B0F-E351536983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406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929</xdr:row>
      <xdr:rowOff>0</xdr:rowOff>
    </xdr:from>
    <xdr:ext cx="3171825" cy="4616823"/>
    <xdr:pic>
      <xdr:nvPicPr>
        <xdr:cNvPr id="760" name="Picture 253" hidden="1">
          <a:extLst>
            <a:ext uri="{FF2B5EF4-FFF2-40B4-BE49-F238E27FC236}">
              <a16:creationId xmlns:a16="http://schemas.microsoft.com/office/drawing/2014/main" id="{B523D9B7-78CC-44B1-A735-AB3F3DAA58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406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1855</xdr:row>
      <xdr:rowOff>0</xdr:rowOff>
    </xdr:from>
    <xdr:ext cx="3171825" cy="4853268"/>
    <xdr:pic>
      <xdr:nvPicPr>
        <xdr:cNvPr id="761" name="Picture 253" hidden="1">
          <a:extLst>
            <a:ext uri="{FF2B5EF4-FFF2-40B4-BE49-F238E27FC236}">
              <a16:creationId xmlns:a16="http://schemas.microsoft.com/office/drawing/2014/main" id="{CE6132CD-C83F-4498-9BF4-299A9CB903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080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1518</xdr:row>
      <xdr:rowOff>0</xdr:rowOff>
    </xdr:from>
    <xdr:ext cx="3171825" cy="4616823"/>
    <xdr:pic>
      <xdr:nvPicPr>
        <xdr:cNvPr id="762" name="Picture 253" hidden="1">
          <a:extLst>
            <a:ext uri="{FF2B5EF4-FFF2-40B4-BE49-F238E27FC236}">
              <a16:creationId xmlns:a16="http://schemas.microsoft.com/office/drawing/2014/main" id="{D1875DCE-D4F5-4B5A-9694-5677559A81F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06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1518</xdr:row>
      <xdr:rowOff>0</xdr:rowOff>
    </xdr:from>
    <xdr:ext cx="3171825" cy="4616823"/>
    <xdr:pic>
      <xdr:nvPicPr>
        <xdr:cNvPr id="763" name="Picture 253" hidden="1">
          <a:extLst>
            <a:ext uri="{FF2B5EF4-FFF2-40B4-BE49-F238E27FC236}">
              <a16:creationId xmlns:a16="http://schemas.microsoft.com/office/drawing/2014/main" id="{EFD163B1-4D65-4F95-8406-36D65C9CB7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06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1400</xdr:row>
      <xdr:rowOff>0</xdr:rowOff>
    </xdr:from>
    <xdr:ext cx="3171825" cy="4616823"/>
    <xdr:pic>
      <xdr:nvPicPr>
        <xdr:cNvPr id="764" name="Picture 253" hidden="1">
          <a:extLst>
            <a:ext uri="{FF2B5EF4-FFF2-40B4-BE49-F238E27FC236}">
              <a16:creationId xmlns:a16="http://schemas.microsoft.com/office/drawing/2014/main" id="{38AB90D0-0C64-4F44-AFE2-5E5B137FDDD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42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1400</xdr:row>
      <xdr:rowOff>0</xdr:rowOff>
    </xdr:from>
    <xdr:ext cx="3171825" cy="4616823"/>
    <xdr:pic>
      <xdr:nvPicPr>
        <xdr:cNvPr id="765" name="Picture 253" hidden="1">
          <a:extLst>
            <a:ext uri="{FF2B5EF4-FFF2-40B4-BE49-F238E27FC236}">
              <a16:creationId xmlns:a16="http://schemas.microsoft.com/office/drawing/2014/main" id="{A30E1735-1A50-4E6A-8BEA-2C6F5D9BB1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2421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616823"/>
    <xdr:pic>
      <xdr:nvPicPr>
        <xdr:cNvPr id="766" name="Picture 253" hidden="1">
          <a:extLst>
            <a:ext uri="{FF2B5EF4-FFF2-40B4-BE49-F238E27FC236}">
              <a16:creationId xmlns:a16="http://schemas.microsoft.com/office/drawing/2014/main" id="{BF0084E5-37CB-48A4-AE72-27A692A9D32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197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1602</xdr:row>
      <xdr:rowOff>0</xdr:rowOff>
    </xdr:from>
    <xdr:ext cx="3171825" cy="4853268"/>
    <xdr:pic>
      <xdr:nvPicPr>
        <xdr:cNvPr id="767" name="Picture 253" hidden="1">
          <a:extLst>
            <a:ext uri="{FF2B5EF4-FFF2-40B4-BE49-F238E27FC236}">
              <a16:creationId xmlns:a16="http://schemas.microsoft.com/office/drawing/2014/main" id="{F348746F-8671-43BA-98A2-AEB94B799A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616823"/>
    <xdr:pic>
      <xdr:nvPicPr>
        <xdr:cNvPr id="768" name="Picture 253" hidden="1">
          <a:extLst>
            <a:ext uri="{FF2B5EF4-FFF2-40B4-BE49-F238E27FC236}">
              <a16:creationId xmlns:a16="http://schemas.microsoft.com/office/drawing/2014/main" id="{2727F7EF-B622-4F76-9312-8EABF18333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197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1232</xdr:row>
      <xdr:rowOff>0</xdr:rowOff>
    </xdr:from>
    <xdr:ext cx="3171825" cy="4016748"/>
    <xdr:pic>
      <xdr:nvPicPr>
        <xdr:cNvPr id="769" name="Picture 253" hidden="1">
          <a:extLst>
            <a:ext uri="{FF2B5EF4-FFF2-40B4-BE49-F238E27FC236}">
              <a16:creationId xmlns:a16="http://schemas.microsoft.com/office/drawing/2014/main" id="{6E5637E9-C2D4-4D27-97D3-BA4A6A4018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907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1612</xdr:row>
      <xdr:rowOff>0</xdr:rowOff>
    </xdr:from>
    <xdr:ext cx="3171825" cy="4616823"/>
    <xdr:pic>
      <xdr:nvPicPr>
        <xdr:cNvPr id="770" name="Picture 253" hidden="1">
          <a:extLst>
            <a:ext uri="{FF2B5EF4-FFF2-40B4-BE49-F238E27FC236}">
              <a16:creationId xmlns:a16="http://schemas.microsoft.com/office/drawing/2014/main" id="{8C8CFC9C-DB16-4AFE-B43A-15D9A1B305D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735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1612</xdr:row>
      <xdr:rowOff>0</xdr:rowOff>
    </xdr:from>
    <xdr:ext cx="3171825" cy="4616823"/>
    <xdr:pic>
      <xdr:nvPicPr>
        <xdr:cNvPr id="771" name="Picture 253" hidden="1">
          <a:extLst>
            <a:ext uri="{FF2B5EF4-FFF2-40B4-BE49-F238E27FC236}">
              <a16:creationId xmlns:a16="http://schemas.microsoft.com/office/drawing/2014/main" id="{1C138159-0AAA-48FC-BA2E-D55BC4FD338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735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1591</xdr:row>
      <xdr:rowOff>0</xdr:rowOff>
    </xdr:from>
    <xdr:ext cx="3171825" cy="4016748"/>
    <xdr:pic>
      <xdr:nvPicPr>
        <xdr:cNvPr id="772" name="Picture 253" hidden="1">
          <a:extLst>
            <a:ext uri="{FF2B5EF4-FFF2-40B4-BE49-F238E27FC236}">
              <a16:creationId xmlns:a16="http://schemas.microsoft.com/office/drawing/2014/main" id="{4D133260-DB7B-439B-A995-C0C036F388C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239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1602</xdr:row>
      <xdr:rowOff>0</xdr:rowOff>
    </xdr:from>
    <xdr:ext cx="3171825" cy="4616823"/>
    <xdr:pic>
      <xdr:nvPicPr>
        <xdr:cNvPr id="773" name="Picture 253" hidden="1">
          <a:extLst>
            <a:ext uri="{FF2B5EF4-FFF2-40B4-BE49-F238E27FC236}">
              <a16:creationId xmlns:a16="http://schemas.microsoft.com/office/drawing/2014/main" id="{D383B051-607E-418F-8524-600769D41C3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1602</xdr:row>
      <xdr:rowOff>0</xdr:rowOff>
    </xdr:from>
    <xdr:ext cx="3171825" cy="4616823"/>
    <xdr:pic>
      <xdr:nvPicPr>
        <xdr:cNvPr id="774" name="Picture 253" hidden="1">
          <a:extLst>
            <a:ext uri="{FF2B5EF4-FFF2-40B4-BE49-F238E27FC236}">
              <a16:creationId xmlns:a16="http://schemas.microsoft.com/office/drawing/2014/main" id="{91AA1E53-22C3-424F-AD63-9AD958BD4D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903</xdr:row>
      <xdr:rowOff>0</xdr:rowOff>
    </xdr:from>
    <xdr:ext cx="3171825" cy="4616823"/>
    <xdr:pic>
      <xdr:nvPicPr>
        <xdr:cNvPr id="775" name="Picture 253" hidden="1">
          <a:extLst>
            <a:ext uri="{FF2B5EF4-FFF2-40B4-BE49-F238E27FC236}">
              <a16:creationId xmlns:a16="http://schemas.microsoft.com/office/drawing/2014/main" id="{0E507685-748C-4A66-ACE5-DC6665CCDD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903</xdr:row>
      <xdr:rowOff>0</xdr:rowOff>
    </xdr:from>
    <xdr:ext cx="3171825" cy="4616823"/>
    <xdr:pic>
      <xdr:nvPicPr>
        <xdr:cNvPr id="776" name="Picture 253" hidden="1">
          <a:extLst>
            <a:ext uri="{FF2B5EF4-FFF2-40B4-BE49-F238E27FC236}">
              <a16:creationId xmlns:a16="http://schemas.microsoft.com/office/drawing/2014/main" id="{1B2C278E-F4EB-48D9-AF87-CB18289E510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616823"/>
    <xdr:pic>
      <xdr:nvPicPr>
        <xdr:cNvPr id="777" name="Picture 253" hidden="1">
          <a:extLst>
            <a:ext uri="{FF2B5EF4-FFF2-40B4-BE49-F238E27FC236}">
              <a16:creationId xmlns:a16="http://schemas.microsoft.com/office/drawing/2014/main" id="{AABA2072-AD27-4AD2-B652-4368DC0B81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616823"/>
    <xdr:pic>
      <xdr:nvPicPr>
        <xdr:cNvPr id="778" name="Picture 253" hidden="1">
          <a:extLst>
            <a:ext uri="{FF2B5EF4-FFF2-40B4-BE49-F238E27FC236}">
              <a16:creationId xmlns:a16="http://schemas.microsoft.com/office/drawing/2014/main" id="{E9E8CF18-36DF-49F9-94C8-4CEF73D14FC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2039</xdr:row>
      <xdr:rowOff>0</xdr:rowOff>
    </xdr:from>
    <xdr:ext cx="3171825" cy="4616823"/>
    <xdr:pic>
      <xdr:nvPicPr>
        <xdr:cNvPr id="779" name="Picture 253" hidden="1">
          <a:extLst>
            <a:ext uri="{FF2B5EF4-FFF2-40B4-BE49-F238E27FC236}">
              <a16:creationId xmlns:a16="http://schemas.microsoft.com/office/drawing/2014/main" id="{BAFF1CB7-DCF5-4A41-8C62-A5B24A0020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06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2039</xdr:row>
      <xdr:rowOff>0</xdr:rowOff>
    </xdr:from>
    <xdr:ext cx="3171825" cy="4616823"/>
    <xdr:pic>
      <xdr:nvPicPr>
        <xdr:cNvPr id="780" name="Picture 253" hidden="1">
          <a:extLst>
            <a:ext uri="{FF2B5EF4-FFF2-40B4-BE49-F238E27FC236}">
              <a16:creationId xmlns:a16="http://schemas.microsoft.com/office/drawing/2014/main" id="{6A3EBA84-7F5A-4CED-B455-4D09DE14923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06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1612</xdr:row>
      <xdr:rowOff>0</xdr:rowOff>
    </xdr:from>
    <xdr:ext cx="3171825" cy="4016748"/>
    <xdr:pic>
      <xdr:nvPicPr>
        <xdr:cNvPr id="781" name="Picture 253" hidden="1">
          <a:extLst>
            <a:ext uri="{FF2B5EF4-FFF2-40B4-BE49-F238E27FC236}">
              <a16:creationId xmlns:a16="http://schemas.microsoft.com/office/drawing/2014/main" id="{F2E9C537-C402-4B16-8298-5F2D1889D2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7351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xdr:row>
      <xdr:rowOff>0</xdr:rowOff>
    </xdr:from>
    <xdr:ext cx="3171825" cy="4616823"/>
    <xdr:pic>
      <xdr:nvPicPr>
        <xdr:cNvPr id="782" name="Picture 253" hidden="1">
          <a:extLst>
            <a:ext uri="{FF2B5EF4-FFF2-40B4-BE49-F238E27FC236}">
              <a16:creationId xmlns:a16="http://schemas.microsoft.com/office/drawing/2014/main" id="{56B11E03-01BD-4B67-AE51-96D781171F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250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xdr:row>
      <xdr:rowOff>0</xdr:rowOff>
    </xdr:from>
    <xdr:ext cx="3171825" cy="4616823"/>
    <xdr:pic>
      <xdr:nvPicPr>
        <xdr:cNvPr id="783" name="Picture 253" hidden="1">
          <a:extLst>
            <a:ext uri="{FF2B5EF4-FFF2-40B4-BE49-F238E27FC236}">
              <a16:creationId xmlns:a16="http://schemas.microsoft.com/office/drawing/2014/main" id="{1E50113D-47E8-45EA-9A13-01F6F21F5C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250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929</xdr:row>
      <xdr:rowOff>0</xdr:rowOff>
    </xdr:from>
    <xdr:ext cx="3171825" cy="4616823"/>
    <xdr:pic>
      <xdr:nvPicPr>
        <xdr:cNvPr id="784" name="Picture 253" hidden="1">
          <a:extLst>
            <a:ext uri="{FF2B5EF4-FFF2-40B4-BE49-F238E27FC236}">
              <a16:creationId xmlns:a16="http://schemas.microsoft.com/office/drawing/2014/main" id="{F4C38BEE-5A7C-42E9-9302-030FC156AE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406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929</xdr:row>
      <xdr:rowOff>0</xdr:rowOff>
    </xdr:from>
    <xdr:ext cx="3171825" cy="4616823"/>
    <xdr:pic>
      <xdr:nvPicPr>
        <xdr:cNvPr id="785" name="Picture 253" hidden="1">
          <a:extLst>
            <a:ext uri="{FF2B5EF4-FFF2-40B4-BE49-F238E27FC236}">
              <a16:creationId xmlns:a16="http://schemas.microsoft.com/office/drawing/2014/main" id="{B1AC81EE-47D9-41E5-9BE9-D3133882D14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406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1022</xdr:row>
      <xdr:rowOff>0</xdr:rowOff>
    </xdr:from>
    <xdr:ext cx="3171825" cy="4616823"/>
    <xdr:pic>
      <xdr:nvPicPr>
        <xdr:cNvPr id="786" name="Picture 253" hidden="1">
          <a:extLst>
            <a:ext uri="{FF2B5EF4-FFF2-40B4-BE49-F238E27FC236}">
              <a16:creationId xmlns:a16="http://schemas.microsoft.com/office/drawing/2014/main" id="{7DD70E91-BF82-4C33-8DCB-F0D1465983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072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1022</xdr:row>
      <xdr:rowOff>0</xdr:rowOff>
    </xdr:from>
    <xdr:ext cx="3171825" cy="4616823"/>
    <xdr:pic>
      <xdr:nvPicPr>
        <xdr:cNvPr id="787" name="Picture 253" hidden="1">
          <a:extLst>
            <a:ext uri="{FF2B5EF4-FFF2-40B4-BE49-F238E27FC236}">
              <a16:creationId xmlns:a16="http://schemas.microsoft.com/office/drawing/2014/main" id="{4EBF95A1-F318-4E0A-981C-4068ECB32C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072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2115</xdr:row>
      <xdr:rowOff>0</xdr:rowOff>
    </xdr:from>
    <xdr:ext cx="3171825" cy="4616823"/>
    <xdr:pic>
      <xdr:nvPicPr>
        <xdr:cNvPr id="788" name="Picture 253" hidden="1">
          <a:extLst>
            <a:ext uri="{FF2B5EF4-FFF2-40B4-BE49-F238E27FC236}">
              <a16:creationId xmlns:a16="http://schemas.microsoft.com/office/drawing/2014/main" id="{F0257D05-8268-4136-8D40-2D09EC669B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719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2115</xdr:row>
      <xdr:rowOff>0</xdr:rowOff>
    </xdr:from>
    <xdr:ext cx="3171825" cy="4616823"/>
    <xdr:pic>
      <xdr:nvPicPr>
        <xdr:cNvPr id="789" name="Picture 253" hidden="1">
          <a:extLst>
            <a:ext uri="{FF2B5EF4-FFF2-40B4-BE49-F238E27FC236}">
              <a16:creationId xmlns:a16="http://schemas.microsoft.com/office/drawing/2014/main" id="{258C83F4-5AB3-4AC9-8DB5-8F5D90EA00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719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1726</xdr:row>
      <xdr:rowOff>0</xdr:rowOff>
    </xdr:from>
    <xdr:ext cx="3171825" cy="4016748"/>
    <xdr:pic>
      <xdr:nvPicPr>
        <xdr:cNvPr id="790" name="Picture 253" hidden="1">
          <a:extLst>
            <a:ext uri="{FF2B5EF4-FFF2-40B4-BE49-F238E27FC236}">
              <a16:creationId xmlns:a16="http://schemas.microsoft.com/office/drawing/2014/main" id="{338E3E4C-EF6F-44F3-AE87-D22E9DB9FBB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393</xdr:row>
      <xdr:rowOff>0</xdr:rowOff>
    </xdr:from>
    <xdr:ext cx="3171825" cy="4853268"/>
    <xdr:pic>
      <xdr:nvPicPr>
        <xdr:cNvPr id="791" name="Picture 253" hidden="1">
          <a:extLst>
            <a:ext uri="{FF2B5EF4-FFF2-40B4-BE49-F238E27FC236}">
              <a16:creationId xmlns:a16="http://schemas.microsoft.com/office/drawing/2014/main" id="{C05F6BA1-C60F-43F7-90D7-314A4AE17F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538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616823"/>
    <xdr:pic>
      <xdr:nvPicPr>
        <xdr:cNvPr id="792" name="Picture 253" hidden="1">
          <a:extLst>
            <a:ext uri="{FF2B5EF4-FFF2-40B4-BE49-F238E27FC236}">
              <a16:creationId xmlns:a16="http://schemas.microsoft.com/office/drawing/2014/main" id="{A7D83B8C-7ABA-4C35-955E-888FE049A5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5987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616823"/>
    <xdr:pic>
      <xdr:nvPicPr>
        <xdr:cNvPr id="793" name="Picture 253" hidden="1">
          <a:extLst>
            <a:ext uri="{FF2B5EF4-FFF2-40B4-BE49-F238E27FC236}">
              <a16:creationId xmlns:a16="http://schemas.microsoft.com/office/drawing/2014/main" id="{D171DC28-72AD-4476-BB64-C6EFD6883A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5987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1243</xdr:row>
      <xdr:rowOff>0</xdr:rowOff>
    </xdr:from>
    <xdr:ext cx="3171825" cy="4853268"/>
    <xdr:pic>
      <xdr:nvPicPr>
        <xdr:cNvPr id="794" name="Picture 253" hidden="1">
          <a:extLst>
            <a:ext uri="{FF2B5EF4-FFF2-40B4-BE49-F238E27FC236}">
              <a16:creationId xmlns:a16="http://schemas.microsoft.com/office/drawing/2014/main" id="{CE195248-7A14-4AA7-8B1B-96781941B20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853268"/>
    <xdr:pic>
      <xdr:nvPicPr>
        <xdr:cNvPr id="795" name="Picture 253" hidden="1">
          <a:extLst>
            <a:ext uri="{FF2B5EF4-FFF2-40B4-BE49-F238E27FC236}">
              <a16:creationId xmlns:a16="http://schemas.microsoft.com/office/drawing/2014/main" id="{874F3E64-B3E6-4A98-A675-D44CF9AE65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616823"/>
    <xdr:pic>
      <xdr:nvPicPr>
        <xdr:cNvPr id="796" name="Picture 253" hidden="1">
          <a:extLst>
            <a:ext uri="{FF2B5EF4-FFF2-40B4-BE49-F238E27FC236}">
              <a16:creationId xmlns:a16="http://schemas.microsoft.com/office/drawing/2014/main" id="{390E2881-64A1-48D0-918C-574E9C23C2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616823"/>
    <xdr:pic>
      <xdr:nvPicPr>
        <xdr:cNvPr id="797" name="Picture 253" hidden="1">
          <a:extLst>
            <a:ext uri="{FF2B5EF4-FFF2-40B4-BE49-F238E27FC236}">
              <a16:creationId xmlns:a16="http://schemas.microsoft.com/office/drawing/2014/main" id="{F9FB7F89-0807-4279-B8BC-3457D22431D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1726</xdr:row>
      <xdr:rowOff>0</xdr:rowOff>
    </xdr:from>
    <xdr:ext cx="3171825" cy="4853268"/>
    <xdr:pic>
      <xdr:nvPicPr>
        <xdr:cNvPr id="798" name="Picture 253" hidden="1">
          <a:extLst>
            <a:ext uri="{FF2B5EF4-FFF2-40B4-BE49-F238E27FC236}">
              <a16:creationId xmlns:a16="http://schemas.microsoft.com/office/drawing/2014/main" id="{8C67761F-E706-488A-AAE1-CD58A89CDE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1545</xdr:row>
      <xdr:rowOff>0</xdr:rowOff>
    </xdr:from>
    <xdr:ext cx="3171825" cy="4616823"/>
    <xdr:pic>
      <xdr:nvPicPr>
        <xdr:cNvPr id="799" name="Picture 253" hidden="1">
          <a:extLst>
            <a:ext uri="{FF2B5EF4-FFF2-40B4-BE49-F238E27FC236}">
              <a16:creationId xmlns:a16="http://schemas.microsoft.com/office/drawing/2014/main" id="{0DB0169F-BA97-4492-AF3D-65EF97D260F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108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1545</xdr:row>
      <xdr:rowOff>0</xdr:rowOff>
    </xdr:from>
    <xdr:ext cx="3171825" cy="4616823"/>
    <xdr:pic>
      <xdr:nvPicPr>
        <xdr:cNvPr id="800" name="Picture 253" hidden="1">
          <a:extLst>
            <a:ext uri="{FF2B5EF4-FFF2-40B4-BE49-F238E27FC236}">
              <a16:creationId xmlns:a16="http://schemas.microsoft.com/office/drawing/2014/main" id="{C8316DEF-23D2-4C3A-9C6C-71979516E4F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3108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xdr:row>
      <xdr:rowOff>0</xdr:rowOff>
    </xdr:from>
    <xdr:ext cx="3171825" cy="4616823"/>
    <xdr:pic>
      <xdr:nvPicPr>
        <xdr:cNvPr id="801" name="Picture 253" hidden="1">
          <a:extLst>
            <a:ext uri="{FF2B5EF4-FFF2-40B4-BE49-F238E27FC236}">
              <a16:creationId xmlns:a16="http://schemas.microsoft.com/office/drawing/2014/main" id="{8A198811-AA2C-4737-A1BB-CCBC7B7A0DE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892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207</xdr:row>
      <xdr:rowOff>0</xdr:rowOff>
    </xdr:from>
    <xdr:ext cx="3171825" cy="4616823"/>
    <xdr:pic>
      <xdr:nvPicPr>
        <xdr:cNvPr id="802" name="Picture 253" hidden="1">
          <a:extLst>
            <a:ext uri="{FF2B5EF4-FFF2-40B4-BE49-F238E27FC236}">
              <a16:creationId xmlns:a16="http://schemas.microsoft.com/office/drawing/2014/main" id="{F33E5BBE-2B4D-4C04-8E2F-7BC004A64E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892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1243</xdr:row>
      <xdr:rowOff>0</xdr:rowOff>
    </xdr:from>
    <xdr:ext cx="3171825" cy="4616823"/>
    <xdr:pic>
      <xdr:nvPicPr>
        <xdr:cNvPr id="803" name="Picture 253" hidden="1">
          <a:extLst>
            <a:ext uri="{FF2B5EF4-FFF2-40B4-BE49-F238E27FC236}">
              <a16:creationId xmlns:a16="http://schemas.microsoft.com/office/drawing/2014/main" id="{0694803B-E870-4D61-8478-746F8E9FD19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1243</xdr:row>
      <xdr:rowOff>0</xdr:rowOff>
    </xdr:from>
    <xdr:ext cx="3171825" cy="4616823"/>
    <xdr:pic>
      <xdr:nvPicPr>
        <xdr:cNvPr id="804" name="Picture 253" hidden="1">
          <a:extLst>
            <a:ext uri="{FF2B5EF4-FFF2-40B4-BE49-F238E27FC236}">
              <a16:creationId xmlns:a16="http://schemas.microsoft.com/office/drawing/2014/main" id="{5EF776CE-B273-4DED-A3FD-B672D1F8F9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616823"/>
    <xdr:pic>
      <xdr:nvPicPr>
        <xdr:cNvPr id="805" name="Picture 253" hidden="1">
          <a:extLst>
            <a:ext uri="{FF2B5EF4-FFF2-40B4-BE49-F238E27FC236}">
              <a16:creationId xmlns:a16="http://schemas.microsoft.com/office/drawing/2014/main" id="{6E09855E-B683-4A56-BA87-3CC5C17D18D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1666</xdr:row>
      <xdr:rowOff>0</xdr:rowOff>
    </xdr:from>
    <xdr:ext cx="3171825" cy="4616823"/>
    <xdr:pic>
      <xdr:nvPicPr>
        <xdr:cNvPr id="806" name="Picture 253" hidden="1">
          <a:extLst>
            <a:ext uri="{FF2B5EF4-FFF2-40B4-BE49-F238E27FC236}">
              <a16:creationId xmlns:a16="http://schemas.microsoft.com/office/drawing/2014/main" id="{159B9F35-8370-4906-8B8D-E2518E9EBF7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2266</xdr:row>
      <xdr:rowOff>0</xdr:rowOff>
    </xdr:from>
    <xdr:ext cx="3171825" cy="4016748"/>
    <xdr:pic>
      <xdr:nvPicPr>
        <xdr:cNvPr id="807" name="Picture 253" hidden="1">
          <a:extLst>
            <a:ext uri="{FF2B5EF4-FFF2-40B4-BE49-F238E27FC236}">
              <a16:creationId xmlns:a16="http://schemas.microsoft.com/office/drawing/2014/main" id="{DAE48DFA-BCEE-418A-BDB4-C3508E7B10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0292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4853268"/>
    <xdr:pic>
      <xdr:nvPicPr>
        <xdr:cNvPr id="808" name="Picture 253" hidden="1">
          <a:extLst>
            <a:ext uri="{FF2B5EF4-FFF2-40B4-BE49-F238E27FC236}">
              <a16:creationId xmlns:a16="http://schemas.microsoft.com/office/drawing/2014/main" id="{C41D8918-21F1-4976-B763-98175DA287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197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1591</xdr:row>
      <xdr:rowOff>0</xdr:rowOff>
    </xdr:from>
    <xdr:ext cx="3171825" cy="4853268"/>
    <xdr:pic>
      <xdr:nvPicPr>
        <xdr:cNvPr id="809" name="Picture 253" hidden="1">
          <a:extLst>
            <a:ext uri="{FF2B5EF4-FFF2-40B4-BE49-F238E27FC236}">
              <a16:creationId xmlns:a16="http://schemas.microsoft.com/office/drawing/2014/main" id="{2AF1C45F-DE04-42EC-8361-A2C1F295AF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239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2266</xdr:row>
      <xdr:rowOff>0</xdr:rowOff>
    </xdr:from>
    <xdr:ext cx="3171825" cy="4853268"/>
    <xdr:pic>
      <xdr:nvPicPr>
        <xdr:cNvPr id="810" name="Picture 253" hidden="1">
          <a:extLst>
            <a:ext uri="{FF2B5EF4-FFF2-40B4-BE49-F238E27FC236}">
              <a16:creationId xmlns:a16="http://schemas.microsoft.com/office/drawing/2014/main" id="{3B585C9A-5AFE-4A99-8626-267D5CC5D8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0292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2334</xdr:row>
      <xdr:rowOff>0</xdr:rowOff>
    </xdr:from>
    <xdr:ext cx="3171825" cy="4853268"/>
    <xdr:pic>
      <xdr:nvPicPr>
        <xdr:cNvPr id="811" name="Picture 253" hidden="1">
          <a:extLst>
            <a:ext uri="{FF2B5EF4-FFF2-40B4-BE49-F238E27FC236}">
              <a16:creationId xmlns:a16="http://schemas.microsoft.com/office/drawing/2014/main" id="{055697D4-EF33-4397-A68D-696EE35AA5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4321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1591</xdr:row>
      <xdr:rowOff>0</xdr:rowOff>
    </xdr:from>
    <xdr:ext cx="3171825" cy="4016748"/>
    <xdr:pic>
      <xdr:nvPicPr>
        <xdr:cNvPr id="812" name="Picture 253" hidden="1">
          <a:extLst>
            <a:ext uri="{FF2B5EF4-FFF2-40B4-BE49-F238E27FC236}">
              <a16:creationId xmlns:a16="http://schemas.microsoft.com/office/drawing/2014/main" id="{7EA8879A-895A-40F3-83A4-C26F59CC46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239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536</xdr:row>
      <xdr:rowOff>0</xdr:rowOff>
    </xdr:from>
    <xdr:ext cx="3171825" cy="4616823"/>
    <xdr:pic>
      <xdr:nvPicPr>
        <xdr:cNvPr id="813" name="Picture 253" hidden="1">
          <a:extLst>
            <a:ext uri="{FF2B5EF4-FFF2-40B4-BE49-F238E27FC236}">
              <a16:creationId xmlns:a16="http://schemas.microsoft.com/office/drawing/2014/main" id="{5A6A0F64-01DB-44DC-BE05-25A766EF4CC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5300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536</xdr:row>
      <xdr:rowOff>0</xdr:rowOff>
    </xdr:from>
    <xdr:ext cx="3171825" cy="4616823"/>
    <xdr:pic>
      <xdr:nvPicPr>
        <xdr:cNvPr id="814" name="Picture 253" hidden="1">
          <a:extLst>
            <a:ext uri="{FF2B5EF4-FFF2-40B4-BE49-F238E27FC236}">
              <a16:creationId xmlns:a16="http://schemas.microsoft.com/office/drawing/2014/main" id="{352A24C7-4BB4-444E-8158-EAD95F5DCF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5300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1653</xdr:row>
      <xdr:rowOff>0</xdr:rowOff>
    </xdr:from>
    <xdr:ext cx="3171825" cy="4616823"/>
    <xdr:pic>
      <xdr:nvPicPr>
        <xdr:cNvPr id="815" name="Picture 253" hidden="1">
          <a:extLst>
            <a:ext uri="{FF2B5EF4-FFF2-40B4-BE49-F238E27FC236}">
              <a16:creationId xmlns:a16="http://schemas.microsoft.com/office/drawing/2014/main" id="{DA7B70D1-6A53-4335-A7D6-CCBEF269EB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47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1653</xdr:row>
      <xdr:rowOff>0</xdr:rowOff>
    </xdr:from>
    <xdr:ext cx="3171825" cy="4616823"/>
    <xdr:pic>
      <xdr:nvPicPr>
        <xdr:cNvPr id="816" name="Picture 253" hidden="1">
          <a:extLst>
            <a:ext uri="{FF2B5EF4-FFF2-40B4-BE49-F238E27FC236}">
              <a16:creationId xmlns:a16="http://schemas.microsoft.com/office/drawing/2014/main" id="{F2483962-191F-4FA7-A297-252EC06619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47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1999</xdr:row>
      <xdr:rowOff>0</xdr:rowOff>
    </xdr:from>
    <xdr:ext cx="3171825" cy="4616823"/>
    <xdr:pic>
      <xdr:nvPicPr>
        <xdr:cNvPr id="817" name="Picture 253" hidden="1">
          <a:extLst>
            <a:ext uri="{FF2B5EF4-FFF2-40B4-BE49-F238E27FC236}">
              <a16:creationId xmlns:a16="http://schemas.microsoft.com/office/drawing/2014/main" id="{CA0E437D-FD3E-4585-97AE-CED5483494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1999</xdr:row>
      <xdr:rowOff>0</xdr:rowOff>
    </xdr:from>
    <xdr:ext cx="3171825" cy="4616823"/>
    <xdr:pic>
      <xdr:nvPicPr>
        <xdr:cNvPr id="818" name="Picture 253" hidden="1">
          <a:extLst>
            <a:ext uri="{FF2B5EF4-FFF2-40B4-BE49-F238E27FC236}">
              <a16:creationId xmlns:a16="http://schemas.microsoft.com/office/drawing/2014/main" id="{850FAADE-7B0F-443B-BC92-C783C260B1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952</xdr:row>
      <xdr:rowOff>0</xdr:rowOff>
    </xdr:from>
    <xdr:ext cx="3171825" cy="4616823"/>
    <xdr:pic>
      <xdr:nvPicPr>
        <xdr:cNvPr id="819" name="Picture 253" hidden="1">
          <a:extLst>
            <a:ext uri="{FF2B5EF4-FFF2-40B4-BE49-F238E27FC236}">
              <a16:creationId xmlns:a16="http://schemas.microsoft.com/office/drawing/2014/main" id="{79406C84-E0E6-44A8-9EB9-A9D2612EF4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05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952</xdr:row>
      <xdr:rowOff>0</xdr:rowOff>
    </xdr:from>
    <xdr:ext cx="3171825" cy="4616823"/>
    <xdr:pic>
      <xdr:nvPicPr>
        <xdr:cNvPr id="820" name="Picture 253" hidden="1">
          <a:extLst>
            <a:ext uri="{FF2B5EF4-FFF2-40B4-BE49-F238E27FC236}">
              <a16:creationId xmlns:a16="http://schemas.microsoft.com/office/drawing/2014/main" id="{9120C5C5-CE54-4BAD-896D-EA795152AD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05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700</xdr:row>
      <xdr:rowOff>0</xdr:rowOff>
    </xdr:from>
    <xdr:ext cx="3171825" cy="4616823"/>
    <xdr:pic>
      <xdr:nvPicPr>
        <xdr:cNvPr id="821" name="Picture 253" hidden="1">
          <a:extLst>
            <a:ext uri="{FF2B5EF4-FFF2-40B4-BE49-F238E27FC236}">
              <a16:creationId xmlns:a16="http://schemas.microsoft.com/office/drawing/2014/main" id="{5E1D9B4D-1533-414A-9872-2373C4FFE7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515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700</xdr:row>
      <xdr:rowOff>0</xdr:rowOff>
    </xdr:from>
    <xdr:ext cx="3171825" cy="4616823"/>
    <xdr:pic>
      <xdr:nvPicPr>
        <xdr:cNvPr id="822" name="Picture 253" hidden="1">
          <a:extLst>
            <a:ext uri="{FF2B5EF4-FFF2-40B4-BE49-F238E27FC236}">
              <a16:creationId xmlns:a16="http://schemas.microsoft.com/office/drawing/2014/main" id="{7E05A2AB-F2F9-4FA7-B0AD-870015D989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515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700</xdr:row>
      <xdr:rowOff>0</xdr:rowOff>
    </xdr:from>
    <xdr:ext cx="3171825" cy="4016748"/>
    <xdr:pic>
      <xdr:nvPicPr>
        <xdr:cNvPr id="823" name="Picture 253" hidden="1">
          <a:extLst>
            <a:ext uri="{FF2B5EF4-FFF2-40B4-BE49-F238E27FC236}">
              <a16:creationId xmlns:a16="http://schemas.microsoft.com/office/drawing/2014/main" id="{7F2F508B-B36A-4AAC-B096-968E8BF3F30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515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252</xdr:row>
      <xdr:rowOff>0</xdr:rowOff>
    </xdr:from>
    <xdr:ext cx="3171825" cy="4016748"/>
    <xdr:pic>
      <xdr:nvPicPr>
        <xdr:cNvPr id="824" name="Picture 253" hidden="1">
          <a:extLst>
            <a:ext uri="{FF2B5EF4-FFF2-40B4-BE49-F238E27FC236}">
              <a16:creationId xmlns:a16="http://schemas.microsoft.com/office/drawing/2014/main" id="{8B9AF484-E79F-421E-BE83-DC835414810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1260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252</xdr:row>
      <xdr:rowOff>0</xdr:rowOff>
    </xdr:from>
    <xdr:ext cx="3171825" cy="4853268"/>
    <xdr:pic>
      <xdr:nvPicPr>
        <xdr:cNvPr id="825" name="Picture 253" hidden="1">
          <a:extLst>
            <a:ext uri="{FF2B5EF4-FFF2-40B4-BE49-F238E27FC236}">
              <a16:creationId xmlns:a16="http://schemas.microsoft.com/office/drawing/2014/main" id="{0FD61D3F-C5C5-4C9C-B262-D1AC0D7766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1260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1544</xdr:row>
      <xdr:rowOff>0</xdr:rowOff>
    </xdr:from>
    <xdr:ext cx="3171825" cy="4853268"/>
    <xdr:pic>
      <xdr:nvPicPr>
        <xdr:cNvPr id="826" name="Picture 253" hidden="1">
          <a:extLst>
            <a:ext uri="{FF2B5EF4-FFF2-40B4-BE49-F238E27FC236}">
              <a16:creationId xmlns:a16="http://schemas.microsoft.com/office/drawing/2014/main" id="{84491B44-EE69-4241-A03A-7B752D0B86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6090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2385</xdr:row>
      <xdr:rowOff>0</xdr:rowOff>
    </xdr:from>
    <xdr:ext cx="3171825" cy="4616823"/>
    <xdr:pic>
      <xdr:nvPicPr>
        <xdr:cNvPr id="827" name="Picture 253" hidden="1">
          <a:extLst>
            <a:ext uri="{FF2B5EF4-FFF2-40B4-BE49-F238E27FC236}">
              <a16:creationId xmlns:a16="http://schemas.microsoft.com/office/drawing/2014/main" id="{D7691B7C-257A-4DDA-B4B3-3FC7FA11B9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05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2385</xdr:row>
      <xdr:rowOff>0</xdr:rowOff>
    </xdr:from>
    <xdr:ext cx="3171825" cy="4616823"/>
    <xdr:pic>
      <xdr:nvPicPr>
        <xdr:cNvPr id="828" name="Picture 253" hidden="1">
          <a:extLst>
            <a:ext uri="{FF2B5EF4-FFF2-40B4-BE49-F238E27FC236}">
              <a16:creationId xmlns:a16="http://schemas.microsoft.com/office/drawing/2014/main" id="{8CE82E4F-E1A0-4EDC-941F-E789EC3DCA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305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599</xdr:row>
      <xdr:rowOff>0</xdr:rowOff>
    </xdr:from>
    <xdr:ext cx="3171825" cy="4616823"/>
    <xdr:pic>
      <xdr:nvPicPr>
        <xdr:cNvPr id="829" name="Picture 253" hidden="1">
          <a:extLst>
            <a:ext uri="{FF2B5EF4-FFF2-40B4-BE49-F238E27FC236}">
              <a16:creationId xmlns:a16="http://schemas.microsoft.com/office/drawing/2014/main" id="{5BFC7683-5A2B-4ADA-97CC-E8F8F7212B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098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599</xdr:row>
      <xdr:rowOff>0</xdr:rowOff>
    </xdr:from>
    <xdr:ext cx="3171825" cy="4616823"/>
    <xdr:pic>
      <xdr:nvPicPr>
        <xdr:cNvPr id="830" name="Picture 253" hidden="1">
          <a:extLst>
            <a:ext uri="{FF2B5EF4-FFF2-40B4-BE49-F238E27FC236}">
              <a16:creationId xmlns:a16="http://schemas.microsoft.com/office/drawing/2014/main" id="{D9A7B629-143D-4893-83AB-76DACFD8B20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098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4616823"/>
    <xdr:pic>
      <xdr:nvPicPr>
        <xdr:cNvPr id="831" name="Picture 253" hidden="1">
          <a:extLst>
            <a:ext uri="{FF2B5EF4-FFF2-40B4-BE49-F238E27FC236}">
              <a16:creationId xmlns:a16="http://schemas.microsoft.com/office/drawing/2014/main" id="{465CB07C-D42E-4BFB-9FF8-3FAC3FB144B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106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4616823"/>
    <xdr:pic>
      <xdr:nvPicPr>
        <xdr:cNvPr id="832" name="Picture 253" hidden="1">
          <a:extLst>
            <a:ext uri="{FF2B5EF4-FFF2-40B4-BE49-F238E27FC236}">
              <a16:creationId xmlns:a16="http://schemas.microsoft.com/office/drawing/2014/main" id="{A5AC6A1F-5E38-4B7C-B029-47ECBBB73B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106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1120</xdr:row>
      <xdr:rowOff>0</xdr:rowOff>
    </xdr:from>
    <xdr:ext cx="3171825" cy="9882468"/>
    <xdr:pic>
      <xdr:nvPicPr>
        <xdr:cNvPr id="833" name="Picture 253" hidden="1">
          <a:extLst>
            <a:ext uri="{FF2B5EF4-FFF2-40B4-BE49-F238E27FC236}">
              <a16:creationId xmlns:a16="http://schemas.microsoft.com/office/drawing/2014/main" id="{C8B82AE3-9EA1-4CE4-A735-60EE00226C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6197200"/>
          <a:ext cx="3171825" cy="98824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2163</xdr:row>
      <xdr:rowOff>0</xdr:rowOff>
    </xdr:from>
    <xdr:ext cx="3171825" cy="4616823"/>
    <xdr:pic>
      <xdr:nvPicPr>
        <xdr:cNvPr id="834" name="Picture 253" hidden="1">
          <a:extLst>
            <a:ext uri="{FF2B5EF4-FFF2-40B4-BE49-F238E27FC236}">
              <a16:creationId xmlns:a16="http://schemas.microsoft.com/office/drawing/2014/main" id="{66374C5D-CDD8-4366-A675-AA325F71566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698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2163</xdr:row>
      <xdr:rowOff>0</xdr:rowOff>
    </xdr:from>
    <xdr:ext cx="3171825" cy="4616823"/>
    <xdr:pic>
      <xdr:nvPicPr>
        <xdr:cNvPr id="835" name="Picture 253" hidden="1">
          <a:extLst>
            <a:ext uri="{FF2B5EF4-FFF2-40B4-BE49-F238E27FC236}">
              <a16:creationId xmlns:a16="http://schemas.microsoft.com/office/drawing/2014/main" id="{D58A8986-6061-42BD-8325-7C79CE8CE1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698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836" name="Picture 253" hidden="1">
          <a:extLst>
            <a:ext uri="{FF2B5EF4-FFF2-40B4-BE49-F238E27FC236}">
              <a16:creationId xmlns:a16="http://schemas.microsoft.com/office/drawing/2014/main" id="{8BEB90E1-2EB6-4FEA-8384-B379BFD86E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0130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837" name="Picture 253" hidden="1">
          <a:extLst>
            <a:ext uri="{FF2B5EF4-FFF2-40B4-BE49-F238E27FC236}">
              <a16:creationId xmlns:a16="http://schemas.microsoft.com/office/drawing/2014/main" id="{2EC539DE-690F-436C-B103-FE6F838F8D9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0130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1770</xdr:row>
      <xdr:rowOff>0</xdr:rowOff>
    </xdr:from>
    <xdr:ext cx="3171825" cy="4853268"/>
    <xdr:pic>
      <xdr:nvPicPr>
        <xdr:cNvPr id="838" name="Picture 253" hidden="1">
          <a:extLst>
            <a:ext uri="{FF2B5EF4-FFF2-40B4-BE49-F238E27FC236}">
              <a16:creationId xmlns:a16="http://schemas.microsoft.com/office/drawing/2014/main" id="{03B57360-04F4-48A7-8047-7B24F3EEE80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6125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25</xdr:row>
      <xdr:rowOff>0</xdr:rowOff>
    </xdr:from>
    <xdr:ext cx="3171825" cy="4016748"/>
    <xdr:pic>
      <xdr:nvPicPr>
        <xdr:cNvPr id="839" name="Picture 253" hidden="1">
          <a:extLst>
            <a:ext uri="{FF2B5EF4-FFF2-40B4-BE49-F238E27FC236}">
              <a16:creationId xmlns:a16="http://schemas.microsoft.com/office/drawing/2014/main" id="{331E3B47-DB85-4E8F-BA04-3F9F658661C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334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1770</xdr:row>
      <xdr:rowOff>0</xdr:rowOff>
    </xdr:from>
    <xdr:ext cx="3171825" cy="4016748"/>
    <xdr:pic>
      <xdr:nvPicPr>
        <xdr:cNvPr id="840" name="Picture 253" hidden="1">
          <a:extLst>
            <a:ext uri="{FF2B5EF4-FFF2-40B4-BE49-F238E27FC236}">
              <a16:creationId xmlns:a16="http://schemas.microsoft.com/office/drawing/2014/main" id="{0BECCC94-093D-4DC0-9465-4EFAB4C797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61250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512</xdr:row>
      <xdr:rowOff>0</xdr:rowOff>
    </xdr:from>
    <xdr:ext cx="3171825" cy="4616823"/>
    <xdr:pic>
      <xdr:nvPicPr>
        <xdr:cNvPr id="841" name="Picture 253" hidden="1">
          <a:extLst>
            <a:ext uri="{FF2B5EF4-FFF2-40B4-BE49-F238E27FC236}">
              <a16:creationId xmlns:a16="http://schemas.microsoft.com/office/drawing/2014/main" id="{B1CCEE4C-83A9-45EE-82A4-586C96CCD9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621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512</xdr:row>
      <xdr:rowOff>0</xdr:rowOff>
    </xdr:from>
    <xdr:ext cx="3171825" cy="4616823"/>
    <xdr:pic>
      <xdr:nvPicPr>
        <xdr:cNvPr id="842" name="Picture 253" hidden="1">
          <a:extLst>
            <a:ext uri="{FF2B5EF4-FFF2-40B4-BE49-F238E27FC236}">
              <a16:creationId xmlns:a16="http://schemas.microsoft.com/office/drawing/2014/main" id="{622E6244-22FE-4ECD-A024-5831C3C230A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621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16797618"/>
    <xdr:pic>
      <xdr:nvPicPr>
        <xdr:cNvPr id="843" name="Picture 253" hidden="1">
          <a:extLst>
            <a:ext uri="{FF2B5EF4-FFF2-40B4-BE49-F238E27FC236}">
              <a16:creationId xmlns:a16="http://schemas.microsoft.com/office/drawing/2014/main" id="{93331E7B-6929-4F76-BBDB-86A6E33F1C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0"/>
          <a:ext cx="3171825" cy="16797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248</xdr:row>
      <xdr:rowOff>0</xdr:rowOff>
    </xdr:from>
    <xdr:ext cx="3171825" cy="4853268"/>
    <xdr:pic>
      <xdr:nvPicPr>
        <xdr:cNvPr id="844" name="Picture 253" hidden="1">
          <a:extLst>
            <a:ext uri="{FF2B5EF4-FFF2-40B4-BE49-F238E27FC236}">
              <a16:creationId xmlns:a16="http://schemas.microsoft.com/office/drawing/2014/main" id="{AB49EFB8-48BF-4114-BE3A-723D279389F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3435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1502</xdr:row>
      <xdr:rowOff>0</xdr:rowOff>
    </xdr:from>
    <xdr:ext cx="3171825" cy="4616823"/>
    <xdr:pic>
      <xdr:nvPicPr>
        <xdr:cNvPr id="845" name="Picture 253" hidden="1">
          <a:extLst>
            <a:ext uri="{FF2B5EF4-FFF2-40B4-BE49-F238E27FC236}">
              <a16:creationId xmlns:a16="http://schemas.microsoft.com/office/drawing/2014/main" id="{F0EB7BF8-96C9-490D-A46F-E80796A9516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1502</xdr:row>
      <xdr:rowOff>0</xdr:rowOff>
    </xdr:from>
    <xdr:ext cx="3171825" cy="4616823"/>
    <xdr:pic>
      <xdr:nvPicPr>
        <xdr:cNvPr id="846" name="Picture 253" hidden="1">
          <a:extLst>
            <a:ext uri="{FF2B5EF4-FFF2-40B4-BE49-F238E27FC236}">
              <a16:creationId xmlns:a16="http://schemas.microsoft.com/office/drawing/2014/main" id="{72618AB1-BE33-49C0-9657-FF639B8107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786</xdr:row>
      <xdr:rowOff>0</xdr:rowOff>
    </xdr:from>
    <xdr:ext cx="3171825" cy="4616823"/>
    <xdr:pic>
      <xdr:nvPicPr>
        <xdr:cNvPr id="847" name="Picture 253" hidden="1">
          <a:extLst>
            <a:ext uri="{FF2B5EF4-FFF2-40B4-BE49-F238E27FC236}">
              <a16:creationId xmlns:a16="http://schemas.microsoft.com/office/drawing/2014/main" id="{60C646F9-A7AD-43A2-8063-9FAEBB5BC4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786</xdr:row>
      <xdr:rowOff>0</xdr:rowOff>
    </xdr:from>
    <xdr:ext cx="3171825" cy="4616823"/>
    <xdr:pic>
      <xdr:nvPicPr>
        <xdr:cNvPr id="848" name="Picture 253" hidden="1">
          <a:extLst>
            <a:ext uri="{FF2B5EF4-FFF2-40B4-BE49-F238E27FC236}">
              <a16:creationId xmlns:a16="http://schemas.microsoft.com/office/drawing/2014/main" id="{65C8CF17-A99F-4E3A-85C0-9D72D799B54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440</xdr:row>
      <xdr:rowOff>0</xdr:rowOff>
    </xdr:from>
    <xdr:ext cx="3171825" cy="4616823"/>
    <xdr:pic>
      <xdr:nvPicPr>
        <xdr:cNvPr id="849" name="Picture 253" hidden="1">
          <a:extLst>
            <a:ext uri="{FF2B5EF4-FFF2-40B4-BE49-F238E27FC236}">
              <a16:creationId xmlns:a16="http://schemas.microsoft.com/office/drawing/2014/main" id="{DFAA27B4-06A1-4B19-9BB4-9B6CF52A135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91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440</xdr:row>
      <xdr:rowOff>0</xdr:rowOff>
    </xdr:from>
    <xdr:ext cx="3171825" cy="4616823"/>
    <xdr:pic>
      <xdr:nvPicPr>
        <xdr:cNvPr id="850" name="Picture 253" hidden="1">
          <a:extLst>
            <a:ext uri="{FF2B5EF4-FFF2-40B4-BE49-F238E27FC236}">
              <a16:creationId xmlns:a16="http://schemas.microsoft.com/office/drawing/2014/main" id="{3D6B5446-1E0E-4B6E-AF1C-225E2CFA99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91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1398</xdr:row>
      <xdr:rowOff>0</xdr:rowOff>
    </xdr:from>
    <xdr:ext cx="3171825" cy="4853268"/>
    <xdr:pic>
      <xdr:nvPicPr>
        <xdr:cNvPr id="851" name="Picture 253" hidden="1">
          <a:extLst>
            <a:ext uri="{FF2B5EF4-FFF2-40B4-BE49-F238E27FC236}">
              <a16:creationId xmlns:a16="http://schemas.microsoft.com/office/drawing/2014/main" id="{00DA2962-088B-4A6D-923F-99166B6496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82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1490</xdr:row>
      <xdr:rowOff>0</xdr:rowOff>
    </xdr:from>
    <xdr:ext cx="3171825" cy="4616823"/>
    <xdr:pic>
      <xdr:nvPicPr>
        <xdr:cNvPr id="852" name="Picture 253" hidden="1">
          <a:extLst>
            <a:ext uri="{FF2B5EF4-FFF2-40B4-BE49-F238E27FC236}">
              <a16:creationId xmlns:a16="http://schemas.microsoft.com/office/drawing/2014/main" id="{D8CF3CDD-4D4A-4C24-B05F-5E7DC621DB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4239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1490</xdr:row>
      <xdr:rowOff>0</xdr:rowOff>
    </xdr:from>
    <xdr:ext cx="3171825" cy="4616823"/>
    <xdr:pic>
      <xdr:nvPicPr>
        <xdr:cNvPr id="853" name="Picture 253" hidden="1">
          <a:extLst>
            <a:ext uri="{FF2B5EF4-FFF2-40B4-BE49-F238E27FC236}">
              <a16:creationId xmlns:a16="http://schemas.microsoft.com/office/drawing/2014/main" id="{3520575E-5DA4-4E67-A71A-5908D0DE643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4239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439</xdr:row>
      <xdr:rowOff>0</xdr:rowOff>
    </xdr:from>
    <xdr:ext cx="3171825" cy="4616823"/>
    <xdr:pic>
      <xdr:nvPicPr>
        <xdr:cNvPr id="854" name="Picture 253" hidden="1">
          <a:extLst>
            <a:ext uri="{FF2B5EF4-FFF2-40B4-BE49-F238E27FC236}">
              <a16:creationId xmlns:a16="http://schemas.microsoft.com/office/drawing/2014/main" id="{90CDBED0-1CC8-474C-9C52-6D8920347C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99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439</xdr:row>
      <xdr:rowOff>0</xdr:rowOff>
    </xdr:from>
    <xdr:ext cx="3171825" cy="4616823"/>
    <xdr:pic>
      <xdr:nvPicPr>
        <xdr:cNvPr id="855" name="Picture 253" hidden="1">
          <a:extLst>
            <a:ext uri="{FF2B5EF4-FFF2-40B4-BE49-F238E27FC236}">
              <a16:creationId xmlns:a16="http://schemas.microsoft.com/office/drawing/2014/main" id="{129B889D-2396-4AE6-A0B5-BD333465FB1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099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897</xdr:row>
      <xdr:rowOff>0</xdr:rowOff>
    </xdr:from>
    <xdr:ext cx="3171825" cy="4616823"/>
    <xdr:pic>
      <xdr:nvPicPr>
        <xdr:cNvPr id="856" name="Picture 253" hidden="1">
          <a:extLst>
            <a:ext uri="{FF2B5EF4-FFF2-40B4-BE49-F238E27FC236}">
              <a16:creationId xmlns:a16="http://schemas.microsoft.com/office/drawing/2014/main" id="{BB68B3AB-EB91-4C35-BAC3-5C17B75230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294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897</xdr:row>
      <xdr:rowOff>0</xdr:rowOff>
    </xdr:from>
    <xdr:ext cx="3171825" cy="4616823"/>
    <xdr:pic>
      <xdr:nvPicPr>
        <xdr:cNvPr id="857" name="Picture 253" hidden="1">
          <a:extLst>
            <a:ext uri="{FF2B5EF4-FFF2-40B4-BE49-F238E27FC236}">
              <a16:creationId xmlns:a16="http://schemas.microsoft.com/office/drawing/2014/main" id="{F88F5275-E64E-4F7A-A51C-C0CAF05A92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294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372</xdr:row>
      <xdr:rowOff>0</xdr:rowOff>
    </xdr:from>
    <xdr:ext cx="3171825" cy="4616823"/>
    <xdr:pic>
      <xdr:nvPicPr>
        <xdr:cNvPr id="858" name="Picture 253" hidden="1">
          <a:extLst>
            <a:ext uri="{FF2B5EF4-FFF2-40B4-BE49-F238E27FC236}">
              <a16:creationId xmlns:a16="http://schemas.microsoft.com/office/drawing/2014/main" id="{CAE8B4A4-EED0-461D-8742-EE79A266812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430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372</xdr:row>
      <xdr:rowOff>0</xdr:rowOff>
    </xdr:from>
    <xdr:ext cx="3171825" cy="4616823"/>
    <xdr:pic>
      <xdr:nvPicPr>
        <xdr:cNvPr id="859" name="Picture 253" hidden="1">
          <a:extLst>
            <a:ext uri="{FF2B5EF4-FFF2-40B4-BE49-F238E27FC236}">
              <a16:creationId xmlns:a16="http://schemas.microsoft.com/office/drawing/2014/main" id="{41028C52-69AA-457B-BB17-7E3B3B24997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430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786</xdr:row>
      <xdr:rowOff>0</xdr:rowOff>
    </xdr:from>
    <xdr:ext cx="3171825" cy="4016748"/>
    <xdr:pic>
      <xdr:nvPicPr>
        <xdr:cNvPr id="860" name="Picture 253" hidden="1">
          <a:extLst>
            <a:ext uri="{FF2B5EF4-FFF2-40B4-BE49-F238E27FC236}">
              <a16:creationId xmlns:a16="http://schemas.microsoft.com/office/drawing/2014/main" id="{F9DD2842-2972-47C7-8558-A7F577035A7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784</xdr:row>
      <xdr:rowOff>0</xdr:rowOff>
    </xdr:from>
    <xdr:ext cx="3171825" cy="4616823"/>
    <xdr:pic>
      <xdr:nvPicPr>
        <xdr:cNvPr id="861" name="Picture 253" hidden="1">
          <a:extLst>
            <a:ext uri="{FF2B5EF4-FFF2-40B4-BE49-F238E27FC236}">
              <a16:creationId xmlns:a16="http://schemas.microsoft.com/office/drawing/2014/main" id="{0F3BAC47-626C-434E-932A-445F9658C0C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784</xdr:row>
      <xdr:rowOff>0</xdr:rowOff>
    </xdr:from>
    <xdr:ext cx="3171825" cy="4616823"/>
    <xdr:pic>
      <xdr:nvPicPr>
        <xdr:cNvPr id="862" name="Picture 253" hidden="1">
          <a:extLst>
            <a:ext uri="{FF2B5EF4-FFF2-40B4-BE49-F238E27FC236}">
              <a16:creationId xmlns:a16="http://schemas.microsoft.com/office/drawing/2014/main" id="{C361395E-2C3C-498F-91A2-704F06A8E5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2109</xdr:row>
      <xdr:rowOff>0</xdr:rowOff>
    </xdr:from>
    <xdr:ext cx="3171825" cy="4016748"/>
    <xdr:pic>
      <xdr:nvPicPr>
        <xdr:cNvPr id="863" name="Picture 253" hidden="1">
          <a:extLst>
            <a:ext uri="{FF2B5EF4-FFF2-40B4-BE49-F238E27FC236}">
              <a16:creationId xmlns:a16="http://schemas.microsoft.com/office/drawing/2014/main" id="{402494A2-2B2B-4F5A-A0D9-9176E15719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804</xdr:row>
      <xdr:rowOff>0</xdr:rowOff>
    </xdr:from>
    <xdr:ext cx="3171825" cy="4616823"/>
    <xdr:pic>
      <xdr:nvPicPr>
        <xdr:cNvPr id="864" name="Picture 253" hidden="1">
          <a:extLst>
            <a:ext uri="{FF2B5EF4-FFF2-40B4-BE49-F238E27FC236}">
              <a16:creationId xmlns:a16="http://schemas.microsoft.com/office/drawing/2014/main" id="{2FC643BA-F19E-45A1-989F-04C46EE7CA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78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804</xdr:row>
      <xdr:rowOff>0</xdr:rowOff>
    </xdr:from>
    <xdr:ext cx="3171825" cy="4616823"/>
    <xdr:pic>
      <xdr:nvPicPr>
        <xdr:cNvPr id="865" name="Picture 253" hidden="1">
          <a:extLst>
            <a:ext uri="{FF2B5EF4-FFF2-40B4-BE49-F238E27FC236}">
              <a16:creationId xmlns:a16="http://schemas.microsoft.com/office/drawing/2014/main" id="{DD196825-39BD-46C9-8187-CB8BE661BD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78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xdr:row>
      <xdr:rowOff>0</xdr:rowOff>
    </xdr:from>
    <xdr:ext cx="3171825" cy="4016748"/>
    <xdr:pic>
      <xdr:nvPicPr>
        <xdr:cNvPr id="866" name="Picture 253" hidden="1">
          <a:extLst>
            <a:ext uri="{FF2B5EF4-FFF2-40B4-BE49-F238E27FC236}">
              <a16:creationId xmlns:a16="http://schemas.microsoft.com/office/drawing/2014/main" id="{078F16BA-C05B-42A0-8450-D09E4431AD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164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804</xdr:row>
      <xdr:rowOff>0</xdr:rowOff>
    </xdr:from>
    <xdr:ext cx="3171825" cy="4616823"/>
    <xdr:pic>
      <xdr:nvPicPr>
        <xdr:cNvPr id="867" name="Picture 253" hidden="1">
          <a:extLst>
            <a:ext uri="{FF2B5EF4-FFF2-40B4-BE49-F238E27FC236}">
              <a16:creationId xmlns:a16="http://schemas.microsoft.com/office/drawing/2014/main" id="{44BFD61E-9CB6-45B7-80D2-EA4F9DD433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78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804</xdr:row>
      <xdr:rowOff>0</xdr:rowOff>
    </xdr:from>
    <xdr:ext cx="3171825" cy="4616823"/>
    <xdr:pic>
      <xdr:nvPicPr>
        <xdr:cNvPr id="868" name="Picture 253" hidden="1">
          <a:extLst>
            <a:ext uri="{FF2B5EF4-FFF2-40B4-BE49-F238E27FC236}">
              <a16:creationId xmlns:a16="http://schemas.microsoft.com/office/drawing/2014/main" id="{955A0D86-0D8D-40F8-B6C9-954F6C93DE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78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699</xdr:row>
      <xdr:rowOff>0</xdr:rowOff>
    </xdr:from>
    <xdr:ext cx="3171825" cy="4616823"/>
    <xdr:pic>
      <xdr:nvPicPr>
        <xdr:cNvPr id="869" name="Picture 253" hidden="1">
          <a:extLst>
            <a:ext uri="{FF2B5EF4-FFF2-40B4-BE49-F238E27FC236}">
              <a16:creationId xmlns:a16="http://schemas.microsoft.com/office/drawing/2014/main" id="{2FDD1E0F-6107-4163-9055-87B1A66462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699</xdr:row>
      <xdr:rowOff>0</xdr:rowOff>
    </xdr:from>
    <xdr:ext cx="3171825" cy="4616823"/>
    <xdr:pic>
      <xdr:nvPicPr>
        <xdr:cNvPr id="870" name="Picture 253" hidden="1">
          <a:extLst>
            <a:ext uri="{FF2B5EF4-FFF2-40B4-BE49-F238E27FC236}">
              <a16:creationId xmlns:a16="http://schemas.microsoft.com/office/drawing/2014/main" id="{8F3A9D3C-ADF9-4DDE-AD28-DCD264D1532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814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1912</xdr:row>
      <xdr:rowOff>0</xdr:rowOff>
    </xdr:from>
    <xdr:ext cx="3171825" cy="4616823"/>
    <xdr:pic>
      <xdr:nvPicPr>
        <xdr:cNvPr id="871" name="Picture 253" hidden="1">
          <a:extLst>
            <a:ext uri="{FF2B5EF4-FFF2-40B4-BE49-F238E27FC236}">
              <a16:creationId xmlns:a16="http://schemas.microsoft.com/office/drawing/2014/main" id="{AB307321-F56D-47AE-A2E6-4A8F8B3A0A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1912</xdr:row>
      <xdr:rowOff>0</xdr:rowOff>
    </xdr:from>
    <xdr:ext cx="3171825" cy="4616823"/>
    <xdr:pic>
      <xdr:nvPicPr>
        <xdr:cNvPr id="872" name="Picture 253" hidden="1">
          <a:extLst>
            <a:ext uri="{FF2B5EF4-FFF2-40B4-BE49-F238E27FC236}">
              <a16:creationId xmlns:a16="http://schemas.microsoft.com/office/drawing/2014/main" id="{BC7FD775-F6D3-40B7-BE6D-ADD35B90E2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804</xdr:row>
      <xdr:rowOff>0</xdr:rowOff>
    </xdr:from>
    <xdr:ext cx="3171825" cy="4853268"/>
    <xdr:pic>
      <xdr:nvPicPr>
        <xdr:cNvPr id="873" name="Picture 253" hidden="1">
          <a:extLst>
            <a:ext uri="{FF2B5EF4-FFF2-40B4-BE49-F238E27FC236}">
              <a16:creationId xmlns:a16="http://schemas.microsoft.com/office/drawing/2014/main" id="{52A79997-4CC9-4703-AD64-8CED543797D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782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874" name="Picture 253" hidden="1">
          <a:extLst>
            <a:ext uri="{FF2B5EF4-FFF2-40B4-BE49-F238E27FC236}">
              <a16:creationId xmlns:a16="http://schemas.microsoft.com/office/drawing/2014/main" id="{BCD1C336-4641-4301-BD99-5409194595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95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875" name="Picture 253" hidden="1">
          <a:extLst>
            <a:ext uri="{FF2B5EF4-FFF2-40B4-BE49-F238E27FC236}">
              <a16:creationId xmlns:a16="http://schemas.microsoft.com/office/drawing/2014/main" id="{ED0D1970-62B1-4426-9F83-8C752431F8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95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440</xdr:row>
      <xdr:rowOff>0</xdr:rowOff>
    </xdr:from>
    <xdr:ext cx="3171825" cy="4853268"/>
    <xdr:pic>
      <xdr:nvPicPr>
        <xdr:cNvPr id="876" name="Picture 253" hidden="1">
          <a:extLst>
            <a:ext uri="{FF2B5EF4-FFF2-40B4-BE49-F238E27FC236}">
              <a16:creationId xmlns:a16="http://schemas.microsoft.com/office/drawing/2014/main" id="{1DDE7DF2-5C75-48AB-A3D0-B80E460D33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918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1502</xdr:row>
      <xdr:rowOff>0</xdr:rowOff>
    </xdr:from>
    <xdr:ext cx="3171825" cy="4616823"/>
    <xdr:pic>
      <xdr:nvPicPr>
        <xdr:cNvPr id="877" name="Picture 253" hidden="1">
          <a:extLst>
            <a:ext uri="{FF2B5EF4-FFF2-40B4-BE49-F238E27FC236}">
              <a16:creationId xmlns:a16="http://schemas.microsoft.com/office/drawing/2014/main" id="{72FFFA92-72F6-40A5-941B-06B4FF54B8C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1502</xdr:row>
      <xdr:rowOff>0</xdr:rowOff>
    </xdr:from>
    <xdr:ext cx="3171825" cy="4616823"/>
    <xdr:pic>
      <xdr:nvPicPr>
        <xdr:cNvPr id="878" name="Picture 253" hidden="1">
          <a:extLst>
            <a:ext uri="{FF2B5EF4-FFF2-40B4-BE49-F238E27FC236}">
              <a16:creationId xmlns:a16="http://schemas.microsoft.com/office/drawing/2014/main" id="{0ADBD860-7644-45C6-A595-563E98546B4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830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897</xdr:row>
      <xdr:rowOff>0</xdr:rowOff>
    </xdr:from>
    <xdr:ext cx="3171825" cy="4016748"/>
    <xdr:pic>
      <xdr:nvPicPr>
        <xdr:cNvPr id="879" name="Picture 253" hidden="1">
          <a:extLst>
            <a:ext uri="{FF2B5EF4-FFF2-40B4-BE49-F238E27FC236}">
              <a16:creationId xmlns:a16="http://schemas.microsoft.com/office/drawing/2014/main" id="{6A6E2613-7FFE-4554-BB5F-4F3333511C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294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874</xdr:row>
      <xdr:rowOff>0</xdr:rowOff>
    </xdr:from>
    <xdr:ext cx="3171825" cy="4616823"/>
    <xdr:pic>
      <xdr:nvPicPr>
        <xdr:cNvPr id="880" name="Picture 253" hidden="1">
          <a:extLst>
            <a:ext uri="{FF2B5EF4-FFF2-40B4-BE49-F238E27FC236}">
              <a16:creationId xmlns:a16="http://schemas.microsoft.com/office/drawing/2014/main" id="{C41460EF-5476-4938-9842-E76C487A68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085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874</xdr:row>
      <xdr:rowOff>0</xdr:rowOff>
    </xdr:from>
    <xdr:ext cx="3171825" cy="4616823"/>
    <xdr:pic>
      <xdr:nvPicPr>
        <xdr:cNvPr id="881" name="Picture 253" hidden="1">
          <a:extLst>
            <a:ext uri="{FF2B5EF4-FFF2-40B4-BE49-F238E27FC236}">
              <a16:creationId xmlns:a16="http://schemas.microsoft.com/office/drawing/2014/main" id="{25693CC1-EB50-4F7E-B30D-90DC91132C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085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804</xdr:row>
      <xdr:rowOff>0</xdr:rowOff>
    </xdr:from>
    <xdr:ext cx="3171825" cy="4853268"/>
    <xdr:pic>
      <xdr:nvPicPr>
        <xdr:cNvPr id="882" name="Picture 253" hidden="1">
          <a:extLst>
            <a:ext uri="{FF2B5EF4-FFF2-40B4-BE49-F238E27FC236}">
              <a16:creationId xmlns:a16="http://schemas.microsoft.com/office/drawing/2014/main" id="{F776E359-1606-4D4A-A9C9-D9AD800784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782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937</xdr:row>
      <xdr:rowOff>0</xdr:rowOff>
    </xdr:from>
    <xdr:ext cx="3171825" cy="4616823"/>
    <xdr:pic>
      <xdr:nvPicPr>
        <xdr:cNvPr id="883" name="Picture 253" hidden="1">
          <a:extLst>
            <a:ext uri="{FF2B5EF4-FFF2-40B4-BE49-F238E27FC236}">
              <a16:creationId xmlns:a16="http://schemas.microsoft.com/office/drawing/2014/main" id="{802686B9-DFFB-4EB3-920B-C5A9B3B2D23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50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937</xdr:row>
      <xdr:rowOff>0</xdr:rowOff>
    </xdr:from>
    <xdr:ext cx="3171825" cy="4616823"/>
    <xdr:pic>
      <xdr:nvPicPr>
        <xdr:cNvPr id="884" name="Picture 253" hidden="1">
          <a:extLst>
            <a:ext uri="{FF2B5EF4-FFF2-40B4-BE49-F238E27FC236}">
              <a16:creationId xmlns:a16="http://schemas.microsoft.com/office/drawing/2014/main" id="{EDA8F554-5CE7-416C-BC66-3731C6837B5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50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616823"/>
    <xdr:pic>
      <xdr:nvPicPr>
        <xdr:cNvPr id="885" name="Picture 253" hidden="1">
          <a:extLst>
            <a:ext uri="{FF2B5EF4-FFF2-40B4-BE49-F238E27FC236}">
              <a16:creationId xmlns:a16="http://schemas.microsoft.com/office/drawing/2014/main" id="{47685D79-C8B9-4998-BB2D-1E7BF8FFA4A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616823"/>
    <xdr:pic>
      <xdr:nvPicPr>
        <xdr:cNvPr id="886" name="Picture 253" hidden="1">
          <a:extLst>
            <a:ext uri="{FF2B5EF4-FFF2-40B4-BE49-F238E27FC236}">
              <a16:creationId xmlns:a16="http://schemas.microsoft.com/office/drawing/2014/main" id="{87177C2F-3FDD-4DD8-9AF2-2EE09FAEEE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674</xdr:row>
      <xdr:rowOff>0</xdr:rowOff>
    </xdr:from>
    <xdr:ext cx="3171825" cy="4616823"/>
    <xdr:pic>
      <xdr:nvPicPr>
        <xdr:cNvPr id="887" name="Picture 253" hidden="1">
          <a:extLst>
            <a:ext uri="{FF2B5EF4-FFF2-40B4-BE49-F238E27FC236}">
              <a16:creationId xmlns:a16="http://schemas.microsoft.com/office/drawing/2014/main" id="{57DFDE11-0E9D-4CE8-9DA4-E543E0FFEA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22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674</xdr:row>
      <xdr:rowOff>0</xdr:rowOff>
    </xdr:from>
    <xdr:ext cx="3171825" cy="4616823"/>
    <xdr:pic>
      <xdr:nvPicPr>
        <xdr:cNvPr id="888" name="Picture 253" hidden="1">
          <a:extLst>
            <a:ext uri="{FF2B5EF4-FFF2-40B4-BE49-F238E27FC236}">
              <a16:creationId xmlns:a16="http://schemas.microsoft.com/office/drawing/2014/main" id="{2B9EC98F-6610-4BC1-A6D8-470841FD58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22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1732</xdr:row>
      <xdr:rowOff>0</xdr:rowOff>
    </xdr:from>
    <xdr:ext cx="3171825" cy="4616823"/>
    <xdr:pic>
      <xdr:nvPicPr>
        <xdr:cNvPr id="889" name="Picture 253" hidden="1">
          <a:extLst>
            <a:ext uri="{FF2B5EF4-FFF2-40B4-BE49-F238E27FC236}">
              <a16:creationId xmlns:a16="http://schemas.microsoft.com/office/drawing/2014/main" id="{3A36EB8C-9999-4833-8588-A12659E14D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289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1732</xdr:row>
      <xdr:rowOff>0</xdr:rowOff>
    </xdr:from>
    <xdr:ext cx="3171825" cy="4616823"/>
    <xdr:pic>
      <xdr:nvPicPr>
        <xdr:cNvPr id="890" name="Picture 253" hidden="1">
          <a:extLst>
            <a:ext uri="{FF2B5EF4-FFF2-40B4-BE49-F238E27FC236}">
              <a16:creationId xmlns:a16="http://schemas.microsoft.com/office/drawing/2014/main" id="{7CF549F6-9D32-46FD-9DEC-39FE3BDCD5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289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939</xdr:row>
      <xdr:rowOff>0</xdr:rowOff>
    </xdr:from>
    <xdr:ext cx="3171825" cy="4616823"/>
    <xdr:pic>
      <xdr:nvPicPr>
        <xdr:cNvPr id="891" name="Picture 253" hidden="1">
          <a:extLst>
            <a:ext uri="{FF2B5EF4-FFF2-40B4-BE49-F238E27FC236}">
              <a16:creationId xmlns:a16="http://schemas.microsoft.com/office/drawing/2014/main" id="{5D812023-AFED-4C66-9F9D-48D2DC2D6EF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119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939</xdr:row>
      <xdr:rowOff>0</xdr:rowOff>
    </xdr:from>
    <xdr:ext cx="3171825" cy="4616823"/>
    <xdr:pic>
      <xdr:nvPicPr>
        <xdr:cNvPr id="892" name="Picture 253" hidden="1">
          <a:extLst>
            <a:ext uri="{FF2B5EF4-FFF2-40B4-BE49-F238E27FC236}">
              <a16:creationId xmlns:a16="http://schemas.microsoft.com/office/drawing/2014/main" id="{FEC3F97E-FAC3-435F-A042-5EB80586A7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119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016748"/>
    <xdr:pic>
      <xdr:nvPicPr>
        <xdr:cNvPr id="893" name="Picture 253" hidden="1">
          <a:extLst>
            <a:ext uri="{FF2B5EF4-FFF2-40B4-BE49-F238E27FC236}">
              <a16:creationId xmlns:a16="http://schemas.microsoft.com/office/drawing/2014/main" id="{0251991A-E713-442B-8E36-AD55AEDFA2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853268"/>
    <xdr:pic>
      <xdr:nvPicPr>
        <xdr:cNvPr id="894" name="Picture 253" hidden="1">
          <a:extLst>
            <a:ext uri="{FF2B5EF4-FFF2-40B4-BE49-F238E27FC236}">
              <a16:creationId xmlns:a16="http://schemas.microsoft.com/office/drawing/2014/main" id="{E3F5FDF1-F1C9-4C76-B890-56C2F95469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016748"/>
    <xdr:pic>
      <xdr:nvPicPr>
        <xdr:cNvPr id="895" name="Picture 253" hidden="1">
          <a:extLst>
            <a:ext uri="{FF2B5EF4-FFF2-40B4-BE49-F238E27FC236}">
              <a16:creationId xmlns:a16="http://schemas.microsoft.com/office/drawing/2014/main" id="{7FEB5920-45FC-46A0-8DFC-056706A063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720</xdr:row>
      <xdr:rowOff>0</xdr:rowOff>
    </xdr:from>
    <xdr:ext cx="3171825" cy="4616823"/>
    <xdr:pic>
      <xdr:nvPicPr>
        <xdr:cNvPr id="896" name="Picture 253" hidden="1">
          <a:extLst>
            <a:ext uri="{FF2B5EF4-FFF2-40B4-BE49-F238E27FC236}">
              <a16:creationId xmlns:a16="http://schemas.microsoft.com/office/drawing/2014/main" id="{7D459B98-2BC2-4A6F-9489-F436E61875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720</xdr:row>
      <xdr:rowOff>0</xdr:rowOff>
    </xdr:from>
    <xdr:ext cx="3171825" cy="4616823"/>
    <xdr:pic>
      <xdr:nvPicPr>
        <xdr:cNvPr id="897" name="Picture 253" hidden="1">
          <a:extLst>
            <a:ext uri="{FF2B5EF4-FFF2-40B4-BE49-F238E27FC236}">
              <a16:creationId xmlns:a16="http://schemas.microsoft.com/office/drawing/2014/main" id="{1C2E4087-11B1-42E2-989A-79EE78674D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1732</xdr:row>
      <xdr:rowOff>0</xdr:rowOff>
    </xdr:from>
    <xdr:ext cx="3171825" cy="4016748"/>
    <xdr:pic>
      <xdr:nvPicPr>
        <xdr:cNvPr id="898" name="Picture 253" hidden="1">
          <a:extLst>
            <a:ext uri="{FF2B5EF4-FFF2-40B4-BE49-F238E27FC236}">
              <a16:creationId xmlns:a16="http://schemas.microsoft.com/office/drawing/2014/main" id="{D1893205-2AC0-4155-A507-9559BB779FA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289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1567</xdr:row>
      <xdr:rowOff>0</xdr:rowOff>
    </xdr:from>
    <xdr:ext cx="3171825" cy="4616823"/>
    <xdr:pic>
      <xdr:nvPicPr>
        <xdr:cNvPr id="899" name="Picture 253" hidden="1">
          <a:extLst>
            <a:ext uri="{FF2B5EF4-FFF2-40B4-BE49-F238E27FC236}">
              <a16:creationId xmlns:a16="http://schemas.microsoft.com/office/drawing/2014/main" id="{A509D879-3B48-4E4C-935F-A7ECD0AE9FE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8337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1567</xdr:row>
      <xdr:rowOff>0</xdr:rowOff>
    </xdr:from>
    <xdr:ext cx="3171825" cy="4616823"/>
    <xdr:pic>
      <xdr:nvPicPr>
        <xdr:cNvPr id="900" name="Picture 253" hidden="1">
          <a:extLst>
            <a:ext uri="{FF2B5EF4-FFF2-40B4-BE49-F238E27FC236}">
              <a16:creationId xmlns:a16="http://schemas.microsoft.com/office/drawing/2014/main" id="{79A5B333-7BCE-4226-9EF5-940E55FD566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8337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901" name="Picture 253" hidden="1">
          <a:extLst>
            <a:ext uri="{FF2B5EF4-FFF2-40B4-BE49-F238E27FC236}">
              <a16:creationId xmlns:a16="http://schemas.microsoft.com/office/drawing/2014/main" id="{D4C0927F-FC7D-4CD4-A03A-66F9E50711F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74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902" name="Picture 253" hidden="1">
          <a:extLst>
            <a:ext uri="{FF2B5EF4-FFF2-40B4-BE49-F238E27FC236}">
              <a16:creationId xmlns:a16="http://schemas.microsoft.com/office/drawing/2014/main" id="{1087C93A-4C67-4005-9EFD-7D66E45D64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74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853268"/>
    <xdr:pic>
      <xdr:nvPicPr>
        <xdr:cNvPr id="903" name="Picture 253" hidden="1">
          <a:extLst>
            <a:ext uri="{FF2B5EF4-FFF2-40B4-BE49-F238E27FC236}">
              <a16:creationId xmlns:a16="http://schemas.microsoft.com/office/drawing/2014/main" id="{F60CF2AC-F75B-4B69-806E-6E817FBEBE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1567</xdr:row>
      <xdr:rowOff>0</xdr:rowOff>
    </xdr:from>
    <xdr:ext cx="3171825" cy="4016748"/>
    <xdr:pic>
      <xdr:nvPicPr>
        <xdr:cNvPr id="904" name="Picture 253" hidden="1">
          <a:extLst>
            <a:ext uri="{FF2B5EF4-FFF2-40B4-BE49-F238E27FC236}">
              <a16:creationId xmlns:a16="http://schemas.microsoft.com/office/drawing/2014/main" id="{FFBE058B-4775-44C1-A712-1D3E0DA7C54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8337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674</xdr:row>
      <xdr:rowOff>0</xdr:rowOff>
    </xdr:from>
    <xdr:ext cx="3171825" cy="4616823"/>
    <xdr:pic>
      <xdr:nvPicPr>
        <xdr:cNvPr id="905" name="Picture 253" hidden="1">
          <a:extLst>
            <a:ext uri="{FF2B5EF4-FFF2-40B4-BE49-F238E27FC236}">
              <a16:creationId xmlns:a16="http://schemas.microsoft.com/office/drawing/2014/main" id="{46E7D4E4-D08E-4CE7-9BA9-48A0E49ED3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22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674</xdr:row>
      <xdr:rowOff>0</xdr:rowOff>
    </xdr:from>
    <xdr:ext cx="3171825" cy="4616823"/>
    <xdr:pic>
      <xdr:nvPicPr>
        <xdr:cNvPr id="906" name="Picture 253" hidden="1">
          <a:extLst>
            <a:ext uri="{FF2B5EF4-FFF2-40B4-BE49-F238E27FC236}">
              <a16:creationId xmlns:a16="http://schemas.microsoft.com/office/drawing/2014/main" id="{0960BE59-1284-46EF-A9AC-B2C781E4649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22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720</xdr:row>
      <xdr:rowOff>0</xdr:rowOff>
    </xdr:from>
    <xdr:ext cx="3171825" cy="4016748"/>
    <xdr:pic>
      <xdr:nvPicPr>
        <xdr:cNvPr id="907" name="Picture 253" hidden="1">
          <a:extLst>
            <a:ext uri="{FF2B5EF4-FFF2-40B4-BE49-F238E27FC236}">
              <a16:creationId xmlns:a16="http://schemas.microsoft.com/office/drawing/2014/main" id="{C0AE587A-EC63-456F-B6F1-B5AC289CA7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1799</xdr:row>
      <xdr:rowOff>0</xdr:rowOff>
    </xdr:from>
    <xdr:ext cx="3171825" cy="4616823"/>
    <xdr:pic>
      <xdr:nvPicPr>
        <xdr:cNvPr id="908" name="Picture 253" hidden="1">
          <a:extLst>
            <a:ext uri="{FF2B5EF4-FFF2-40B4-BE49-F238E27FC236}">
              <a16:creationId xmlns:a16="http://schemas.microsoft.com/office/drawing/2014/main" id="{70B1E6CD-0B95-4FBE-BB75-531ACF09312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726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1799</xdr:row>
      <xdr:rowOff>0</xdr:rowOff>
    </xdr:from>
    <xdr:ext cx="3171825" cy="4616823"/>
    <xdr:pic>
      <xdr:nvPicPr>
        <xdr:cNvPr id="909" name="Picture 253" hidden="1">
          <a:extLst>
            <a:ext uri="{FF2B5EF4-FFF2-40B4-BE49-F238E27FC236}">
              <a16:creationId xmlns:a16="http://schemas.microsoft.com/office/drawing/2014/main" id="{83363270-82DD-4285-819B-A100F66D23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726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016748"/>
    <xdr:pic>
      <xdr:nvPicPr>
        <xdr:cNvPr id="910" name="Picture 253" hidden="1">
          <a:extLst>
            <a:ext uri="{FF2B5EF4-FFF2-40B4-BE49-F238E27FC236}">
              <a16:creationId xmlns:a16="http://schemas.microsoft.com/office/drawing/2014/main" id="{A605514D-A5AA-4ECE-95CE-A27DE0A7228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784</xdr:row>
      <xdr:rowOff>0</xdr:rowOff>
    </xdr:from>
    <xdr:ext cx="3171825" cy="4853268"/>
    <xdr:pic>
      <xdr:nvPicPr>
        <xdr:cNvPr id="911" name="Picture 253" hidden="1">
          <a:extLst>
            <a:ext uri="{FF2B5EF4-FFF2-40B4-BE49-F238E27FC236}">
              <a16:creationId xmlns:a16="http://schemas.microsoft.com/office/drawing/2014/main" id="{CB0F5C6B-CD41-4F0F-98DD-C1C54B1AFD3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xdr:row>
      <xdr:rowOff>0</xdr:rowOff>
    </xdr:from>
    <xdr:ext cx="3171825" cy="4853268"/>
    <xdr:pic>
      <xdr:nvPicPr>
        <xdr:cNvPr id="912" name="Picture 253" hidden="1">
          <a:extLst>
            <a:ext uri="{FF2B5EF4-FFF2-40B4-BE49-F238E27FC236}">
              <a16:creationId xmlns:a16="http://schemas.microsoft.com/office/drawing/2014/main" id="{C34263AB-B4D4-497C-B5F8-6AA8E14FE9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374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913" name="Picture 253" hidden="1">
          <a:extLst>
            <a:ext uri="{FF2B5EF4-FFF2-40B4-BE49-F238E27FC236}">
              <a16:creationId xmlns:a16="http://schemas.microsoft.com/office/drawing/2014/main" id="{82DCE3C2-7A02-4980-8144-1CDEB820D5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74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1507</xdr:row>
      <xdr:rowOff>0</xdr:rowOff>
    </xdr:from>
    <xdr:ext cx="3171825" cy="4616823"/>
    <xdr:pic>
      <xdr:nvPicPr>
        <xdr:cNvPr id="914" name="Picture 253" hidden="1">
          <a:extLst>
            <a:ext uri="{FF2B5EF4-FFF2-40B4-BE49-F238E27FC236}">
              <a16:creationId xmlns:a16="http://schemas.microsoft.com/office/drawing/2014/main" id="{9B5BC6B0-5E0F-4490-A606-9A6F0E24E5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74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915" name="Picture 253" hidden="1">
          <a:extLst>
            <a:ext uri="{FF2B5EF4-FFF2-40B4-BE49-F238E27FC236}">
              <a16:creationId xmlns:a16="http://schemas.microsoft.com/office/drawing/2014/main" id="{05B858EF-FC07-4159-95B7-CA69FD5530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1655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916" name="Picture 253" hidden="1">
          <a:extLst>
            <a:ext uri="{FF2B5EF4-FFF2-40B4-BE49-F238E27FC236}">
              <a16:creationId xmlns:a16="http://schemas.microsoft.com/office/drawing/2014/main" id="{BDC15D8A-B34D-4D9F-8EB5-EA7FA2FF91F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1655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179</xdr:row>
      <xdr:rowOff>0</xdr:rowOff>
    </xdr:from>
    <xdr:ext cx="3171825" cy="4016748"/>
    <xdr:pic>
      <xdr:nvPicPr>
        <xdr:cNvPr id="917" name="Picture 253" hidden="1">
          <a:extLst>
            <a:ext uri="{FF2B5EF4-FFF2-40B4-BE49-F238E27FC236}">
              <a16:creationId xmlns:a16="http://schemas.microsoft.com/office/drawing/2014/main" id="{191C3EAD-131E-4E74-A252-4A8995F223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374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1349</xdr:row>
      <xdr:rowOff>0</xdr:rowOff>
    </xdr:from>
    <xdr:ext cx="3171825" cy="4616823"/>
    <xdr:pic>
      <xdr:nvPicPr>
        <xdr:cNvPr id="918" name="Picture 253" hidden="1">
          <a:extLst>
            <a:ext uri="{FF2B5EF4-FFF2-40B4-BE49-F238E27FC236}">
              <a16:creationId xmlns:a16="http://schemas.microsoft.com/office/drawing/2014/main" id="{CC9B4036-D41F-4C38-B94F-E9912C4E083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605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1349</xdr:row>
      <xdr:rowOff>0</xdr:rowOff>
    </xdr:from>
    <xdr:ext cx="3171825" cy="4616823"/>
    <xdr:pic>
      <xdr:nvPicPr>
        <xdr:cNvPr id="919" name="Picture 253" hidden="1">
          <a:extLst>
            <a:ext uri="{FF2B5EF4-FFF2-40B4-BE49-F238E27FC236}">
              <a16:creationId xmlns:a16="http://schemas.microsoft.com/office/drawing/2014/main" id="{8A23A2BA-E3B1-48E2-8105-8CD00741834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8605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103</xdr:row>
      <xdr:rowOff>0</xdr:rowOff>
    </xdr:from>
    <xdr:ext cx="3171825" cy="4616823"/>
    <xdr:pic>
      <xdr:nvPicPr>
        <xdr:cNvPr id="920" name="Picture 253" hidden="1">
          <a:extLst>
            <a:ext uri="{FF2B5EF4-FFF2-40B4-BE49-F238E27FC236}">
              <a16:creationId xmlns:a16="http://schemas.microsoft.com/office/drawing/2014/main" id="{DDEAF94D-61A8-4DD0-85A9-E7BF878F0C7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1899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103</xdr:row>
      <xdr:rowOff>0</xdr:rowOff>
    </xdr:from>
    <xdr:ext cx="3171825" cy="4616823"/>
    <xdr:pic>
      <xdr:nvPicPr>
        <xdr:cNvPr id="921" name="Picture 253" hidden="1">
          <a:extLst>
            <a:ext uri="{FF2B5EF4-FFF2-40B4-BE49-F238E27FC236}">
              <a16:creationId xmlns:a16="http://schemas.microsoft.com/office/drawing/2014/main" id="{B674DFBB-7CB1-483D-9E87-10A7137ACA7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1899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1304</xdr:row>
      <xdr:rowOff>0</xdr:rowOff>
    </xdr:from>
    <xdr:ext cx="3171825" cy="4853268"/>
    <xdr:pic>
      <xdr:nvPicPr>
        <xdr:cNvPr id="922" name="Picture 253" hidden="1">
          <a:extLst>
            <a:ext uri="{FF2B5EF4-FFF2-40B4-BE49-F238E27FC236}">
              <a16:creationId xmlns:a16="http://schemas.microsoft.com/office/drawing/2014/main" id="{E87EF0F4-DDD3-4F59-9C33-CAA039BDB45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585</xdr:row>
      <xdr:rowOff>0</xdr:rowOff>
    </xdr:from>
    <xdr:ext cx="3171825" cy="4853268"/>
    <xdr:pic>
      <xdr:nvPicPr>
        <xdr:cNvPr id="923" name="Picture 253" hidden="1">
          <a:extLst>
            <a:ext uri="{FF2B5EF4-FFF2-40B4-BE49-F238E27FC236}">
              <a16:creationId xmlns:a16="http://schemas.microsoft.com/office/drawing/2014/main" id="{BB37140B-0E46-4141-801F-42C06E5EE9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585</xdr:row>
      <xdr:rowOff>0</xdr:rowOff>
    </xdr:from>
    <xdr:ext cx="3171825" cy="4616823"/>
    <xdr:pic>
      <xdr:nvPicPr>
        <xdr:cNvPr id="924" name="Picture 253" hidden="1">
          <a:extLst>
            <a:ext uri="{FF2B5EF4-FFF2-40B4-BE49-F238E27FC236}">
              <a16:creationId xmlns:a16="http://schemas.microsoft.com/office/drawing/2014/main" id="{4BB784F3-CA0D-4DA9-80EE-9997C56F8D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585</xdr:row>
      <xdr:rowOff>0</xdr:rowOff>
    </xdr:from>
    <xdr:ext cx="3171825" cy="4616823"/>
    <xdr:pic>
      <xdr:nvPicPr>
        <xdr:cNvPr id="925" name="Picture 253" hidden="1">
          <a:extLst>
            <a:ext uri="{FF2B5EF4-FFF2-40B4-BE49-F238E27FC236}">
              <a16:creationId xmlns:a16="http://schemas.microsoft.com/office/drawing/2014/main" id="{2229409D-47D7-4D38-B86D-AFCE086381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405</xdr:row>
      <xdr:rowOff>0</xdr:rowOff>
    </xdr:from>
    <xdr:ext cx="3171825" cy="4616823"/>
    <xdr:pic>
      <xdr:nvPicPr>
        <xdr:cNvPr id="926" name="Picture 253" hidden="1">
          <a:extLst>
            <a:ext uri="{FF2B5EF4-FFF2-40B4-BE49-F238E27FC236}">
              <a16:creationId xmlns:a16="http://schemas.microsoft.com/office/drawing/2014/main" id="{AF1C8CB7-1074-4174-852C-0B719A5201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405</xdr:row>
      <xdr:rowOff>0</xdr:rowOff>
    </xdr:from>
    <xdr:ext cx="3171825" cy="4616823"/>
    <xdr:pic>
      <xdr:nvPicPr>
        <xdr:cNvPr id="927" name="Picture 253" hidden="1">
          <a:extLst>
            <a:ext uri="{FF2B5EF4-FFF2-40B4-BE49-F238E27FC236}">
              <a16:creationId xmlns:a16="http://schemas.microsoft.com/office/drawing/2014/main" id="{D0D93FDC-387D-4FCE-9F20-33BED1FA253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64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2257</xdr:row>
      <xdr:rowOff>0</xdr:rowOff>
    </xdr:from>
    <xdr:ext cx="3171825" cy="4016748"/>
    <xdr:pic>
      <xdr:nvPicPr>
        <xdr:cNvPr id="928" name="Picture 253" hidden="1">
          <a:extLst>
            <a:ext uri="{FF2B5EF4-FFF2-40B4-BE49-F238E27FC236}">
              <a16:creationId xmlns:a16="http://schemas.microsoft.com/office/drawing/2014/main" id="{3AC83045-96DF-451E-A304-7FE45E063E2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981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1963</xdr:row>
      <xdr:rowOff>0</xdr:rowOff>
    </xdr:from>
    <xdr:ext cx="3171825" cy="4616823"/>
    <xdr:pic>
      <xdr:nvPicPr>
        <xdr:cNvPr id="929" name="Picture 253" hidden="1">
          <a:extLst>
            <a:ext uri="{FF2B5EF4-FFF2-40B4-BE49-F238E27FC236}">
              <a16:creationId xmlns:a16="http://schemas.microsoft.com/office/drawing/2014/main" id="{845D7082-6D61-4B15-8C56-DCAA22F79C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4647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1963</xdr:row>
      <xdr:rowOff>0</xdr:rowOff>
    </xdr:from>
    <xdr:ext cx="3171825" cy="4616823"/>
    <xdr:pic>
      <xdr:nvPicPr>
        <xdr:cNvPr id="930" name="Picture 253" hidden="1">
          <a:extLst>
            <a:ext uri="{FF2B5EF4-FFF2-40B4-BE49-F238E27FC236}">
              <a16:creationId xmlns:a16="http://schemas.microsoft.com/office/drawing/2014/main" id="{243A600E-A279-43FA-8E86-A9173B9D44A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4647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1304</xdr:row>
      <xdr:rowOff>0</xdr:rowOff>
    </xdr:from>
    <xdr:ext cx="3171825" cy="12187518"/>
    <xdr:pic>
      <xdr:nvPicPr>
        <xdr:cNvPr id="931" name="Picture 253" hidden="1">
          <a:extLst>
            <a:ext uri="{FF2B5EF4-FFF2-40B4-BE49-F238E27FC236}">
              <a16:creationId xmlns:a16="http://schemas.microsoft.com/office/drawing/2014/main" id="{9F48B6E6-47AE-48EF-99FD-FC496650C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1963</xdr:row>
      <xdr:rowOff>0</xdr:rowOff>
    </xdr:from>
    <xdr:ext cx="3171825" cy="4016748"/>
    <xdr:pic>
      <xdr:nvPicPr>
        <xdr:cNvPr id="932" name="Picture 253" hidden="1">
          <a:extLst>
            <a:ext uri="{FF2B5EF4-FFF2-40B4-BE49-F238E27FC236}">
              <a16:creationId xmlns:a16="http://schemas.microsoft.com/office/drawing/2014/main" id="{CE17ADC8-D477-4D45-81CA-FFD17A34B2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4647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585</xdr:row>
      <xdr:rowOff>0</xdr:rowOff>
    </xdr:from>
    <xdr:ext cx="3171825" cy="4616823"/>
    <xdr:pic>
      <xdr:nvPicPr>
        <xdr:cNvPr id="933" name="Picture 253" hidden="1">
          <a:extLst>
            <a:ext uri="{FF2B5EF4-FFF2-40B4-BE49-F238E27FC236}">
              <a16:creationId xmlns:a16="http://schemas.microsoft.com/office/drawing/2014/main" id="{9FD1A3F4-E265-40A0-9A99-11DCB27310E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585</xdr:row>
      <xdr:rowOff>0</xdr:rowOff>
    </xdr:from>
    <xdr:ext cx="3171825" cy="4616823"/>
    <xdr:pic>
      <xdr:nvPicPr>
        <xdr:cNvPr id="934" name="Picture 253" hidden="1">
          <a:extLst>
            <a:ext uri="{FF2B5EF4-FFF2-40B4-BE49-F238E27FC236}">
              <a16:creationId xmlns:a16="http://schemas.microsoft.com/office/drawing/2014/main" id="{1A048D37-E56F-4CE3-AECA-22BC7C73E6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44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2226</xdr:row>
      <xdr:rowOff>0</xdr:rowOff>
    </xdr:from>
    <xdr:ext cx="3171825" cy="4616823"/>
    <xdr:pic>
      <xdr:nvPicPr>
        <xdr:cNvPr id="935" name="Picture 253" hidden="1">
          <a:extLst>
            <a:ext uri="{FF2B5EF4-FFF2-40B4-BE49-F238E27FC236}">
              <a16:creationId xmlns:a16="http://schemas.microsoft.com/office/drawing/2014/main" id="{A1EDE556-AB21-4918-B587-D9D99B3702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2226</xdr:row>
      <xdr:rowOff>0</xdr:rowOff>
    </xdr:from>
    <xdr:ext cx="3171825" cy="4616823"/>
    <xdr:pic>
      <xdr:nvPicPr>
        <xdr:cNvPr id="936" name="Picture 253" hidden="1">
          <a:extLst>
            <a:ext uri="{FF2B5EF4-FFF2-40B4-BE49-F238E27FC236}">
              <a16:creationId xmlns:a16="http://schemas.microsoft.com/office/drawing/2014/main" id="{303A0ABF-9336-4E0F-86D7-31D79F0836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1779</xdr:row>
      <xdr:rowOff>0</xdr:rowOff>
    </xdr:from>
    <xdr:ext cx="3171825" cy="4853268"/>
    <xdr:pic>
      <xdr:nvPicPr>
        <xdr:cNvPr id="937" name="Picture 253" hidden="1">
          <a:extLst>
            <a:ext uri="{FF2B5EF4-FFF2-40B4-BE49-F238E27FC236}">
              <a16:creationId xmlns:a16="http://schemas.microsoft.com/office/drawing/2014/main" id="{1DC0F483-5D47-4DBE-B4F5-A01A64022E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361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2272</xdr:row>
      <xdr:rowOff>0</xdr:rowOff>
    </xdr:from>
    <xdr:ext cx="3171825" cy="4853268"/>
    <xdr:pic>
      <xdr:nvPicPr>
        <xdr:cNvPr id="938" name="Picture 253" hidden="1">
          <a:extLst>
            <a:ext uri="{FF2B5EF4-FFF2-40B4-BE49-F238E27FC236}">
              <a16:creationId xmlns:a16="http://schemas.microsoft.com/office/drawing/2014/main" id="{3B6090C1-6F4C-4E74-A66D-0BEE3D90A2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9127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1779</xdr:row>
      <xdr:rowOff>0</xdr:rowOff>
    </xdr:from>
    <xdr:ext cx="3171825" cy="4853268"/>
    <xdr:pic>
      <xdr:nvPicPr>
        <xdr:cNvPr id="939" name="Picture 253" hidden="1">
          <a:extLst>
            <a:ext uri="{FF2B5EF4-FFF2-40B4-BE49-F238E27FC236}">
              <a16:creationId xmlns:a16="http://schemas.microsoft.com/office/drawing/2014/main" id="{3C901650-F80D-4F35-AEC4-6D8EAE37FE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361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2226</xdr:row>
      <xdr:rowOff>0</xdr:rowOff>
    </xdr:from>
    <xdr:ext cx="3171825" cy="4616823"/>
    <xdr:pic>
      <xdr:nvPicPr>
        <xdr:cNvPr id="940" name="Picture 253" hidden="1">
          <a:extLst>
            <a:ext uri="{FF2B5EF4-FFF2-40B4-BE49-F238E27FC236}">
              <a16:creationId xmlns:a16="http://schemas.microsoft.com/office/drawing/2014/main" id="{E5D268AB-A9C2-49CD-8D1B-E27F27987F2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2226</xdr:row>
      <xdr:rowOff>0</xdr:rowOff>
    </xdr:from>
    <xdr:ext cx="3171825" cy="4616823"/>
    <xdr:pic>
      <xdr:nvPicPr>
        <xdr:cNvPr id="941" name="Picture 253" hidden="1">
          <a:extLst>
            <a:ext uri="{FF2B5EF4-FFF2-40B4-BE49-F238E27FC236}">
              <a16:creationId xmlns:a16="http://schemas.microsoft.com/office/drawing/2014/main" id="{E55915D5-AA57-4C5A-9454-7A16574FEE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1779</xdr:row>
      <xdr:rowOff>0</xdr:rowOff>
    </xdr:from>
    <xdr:ext cx="3171825" cy="4016748"/>
    <xdr:pic>
      <xdr:nvPicPr>
        <xdr:cNvPr id="942" name="Picture 253" hidden="1">
          <a:extLst>
            <a:ext uri="{FF2B5EF4-FFF2-40B4-BE49-F238E27FC236}">
              <a16:creationId xmlns:a16="http://schemas.microsoft.com/office/drawing/2014/main" id="{8EDA6651-9DB3-43F2-87F0-22585FF3AB8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361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286</xdr:row>
      <xdr:rowOff>0</xdr:rowOff>
    </xdr:from>
    <xdr:ext cx="3171825" cy="4616823"/>
    <xdr:pic>
      <xdr:nvPicPr>
        <xdr:cNvPr id="943" name="Picture 253" hidden="1">
          <a:extLst>
            <a:ext uri="{FF2B5EF4-FFF2-40B4-BE49-F238E27FC236}">
              <a16:creationId xmlns:a16="http://schemas.microsoft.com/office/drawing/2014/main" id="{87B451D1-B578-4671-90F9-CD4DD23BC6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50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286</xdr:row>
      <xdr:rowOff>0</xdr:rowOff>
    </xdr:from>
    <xdr:ext cx="3171825" cy="4616823"/>
    <xdr:pic>
      <xdr:nvPicPr>
        <xdr:cNvPr id="944" name="Picture 253" hidden="1">
          <a:extLst>
            <a:ext uri="{FF2B5EF4-FFF2-40B4-BE49-F238E27FC236}">
              <a16:creationId xmlns:a16="http://schemas.microsoft.com/office/drawing/2014/main" id="{B55E8F0F-2380-4CEE-ABA9-E59E20EF0F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50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515</xdr:row>
      <xdr:rowOff>0</xdr:rowOff>
    </xdr:from>
    <xdr:ext cx="3171825" cy="4616823"/>
    <xdr:pic>
      <xdr:nvPicPr>
        <xdr:cNvPr id="945" name="Picture 253" hidden="1">
          <a:extLst>
            <a:ext uri="{FF2B5EF4-FFF2-40B4-BE49-F238E27FC236}">
              <a16:creationId xmlns:a16="http://schemas.microsoft.com/office/drawing/2014/main" id="{72E4DF36-702B-4C1A-82C8-A401F4320F1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515</xdr:row>
      <xdr:rowOff>0</xdr:rowOff>
    </xdr:from>
    <xdr:ext cx="3171825" cy="4616823"/>
    <xdr:pic>
      <xdr:nvPicPr>
        <xdr:cNvPr id="946" name="Picture 253" hidden="1">
          <a:extLst>
            <a:ext uri="{FF2B5EF4-FFF2-40B4-BE49-F238E27FC236}">
              <a16:creationId xmlns:a16="http://schemas.microsoft.com/office/drawing/2014/main" id="{D17346C9-DF41-495A-AEA5-0F96EF8C2B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629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1223</xdr:row>
      <xdr:rowOff>0</xdr:rowOff>
    </xdr:from>
    <xdr:ext cx="3171825" cy="4853268"/>
    <xdr:pic>
      <xdr:nvPicPr>
        <xdr:cNvPr id="947" name="Picture 253" hidden="1">
          <a:extLst>
            <a:ext uri="{FF2B5EF4-FFF2-40B4-BE49-F238E27FC236}">
              <a16:creationId xmlns:a16="http://schemas.microsoft.com/office/drawing/2014/main" id="{2489B628-F85E-4271-96B2-17BAA0F19C5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705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853268"/>
    <xdr:pic>
      <xdr:nvPicPr>
        <xdr:cNvPr id="948" name="Picture 253" hidden="1">
          <a:extLst>
            <a:ext uri="{FF2B5EF4-FFF2-40B4-BE49-F238E27FC236}">
              <a16:creationId xmlns:a16="http://schemas.microsoft.com/office/drawing/2014/main" id="{D7406D75-8CE4-4346-8A0B-7CB1142841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616823"/>
    <xdr:pic>
      <xdr:nvPicPr>
        <xdr:cNvPr id="949" name="Picture 253" hidden="1">
          <a:extLst>
            <a:ext uri="{FF2B5EF4-FFF2-40B4-BE49-F238E27FC236}">
              <a16:creationId xmlns:a16="http://schemas.microsoft.com/office/drawing/2014/main" id="{24030DE2-BD93-4AB1-8903-623B8F21B8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616823"/>
    <xdr:pic>
      <xdr:nvPicPr>
        <xdr:cNvPr id="950" name="Picture 253" hidden="1">
          <a:extLst>
            <a:ext uri="{FF2B5EF4-FFF2-40B4-BE49-F238E27FC236}">
              <a16:creationId xmlns:a16="http://schemas.microsoft.com/office/drawing/2014/main" id="{2106D3E7-257F-4379-AB89-755E71F46B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1108</xdr:row>
      <xdr:rowOff>0</xdr:rowOff>
    </xdr:from>
    <xdr:ext cx="3171825" cy="4616823"/>
    <xdr:pic>
      <xdr:nvPicPr>
        <xdr:cNvPr id="951" name="Picture 253" hidden="1">
          <a:extLst>
            <a:ext uri="{FF2B5EF4-FFF2-40B4-BE49-F238E27FC236}">
              <a16:creationId xmlns:a16="http://schemas.microsoft.com/office/drawing/2014/main" id="{44792BD5-2CF7-4868-8270-25EAC5F6827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341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1108</xdr:row>
      <xdr:rowOff>0</xdr:rowOff>
    </xdr:from>
    <xdr:ext cx="3171825" cy="4616823"/>
    <xdr:pic>
      <xdr:nvPicPr>
        <xdr:cNvPr id="952" name="Picture 253" hidden="1">
          <a:extLst>
            <a:ext uri="{FF2B5EF4-FFF2-40B4-BE49-F238E27FC236}">
              <a16:creationId xmlns:a16="http://schemas.microsoft.com/office/drawing/2014/main" id="{671A4A92-78E2-4F13-93D1-F6807C404EC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341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616823"/>
    <xdr:pic>
      <xdr:nvPicPr>
        <xdr:cNvPr id="953" name="Picture 253" hidden="1">
          <a:extLst>
            <a:ext uri="{FF2B5EF4-FFF2-40B4-BE49-F238E27FC236}">
              <a16:creationId xmlns:a16="http://schemas.microsoft.com/office/drawing/2014/main" id="{168DFA14-377A-4798-A8F5-9F4266F142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853</xdr:row>
      <xdr:rowOff>0</xdr:rowOff>
    </xdr:from>
    <xdr:ext cx="3171825" cy="4616823"/>
    <xdr:pic>
      <xdr:nvPicPr>
        <xdr:cNvPr id="954" name="Picture 253" hidden="1">
          <a:extLst>
            <a:ext uri="{FF2B5EF4-FFF2-40B4-BE49-F238E27FC236}">
              <a16:creationId xmlns:a16="http://schemas.microsoft.com/office/drawing/2014/main" id="{1679447B-8D8B-4491-826C-DE2E7D981E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194</xdr:row>
      <xdr:rowOff>0</xdr:rowOff>
    </xdr:from>
    <xdr:ext cx="3171825" cy="4853268"/>
    <xdr:pic>
      <xdr:nvPicPr>
        <xdr:cNvPr id="955" name="Picture 253" hidden="1">
          <a:extLst>
            <a:ext uri="{FF2B5EF4-FFF2-40B4-BE49-F238E27FC236}">
              <a16:creationId xmlns:a16="http://schemas.microsoft.com/office/drawing/2014/main" id="{3A3364DE-DEF6-4D60-8A32-6A11C0D701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4098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520</xdr:row>
      <xdr:rowOff>0</xdr:rowOff>
    </xdr:from>
    <xdr:ext cx="3171825" cy="4853268"/>
    <xdr:pic>
      <xdr:nvPicPr>
        <xdr:cNvPr id="956" name="Picture 253" hidden="1">
          <a:extLst>
            <a:ext uri="{FF2B5EF4-FFF2-40B4-BE49-F238E27FC236}">
              <a16:creationId xmlns:a16="http://schemas.microsoft.com/office/drawing/2014/main" id="{085527DC-4A78-4CAA-B403-39BEE4F6FF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557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2311</xdr:row>
      <xdr:rowOff>0</xdr:rowOff>
    </xdr:from>
    <xdr:ext cx="3171825" cy="4616823"/>
    <xdr:pic>
      <xdr:nvPicPr>
        <xdr:cNvPr id="957" name="Picture 253" hidden="1">
          <a:extLst>
            <a:ext uri="{FF2B5EF4-FFF2-40B4-BE49-F238E27FC236}">
              <a16:creationId xmlns:a16="http://schemas.microsoft.com/office/drawing/2014/main" id="{BD57B274-60B2-4103-BCFC-8E7974EBD7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2311</xdr:row>
      <xdr:rowOff>0</xdr:rowOff>
    </xdr:from>
    <xdr:ext cx="3171825" cy="4616823"/>
    <xdr:pic>
      <xdr:nvPicPr>
        <xdr:cNvPr id="958" name="Picture 253" hidden="1">
          <a:extLst>
            <a:ext uri="{FF2B5EF4-FFF2-40B4-BE49-F238E27FC236}">
              <a16:creationId xmlns:a16="http://schemas.microsoft.com/office/drawing/2014/main" id="{6C470F9F-ADD0-4B00-8D74-6DF5E7E3F2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2120</xdr:row>
      <xdr:rowOff>0</xdr:rowOff>
    </xdr:from>
    <xdr:ext cx="3171825" cy="12187518"/>
    <xdr:pic>
      <xdr:nvPicPr>
        <xdr:cNvPr id="959" name="Picture 253" hidden="1">
          <a:extLst>
            <a:ext uri="{FF2B5EF4-FFF2-40B4-BE49-F238E27FC236}">
              <a16:creationId xmlns:a16="http://schemas.microsoft.com/office/drawing/2014/main" id="{832B3DC8-6772-4228-B989-B123F36D92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31467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720</xdr:row>
      <xdr:rowOff>0</xdr:rowOff>
    </xdr:from>
    <xdr:ext cx="3171825" cy="4016748"/>
    <xdr:pic>
      <xdr:nvPicPr>
        <xdr:cNvPr id="960" name="Picture 253" hidden="1">
          <a:extLst>
            <a:ext uri="{FF2B5EF4-FFF2-40B4-BE49-F238E27FC236}">
              <a16:creationId xmlns:a16="http://schemas.microsoft.com/office/drawing/2014/main" id="{D4AD66FD-3FA8-4DE6-8C0C-67CA4B88B1F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786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2311</xdr:row>
      <xdr:rowOff>0</xdr:rowOff>
    </xdr:from>
    <xdr:ext cx="3171825" cy="4016748"/>
    <xdr:pic>
      <xdr:nvPicPr>
        <xdr:cNvPr id="961" name="Picture 253" hidden="1">
          <a:extLst>
            <a:ext uri="{FF2B5EF4-FFF2-40B4-BE49-F238E27FC236}">
              <a16:creationId xmlns:a16="http://schemas.microsoft.com/office/drawing/2014/main" id="{6760C837-3B8C-4710-B483-DC3DBA9ACA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382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520</xdr:row>
      <xdr:rowOff>0</xdr:rowOff>
    </xdr:from>
    <xdr:ext cx="3171825" cy="4016748"/>
    <xdr:pic>
      <xdr:nvPicPr>
        <xdr:cNvPr id="962" name="Picture 253" hidden="1">
          <a:extLst>
            <a:ext uri="{FF2B5EF4-FFF2-40B4-BE49-F238E27FC236}">
              <a16:creationId xmlns:a16="http://schemas.microsoft.com/office/drawing/2014/main" id="{4FCDF627-0397-433F-B90D-F664275E7A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557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1761</xdr:row>
      <xdr:rowOff>0</xdr:rowOff>
    </xdr:from>
    <xdr:ext cx="3171825" cy="4853268"/>
    <xdr:pic>
      <xdr:nvPicPr>
        <xdr:cNvPr id="963" name="Picture 253" hidden="1">
          <a:extLst>
            <a:ext uri="{FF2B5EF4-FFF2-40B4-BE49-F238E27FC236}">
              <a16:creationId xmlns:a16="http://schemas.microsoft.com/office/drawing/2014/main" id="{6B521EA9-2551-4ACE-8DC7-47B82860837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1824</xdr:row>
      <xdr:rowOff>0</xdr:rowOff>
    </xdr:from>
    <xdr:ext cx="3171825" cy="4853268"/>
    <xdr:pic>
      <xdr:nvPicPr>
        <xdr:cNvPr id="964" name="Picture 253" hidden="1">
          <a:extLst>
            <a:ext uri="{FF2B5EF4-FFF2-40B4-BE49-F238E27FC236}">
              <a16:creationId xmlns:a16="http://schemas.microsoft.com/office/drawing/2014/main" id="{2C4E1C40-144A-491A-A5A1-854FE8B96B9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2353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1880</xdr:row>
      <xdr:rowOff>0</xdr:rowOff>
    </xdr:from>
    <xdr:ext cx="3171825" cy="4616823"/>
    <xdr:pic>
      <xdr:nvPicPr>
        <xdr:cNvPr id="965" name="Picture 253" hidden="1">
          <a:extLst>
            <a:ext uri="{FF2B5EF4-FFF2-40B4-BE49-F238E27FC236}">
              <a16:creationId xmlns:a16="http://schemas.microsoft.com/office/drawing/2014/main" id="{E62BF354-3E99-481F-A642-B4B2E626CC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6008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1880</xdr:row>
      <xdr:rowOff>0</xdr:rowOff>
    </xdr:from>
    <xdr:ext cx="3171825" cy="4616823"/>
    <xdr:pic>
      <xdr:nvPicPr>
        <xdr:cNvPr id="966" name="Picture 253" hidden="1">
          <a:extLst>
            <a:ext uri="{FF2B5EF4-FFF2-40B4-BE49-F238E27FC236}">
              <a16:creationId xmlns:a16="http://schemas.microsoft.com/office/drawing/2014/main" id="{E69F5AFD-EFAA-496E-ABCF-88C4BD3712F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6008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853268"/>
    <xdr:pic>
      <xdr:nvPicPr>
        <xdr:cNvPr id="967" name="Picture 253" hidden="1">
          <a:extLst>
            <a:ext uri="{FF2B5EF4-FFF2-40B4-BE49-F238E27FC236}">
              <a16:creationId xmlns:a16="http://schemas.microsoft.com/office/drawing/2014/main" id="{226BC630-38FA-4D48-B731-F2E4E395B4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276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968" name="Picture 253" hidden="1">
          <a:extLst>
            <a:ext uri="{FF2B5EF4-FFF2-40B4-BE49-F238E27FC236}">
              <a16:creationId xmlns:a16="http://schemas.microsoft.com/office/drawing/2014/main" id="{22F1B485-4259-41DA-B9F2-EF863C12FFD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27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969" name="Picture 253" hidden="1">
          <a:extLst>
            <a:ext uri="{FF2B5EF4-FFF2-40B4-BE49-F238E27FC236}">
              <a16:creationId xmlns:a16="http://schemas.microsoft.com/office/drawing/2014/main" id="{E40B7CC6-0961-400F-8B32-F29789CAE2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27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1761</xdr:row>
      <xdr:rowOff>0</xdr:rowOff>
    </xdr:from>
    <xdr:ext cx="3171825" cy="4853268"/>
    <xdr:pic>
      <xdr:nvPicPr>
        <xdr:cNvPr id="970" name="Picture 253" hidden="1">
          <a:extLst>
            <a:ext uri="{FF2B5EF4-FFF2-40B4-BE49-F238E27FC236}">
              <a16:creationId xmlns:a16="http://schemas.microsoft.com/office/drawing/2014/main" id="{7C96A66B-6699-48CA-89BD-42FA5A7D95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1761</xdr:row>
      <xdr:rowOff>0</xdr:rowOff>
    </xdr:from>
    <xdr:ext cx="3171825" cy="4616823"/>
    <xdr:pic>
      <xdr:nvPicPr>
        <xdr:cNvPr id="971" name="Picture 253" hidden="1">
          <a:extLst>
            <a:ext uri="{FF2B5EF4-FFF2-40B4-BE49-F238E27FC236}">
              <a16:creationId xmlns:a16="http://schemas.microsoft.com/office/drawing/2014/main" id="{41D6FCEB-ED33-425D-B25F-BE961470CC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1761</xdr:row>
      <xdr:rowOff>0</xdr:rowOff>
    </xdr:from>
    <xdr:ext cx="3171825" cy="4616823"/>
    <xdr:pic>
      <xdr:nvPicPr>
        <xdr:cNvPr id="972" name="Picture 253" hidden="1">
          <a:extLst>
            <a:ext uri="{FF2B5EF4-FFF2-40B4-BE49-F238E27FC236}">
              <a16:creationId xmlns:a16="http://schemas.microsoft.com/office/drawing/2014/main" id="{30D5B51C-B265-45FA-934D-83D8BCEDD3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xdr:row>
      <xdr:rowOff>0</xdr:rowOff>
    </xdr:from>
    <xdr:ext cx="3171825" cy="4616823"/>
    <xdr:pic>
      <xdr:nvPicPr>
        <xdr:cNvPr id="973" name="Picture 253" hidden="1">
          <a:extLst>
            <a:ext uri="{FF2B5EF4-FFF2-40B4-BE49-F238E27FC236}">
              <a16:creationId xmlns:a16="http://schemas.microsoft.com/office/drawing/2014/main" id="{CAD84219-0FBB-4432-93CA-4C417ED423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xdr:row>
      <xdr:rowOff>0</xdr:rowOff>
    </xdr:from>
    <xdr:ext cx="3171825" cy="4616823"/>
    <xdr:pic>
      <xdr:nvPicPr>
        <xdr:cNvPr id="974" name="Picture 253" hidden="1">
          <a:extLst>
            <a:ext uri="{FF2B5EF4-FFF2-40B4-BE49-F238E27FC236}">
              <a16:creationId xmlns:a16="http://schemas.microsoft.com/office/drawing/2014/main" id="{8281FE58-8D08-42FF-88B8-5C36AB765C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1761</xdr:row>
      <xdr:rowOff>0</xdr:rowOff>
    </xdr:from>
    <xdr:ext cx="3171825" cy="4616823"/>
    <xdr:pic>
      <xdr:nvPicPr>
        <xdr:cNvPr id="975" name="Picture 253" hidden="1">
          <a:extLst>
            <a:ext uri="{FF2B5EF4-FFF2-40B4-BE49-F238E27FC236}">
              <a16:creationId xmlns:a16="http://schemas.microsoft.com/office/drawing/2014/main" id="{03944501-09ED-46FC-BBE5-987E46DEB3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1761</xdr:row>
      <xdr:rowOff>0</xdr:rowOff>
    </xdr:from>
    <xdr:ext cx="3171825" cy="4616823"/>
    <xdr:pic>
      <xdr:nvPicPr>
        <xdr:cNvPr id="976" name="Picture 253" hidden="1">
          <a:extLst>
            <a:ext uri="{FF2B5EF4-FFF2-40B4-BE49-F238E27FC236}">
              <a16:creationId xmlns:a16="http://schemas.microsoft.com/office/drawing/2014/main" id="{31103266-C8C3-4021-9E48-6B0412907D2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977" name="Picture 253" hidden="1">
          <a:extLst>
            <a:ext uri="{FF2B5EF4-FFF2-40B4-BE49-F238E27FC236}">
              <a16:creationId xmlns:a16="http://schemas.microsoft.com/office/drawing/2014/main" id="{01AB5702-9413-42F5-95C4-B231432A86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27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2044</xdr:row>
      <xdr:rowOff>0</xdr:rowOff>
    </xdr:from>
    <xdr:ext cx="3171825" cy="4616823"/>
    <xdr:pic>
      <xdr:nvPicPr>
        <xdr:cNvPr id="978" name="Picture 253" hidden="1">
          <a:extLst>
            <a:ext uri="{FF2B5EF4-FFF2-40B4-BE49-F238E27FC236}">
              <a16:creationId xmlns:a16="http://schemas.microsoft.com/office/drawing/2014/main" id="{B2CB1330-04B7-407D-8F7E-25A8B11E98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5276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xdr:row>
      <xdr:rowOff>0</xdr:rowOff>
    </xdr:from>
    <xdr:ext cx="3171825" cy="2092698"/>
    <xdr:pic>
      <xdr:nvPicPr>
        <xdr:cNvPr id="979" name="Picture 253" hidden="1">
          <a:extLst>
            <a:ext uri="{FF2B5EF4-FFF2-40B4-BE49-F238E27FC236}">
              <a16:creationId xmlns:a16="http://schemas.microsoft.com/office/drawing/2014/main" id="{09E7ED87-ED73-4946-910E-79E15004F3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9185850"/>
          <a:ext cx="3171825" cy="20926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xdr:row>
      <xdr:rowOff>0</xdr:rowOff>
    </xdr:from>
    <xdr:ext cx="3171825" cy="4616823"/>
    <xdr:pic>
      <xdr:nvPicPr>
        <xdr:cNvPr id="980" name="Picture 253" hidden="1">
          <a:extLst>
            <a:ext uri="{FF2B5EF4-FFF2-40B4-BE49-F238E27FC236}">
              <a16:creationId xmlns:a16="http://schemas.microsoft.com/office/drawing/2014/main" id="{24696F99-1C28-458C-9175-846B54C7CE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422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xdr:row>
      <xdr:rowOff>0</xdr:rowOff>
    </xdr:from>
    <xdr:ext cx="3171825" cy="4616823"/>
    <xdr:pic>
      <xdr:nvPicPr>
        <xdr:cNvPr id="981" name="Picture 253" hidden="1">
          <a:extLst>
            <a:ext uri="{FF2B5EF4-FFF2-40B4-BE49-F238E27FC236}">
              <a16:creationId xmlns:a16="http://schemas.microsoft.com/office/drawing/2014/main" id="{632D048B-C3CD-4F70-AAC8-538ACBF6B63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1422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1742</xdr:row>
      <xdr:rowOff>0</xdr:rowOff>
    </xdr:from>
    <xdr:ext cx="3171825" cy="16797618"/>
    <xdr:pic>
      <xdr:nvPicPr>
        <xdr:cNvPr id="982" name="Picture 253" hidden="1">
          <a:extLst>
            <a:ext uri="{FF2B5EF4-FFF2-40B4-BE49-F238E27FC236}">
              <a16:creationId xmlns:a16="http://schemas.microsoft.com/office/drawing/2014/main" id="{95CA5763-7194-481E-845F-4C0FF538ADC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114400"/>
          <a:ext cx="3171825" cy="16797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1318</xdr:row>
      <xdr:rowOff>0</xdr:rowOff>
    </xdr:from>
    <xdr:ext cx="3171825" cy="4616823"/>
    <xdr:pic>
      <xdr:nvPicPr>
        <xdr:cNvPr id="983" name="Picture 253" hidden="1">
          <a:extLst>
            <a:ext uri="{FF2B5EF4-FFF2-40B4-BE49-F238E27FC236}">
              <a16:creationId xmlns:a16="http://schemas.microsoft.com/office/drawing/2014/main" id="{87CE3C55-F157-452C-9B74-08124D2160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1318</xdr:row>
      <xdr:rowOff>0</xdr:rowOff>
    </xdr:from>
    <xdr:ext cx="3171825" cy="4616823"/>
    <xdr:pic>
      <xdr:nvPicPr>
        <xdr:cNvPr id="984" name="Picture 253" hidden="1">
          <a:extLst>
            <a:ext uri="{FF2B5EF4-FFF2-40B4-BE49-F238E27FC236}">
              <a16:creationId xmlns:a16="http://schemas.microsoft.com/office/drawing/2014/main" id="{8182BB03-4DBE-4D68-A0CC-55B8949F5D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1318</xdr:row>
      <xdr:rowOff>0</xdr:rowOff>
    </xdr:from>
    <xdr:ext cx="3171825" cy="4616823"/>
    <xdr:pic>
      <xdr:nvPicPr>
        <xdr:cNvPr id="985" name="Picture 253" hidden="1">
          <a:extLst>
            <a:ext uri="{FF2B5EF4-FFF2-40B4-BE49-F238E27FC236}">
              <a16:creationId xmlns:a16="http://schemas.microsoft.com/office/drawing/2014/main" id="{A9C5022D-BC53-426C-A614-280A6C5DEE5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48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1318</xdr:row>
      <xdr:rowOff>0</xdr:rowOff>
    </xdr:from>
    <xdr:ext cx="3171825" cy="4616823"/>
    <xdr:pic>
      <xdr:nvPicPr>
        <xdr:cNvPr id="986" name="Picture 253" hidden="1">
          <a:extLst>
            <a:ext uri="{FF2B5EF4-FFF2-40B4-BE49-F238E27FC236}">
              <a16:creationId xmlns:a16="http://schemas.microsoft.com/office/drawing/2014/main" id="{4C4E105A-A5D6-40AB-A8CB-A81EA2D180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48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908</xdr:row>
      <xdr:rowOff>0</xdr:rowOff>
    </xdr:from>
    <xdr:ext cx="3171825" cy="4616823"/>
    <xdr:pic>
      <xdr:nvPicPr>
        <xdr:cNvPr id="987" name="Picture 253" hidden="1">
          <a:extLst>
            <a:ext uri="{FF2B5EF4-FFF2-40B4-BE49-F238E27FC236}">
              <a16:creationId xmlns:a16="http://schemas.microsoft.com/office/drawing/2014/main" id="{7A249AD1-BC69-421F-8D84-D4FBB4F697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35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908</xdr:row>
      <xdr:rowOff>0</xdr:rowOff>
    </xdr:from>
    <xdr:ext cx="3171825" cy="4616823"/>
    <xdr:pic>
      <xdr:nvPicPr>
        <xdr:cNvPr id="988" name="Picture 253" hidden="1">
          <a:extLst>
            <a:ext uri="{FF2B5EF4-FFF2-40B4-BE49-F238E27FC236}">
              <a16:creationId xmlns:a16="http://schemas.microsoft.com/office/drawing/2014/main" id="{EB05A4F5-779C-4D93-BD81-FCF110C7350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35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1345</xdr:row>
      <xdr:rowOff>0</xdr:rowOff>
    </xdr:from>
    <xdr:ext cx="3171825" cy="4616823"/>
    <xdr:pic>
      <xdr:nvPicPr>
        <xdr:cNvPr id="989" name="Picture 253" hidden="1">
          <a:extLst>
            <a:ext uri="{FF2B5EF4-FFF2-40B4-BE49-F238E27FC236}">
              <a16:creationId xmlns:a16="http://schemas.microsoft.com/office/drawing/2014/main" id="{E603A8E9-B60D-45B0-AD57-6BEFFEB297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26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1345</xdr:row>
      <xdr:rowOff>0</xdr:rowOff>
    </xdr:from>
    <xdr:ext cx="3171825" cy="4616823"/>
    <xdr:pic>
      <xdr:nvPicPr>
        <xdr:cNvPr id="990" name="Picture 253" hidden="1">
          <a:extLst>
            <a:ext uri="{FF2B5EF4-FFF2-40B4-BE49-F238E27FC236}">
              <a16:creationId xmlns:a16="http://schemas.microsoft.com/office/drawing/2014/main" id="{483CC312-9F84-485F-9812-82554753CE7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26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1385</xdr:row>
      <xdr:rowOff>0</xdr:rowOff>
    </xdr:from>
    <xdr:ext cx="3171825" cy="4616823"/>
    <xdr:pic>
      <xdr:nvPicPr>
        <xdr:cNvPr id="991" name="Picture 253" hidden="1">
          <a:extLst>
            <a:ext uri="{FF2B5EF4-FFF2-40B4-BE49-F238E27FC236}">
              <a16:creationId xmlns:a16="http://schemas.microsoft.com/office/drawing/2014/main" id="{B3BDC9AF-8A05-4F8C-BB64-C802CACF7C9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68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1385</xdr:row>
      <xdr:rowOff>0</xdr:rowOff>
    </xdr:from>
    <xdr:ext cx="3171825" cy="4616823"/>
    <xdr:pic>
      <xdr:nvPicPr>
        <xdr:cNvPr id="992" name="Picture 253" hidden="1">
          <a:extLst>
            <a:ext uri="{FF2B5EF4-FFF2-40B4-BE49-F238E27FC236}">
              <a16:creationId xmlns:a16="http://schemas.microsoft.com/office/drawing/2014/main" id="{88FC8306-BFEC-48B6-AB8A-20EDE7F95A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68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1318</xdr:row>
      <xdr:rowOff>0</xdr:rowOff>
    </xdr:from>
    <xdr:ext cx="3171825" cy="4016748"/>
    <xdr:pic>
      <xdr:nvPicPr>
        <xdr:cNvPr id="993" name="Picture 253" hidden="1">
          <a:extLst>
            <a:ext uri="{FF2B5EF4-FFF2-40B4-BE49-F238E27FC236}">
              <a16:creationId xmlns:a16="http://schemas.microsoft.com/office/drawing/2014/main" id="{8895E1E5-A4F1-4C91-8375-FD96114ED4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17245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4853268"/>
    <xdr:pic>
      <xdr:nvPicPr>
        <xdr:cNvPr id="994" name="Picture 253" hidden="1">
          <a:extLst>
            <a:ext uri="{FF2B5EF4-FFF2-40B4-BE49-F238E27FC236}">
              <a16:creationId xmlns:a16="http://schemas.microsoft.com/office/drawing/2014/main" id="{7AFF7931-640F-4A58-8B53-029EA88DB5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1077</xdr:row>
      <xdr:rowOff>0</xdr:rowOff>
    </xdr:from>
    <xdr:ext cx="3171825" cy="4853268"/>
    <xdr:pic>
      <xdr:nvPicPr>
        <xdr:cNvPr id="995" name="Picture 253" hidden="1">
          <a:extLst>
            <a:ext uri="{FF2B5EF4-FFF2-40B4-BE49-F238E27FC236}">
              <a16:creationId xmlns:a16="http://schemas.microsoft.com/office/drawing/2014/main" id="{7EB9C9F4-C9D5-494F-8358-70125B9257E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339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xdr:row>
      <xdr:rowOff>0</xdr:rowOff>
    </xdr:from>
    <xdr:ext cx="3171825" cy="4016748"/>
    <xdr:pic>
      <xdr:nvPicPr>
        <xdr:cNvPr id="996" name="Picture 253" hidden="1">
          <a:extLst>
            <a:ext uri="{FF2B5EF4-FFF2-40B4-BE49-F238E27FC236}">
              <a16:creationId xmlns:a16="http://schemas.microsoft.com/office/drawing/2014/main" id="{D4E8C9B2-6AD2-426B-8D77-59AFD926706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4616823"/>
    <xdr:pic>
      <xdr:nvPicPr>
        <xdr:cNvPr id="997" name="Picture 253" hidden="1">
          <a:extLst>
            <a:ext uri="{FF2B5EF4-FFF2-40B4-BE49-F238E27FC236}">
              <a16:creationId xmlns:a16="http://schemas.microsoft.com/office/drawing/2014/main" id="{C2DF3177-CA61-4DCC-86B9-A9864AFF56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2087</xdr:row>
      <xdr:rowOff>0</xdr:rowOff>
    </xdr:from>
    <xdr:ext cx="3171825" cy="4616823"/>
    <xdr:pic>
      <xdr:nvPicPr>
        <xdr:cNvPr id="998" name="Picture 253" hidden="1">
          <a:extLst>
            <a:ext uri="{FF2B5EF4-FFF2-40B4-BE49-F238E27FC236}">
              <a16:creationId xmlns:a16="http://schemas.microsoft.com/office/drawing/2014/main" id="{75454373-6BC7-4096-B13D-398505400E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2016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391</xdr:row>
      <xdr:rowOff>0</xdr:rowOff>
    </xdr:from>
    <xdr:ext cx="3171825" cy="4853268"/>
    <xdr:pic>
      <xdr:nvPicPr>
        <xdr:cNvPr id="999" name="Picture 253" hidden="1">
          <a:extLst>
            <a:ext uri="{FF2B5EF4-FFF2-40B4-BE49-F238E27FC236}">
              <a16:creationId xmlns:a16="http://schemas.microsoft.com/office/drawing/2014/main" id="{F67E994E-C112-4253-8C19-B69E3F2534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4867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xdr:row>
      <xdr:rowOff>0</xdr:rowOff>
    </xdr:from>
    <xdr:ext cx="3171825" cy="4616823"/>
    <xdr:pic>
      <xdr:nvPicPr>
        <xdr:cNvPr id="1000" name="Picture 253" hidden="1">
          <a:extLst>
            <a:ext uri="{FF2B5EF4-FFF2-40B4-BE49-F238E27FC236}">
              <a16:creationId xmlns:a16="http://schemas.microsoft.com/office/drawing/2014/main" id="{439B20AD-E39F-43A4-91E9-C22CE5B1075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49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xdr:row>
      <xdr:rowOff>0</xdr:rowOff>
    </xdr:from>
    <xdr:ext cx="3171825" cy="4616823"/>
    <xdr:pic>
      <xdr:nvPicPr>
        <xdr:cNvPr id="1001" name="Picture 253" hidden="1">
          <a:extLst>
            <a:ext uri="{FF2B5EF4-FFF2-40B4-BE49-F238E27FC236}">
              <a16:creationId xmlns:a16="http://schemas.microsoft.com/office/drawing/2014/main" id="{8BF3CBB1-17A9-4650-AD0A-A80DF8A248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491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1921</xdr:row>
      <xdr:rowOff>0</xdr:rowOff>
    </xdr:from>
    <xdr:ext cx="3171825" cy="4853268"/>
    <xdr:pic>
      <xdr:nvPicPr>
        <xdr:cNvPr id="1002" name="Picture 253" hidden="1">
          <a:extLst>
            <a:ext uri="{FF2B5EF4-FFF2-40B4-BE49-F238E27FC236}">
              <a16:creationId xmlns:a16="http://schemas.microsoft.com/office/drawing/2014/main" id="{5CE16C43-C0EC-48A8-95C3-21ADF56C6F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2387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2158</xdr:row>
      <xdr:rowOff>0</xdr:rowOff>
    </xdr:from>
    <xdr:ext cx="3171825" cy="4616823"/>
    <xdr:pic>
      <xdr:nvPicPr>
        <xdr:cNvPr id="1003" name="Picture 253" hidden="1">
          <a:extLst>
            <a:ext uri="{FF2B5EF4-FFF2-40B4-BE49-F238E27FC236}">
              <a16:creationId xmlns:a16="http://schemas.microsoft.com/office/drawing/2014/main" id="{5AC6FC81-5AB2-4338-A158-100069A8AA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122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2158</xdr:row>
      <xdr:rowOff>0</xdr:rowOff>
    </xdr:from>
    <xdr:ext cx="3171825" cy="4616823"/>
    <xdr:pic>
      <xdr:nvPicPr>
        <xdr:cNvPr id="1004" name="Picture 253" hidden="1">
          <a:extLst>
            <a:ext uri="{FF2B5EF4-FFF2-40B4-BE49-F238E27FC236}">
              <a16:creationId xmlns:a16="http://schemas.microsoft.com/office/drawing/2014/main" id="{3FEEF1C7-F227-49CB-93B9-95C52BD3640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4122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1936</xdr:row>
      <xdr:rowOff>0</xdr:rowOff>
    </xdr:from>
    <xdr:ext cx="3171825" cy="4016748"/>
    <xdr:pic>
      <xdr:nvPicPr>
        <xdr:cNvPr id="1005" name="Picture 253" hidden="1">
          <a:extLst>
            <a:ext uri="{FF2B5EF4-FFF2-40B4-BE49-F238E27FC236}">
              <a16:creationId xmlns:a16="http://schemas.microsoft.com/office/drawing/2014/main" id="{2C6EE826-9362-4F0C-91D0-DD7B2FFF94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703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1871</xdr:row>
      <xdr:rowOff>0</xdr:rowOff>
    </xdr:from>
    <xdr:ext cx="3171825" cy="4016748"/>
    <xdr:pic>
      <xdr:nvPicPr>
        <xdr:cNvPr id="1006" name="Picture 253" hidden="1">
          <a:extLst>
            <a:ext uri="{FF2B5EF4-FFF2-40B4-BE49-F238E27FC236}">
              <a16:creationId xmlns:a16="http://schemas.microsoft.com/office/drawing/2014/main" id="{8B254549-8970-41EB-8A07-75B9009F8F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045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1975</xdr:row>
      <xdr:rowOff>0</xdr:rowOff>
    </xdr:from>
    <xdr:ext cx="3171825" cy="4016748"/>
    <xdr:pic>
      <xdr:nvPicPr>
        <xdr:cNvPr id="1007" name="Picture 253" hidden="1">
          <a:extLst>
            <a:ext uri="{FF2B5EF4-FFF2-40B4-BE49-F238E27FC236}">
              <a16:creationId xmlns:a16="http://schemas.microsoft.com/office/drawing/2014/main" id="{FD70C41A-2415-4831-AE17-F688EC88C1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804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391</xdr:row>
      <xdr:rowOff>0</xdr:rowOff>
    </xdr:from>
    <xdr:ext cx="3171825" cy="4616823"/>
    <xdr:pic>
      <xdr:nvPicPr>
        <xdr:cNvPr id="1008" name="Picture 253" hidden="1">
          <a:extLst>
            <a:ext uri="{FF2B5EF4-FFF2-40B4-BE49-F238E27FC236}">
              <a16:creationId xmlns:a16="http://schemas.microsoft.com/office/drawing/2014/main" id="{A0E304DA-E12A-4270-BF49-FAF69B2082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486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391</xdr:row>
      <xdr:rowOff>0</xdr:rowOff>
    </xdr:from>
    <xdr:ext cx="3171825" cy="4616823"/>
    <xdr:pic>
      <xdr:nvPicPr>
        <xdr:cNvPr id="1009" name="Picture 253" hidden="1">
          <a:extLst>
            <a:ext uri="{FF2B5EF4-FFF2-40B4-BE49-F238E27FC236}">
              <a16:creationId xmlns:a16="http://schemas.microsoft.com/office/drawing/2014/main" id="{9EA26811-C272-4A87-A18D-151374699BD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486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xdr:row>
      <xdr:rowOff>0</xdr:rowOff>
    </xdr:from>
    <xdr:ext cx="3171825" cy="4016748"/>
    <xdr:pic>
      <xdr:nvPicPr>
        <xdr:cNvPr id="1010" name="Picture 253" hidden="1">
          <a:extLst>
            <a:ext uri="{FF2B5EF4-FFF2-40B4-BE49-F238E27FC236}">
              <a16:creationId xmlns:a16="http://schemas.microsoft.com/office/drawing/2014/main" id="{6F004336-EFF9-49DB-B2F7-7069D795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491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295</xdr:row>
      <xdr:rowOff>0</xdr:rowOff>
    </xdr:from>
    <xdr:ext cx="3171825" cy="4853268"/>
    <xdr:pic>
      <xdr:nvPicPr>
        <xdr:cNvPr id="1011" name="Picture 253" hidden="1">
          <a:extLst>
            <a:ext uri="{FF2B5EF4-FFF2-40B4-BE49-F238E27FC236}">
              <a16:creationId xmlns:a16="http://schemas.microsoft.com/office/drawing/2014/main" id="{C558ED99-99D0-4E53-B369-F0F9A56D64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464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xdr:row>
      <xdr:rowOff>0</xdr:rowOff>
    </xdr:from>
    <xdr:ext cx="3171825" cy="4853268"/>
    <xdr:pic>
      <xdr:nvPicPr>
        <xdr:cNvPr id="1012" name="Picture 253" hidden="1">
          <a:extLst>
            <a:ext uri="{FF2B5EF4-FFF2-40B4-BE49-F238E27FC236}">
              <a16:creationId xmlns:a16="http://schemas.microsoft.com/office/drawing/2014/main" id="{C868BB43-B16F-4830-8901-0BF1EF607F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1261</xdr:row>
      <xdr:rowOff>0</xdr:rowOff>
    </xdr:from>
    <xdr:ext cx="3171825" cy="4616823"/>
    <xdr:pic>
      <xdr:nvPicPr>
        <xdr:cNvPr id="1013" name="Picture 253" hidden="1">
          <a:extLst>
            <a:ext uri="{FF2B5EF4-FFF2-40B4-BE49-F238E27FC236}">
              <a16:creationId xmlns:a16="http://schemas.microsoft.com/office/drawing/2014/main" id="{4D648465-F294-4303-B1B8-8C13C8E2652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2865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1261</xdr:row>
      <xdr:rowOff>0</xdr:rowOff>
    </xdr:from>
    <xdr:ext cx="3171825" cy="4616823"/>
    <xdr:pic>
      <xdr:nvPicPr>
        <xdr:cNvPr id="1014" name="Picture 253" hidden="1">
          <a:extLst>
            <a:ext uri="{FF2B5EF4-FFF2-40B4-BE49-F238E27FC236}">
              <a16:creationId xmlns:a16="http://schemas.microsoft.com/office/drawing/2014/main" id="{80DB0E22-FE41-46D4-8C55-AA234B19F5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2865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2039</xdr:row>
      <xdr:rowOff>0</xdr:rowOff>
    </xdr:from>
    <xdr:ext cx="3171825" cy="12187518"/>
    <xdr:pic>
      <xdr:nvPicPr>
        <xdr:cNvPr id="1015" name="Picture 253" hidden="1">
          <a:extLst>
            <a:ext uri="{FF2B5EF4-FFF2-40B4-BE49-F238E27FC236}">
              <a16:creationId xmlns:a16="http://schemas.microsoft.com/office/drawing/2014/main" id="{2810087F-3F15-4075-80FF-C586B09864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1116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660</xdr:row>
      <xdr:rowOff>0</xdr:rowOff>
    </xdr:from>
    <xdr:ext cx="3171825" cy="4853268"/>
    <xdr:pic>
      <xdr:nvPicPr>
        <xdr:cNvPr id="1016" name="Picture 253" hidden="1">
          <a:extLst>
            <a:ext uri="{FF2B5EF4-FFF2-40B4-BE49-F238E27FC236}">
              <a16:creationId xmlns:a16="http://schemas.microsoft.com/office/drawing/2014/main" id="{A456AC8B-A9DD-4902-BB51-E82AF71182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5345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210</xdr:row>
      <xdr:rowOff>0</xdr:rowOff>
    </xdr:from>
    <xdr:ext cx="3171825" cy="4016748"/>
    <xdr:pic>
      <xdr:nvPicPr>
        <xdr:cNvPr id="1017" name="Picture 253" hidden="1">
          <a:extLst>
            <a:ext uri="{FF2B5EF4-FFF2-40B4-BE49-F238E27FC236}">
              <a16:creationId xmlns:a16="http://schemas.microsoft.com/office/drawing/2014/main" id="{2DB6FC7C-C5EF-4A06-A322-651E37B9AB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34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263</xdr:row>
      <xdr:rowOff>0</xdr:rowOff>
    </xdr:from>
    <xdr:ext cx="3171825" cy="4616823"/>
    <xdr:pic>
      <xdr:nvPicPr>
        <xdr:cNvPr id="1018" name="Picture 253" hidden="1">
          <a:extLst>
            <a:ext uri="{FF2B5EF4-FFF2-40B4-BE49-F238E27FC236}">
              <a16:creationId xmlns:a16="http://schemas.microsoft.com/office/drawing/2014/main" id="{D6397895-63A4-45FF-85EF-C2CAB51E7B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862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263</xdr:row>
      <xdr:rowOff>0</xdr:rowOff>
    </xdr:from>
    <xdr:ext cx="3171825" cy="4616823"/>
    <xdr:pic>
      <xdr:nvPicPr>
        <xdr:cNvPr id="1019" name="Picture 253" hidden="1">
          <a:extLst>
            <a:ext uri="{FF2B5EF4-FFF2-40B4-BE49-F238E27FC236}">
              <a16:creationId xmlns:a16="http://schemas.microsoft.com/office/drawing/2014/main" id="{712F3373-1315-4044-B580-0615B6BB12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862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xdr:row>
      <xdr:rowOff>0</xdr:rowOff>
    </xdr:from>
    <xdr:ext cx="3171825" cy="4853268"/>
    <xdr:pic>
      <xdr:nvPicPr>
        <xdr:cNvPr id="1020" name="Picture 253" hidden="1">
          <a:extLst>
            <a:ext uri="{FF2B5EF4-FFF2-40B4-BE49-F238E27FC236}">
              <a16:creationId xmlns:a16="http://schemas.microsoft.com/office/drawing/2014/main" id="{987251D2-8159-4F6C-910E-E8B140B63A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33665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369</xdr:row>
      <xdr:rowOff>0</xdr:rowOff>
    </xdr:from>
    <xdr:ext cx="3171825" cy="4616823"/>
    <xdr:pic>
      <xdr:nvPicPr>
        <xdr:cNvPr id="1021" name="Picture 253" hidden="1">
          <a:extLst>
            <a:ext uri="{FF2B5EF4-FFF2-40B4-BE49-F238E27FC236}">
              <a16:creationId xmlns:a16="http://schemas.microsoft.com/office/drawing/2014/main" id="{C4AFD215-E4F9-494D-9C27-FC882369F0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379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369</xdr:row>
      <xdr:rowOff>0</xdr:rowOff>
    </xdr:from>
    <xdr:ext cx="3171825" cy="4616823"/>
    <xdr:pic>
      <xdr:nvPicPr>
        <xdr:cNvPr id="1022" name="Picture 253" hidden="1">
          <a:extLst>
            <a:ext uri="{FF2B5EF4-FFF2-40B4-BE49-F238E27FC236}">
              <a16:creationId xmlns:a16="http://schemas.microsoft.com/office/drawing/2014/main" id="{97EA9BE6-9D94-43DE-B1D9-45109D5CFC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4379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452</xdr:row>
      <xdr:rowOff>0</xdr:rowOff>
    </xdr:from>
    <xdr:ext cx="3171825" cy="4616823"/>
    <xdr:pic>
      <xdr:nvPicPr>
        <xdr:cNvPr id="1023" name="Picture 253" hidden="1">
          <a:extLst>
            <a:ext uri="{FF2B5EF4-FFF2-40B4-BE49-F238E27FC236}">
              <a16:creationId xmlns:a16="http://schemas.microsoft.com/office/drawing/2014/main" id="{4FD030E4-DF2F-46A5-8400-96E337E317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6485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452</xdr:row>
      <xdr:rowOff>0</xdr:rowOff>
    </xdr:from>
    <xdr:ext cx="3171825" cy="4616823"/>
    <xdr:pic>
      <xdr:nvPicPr>
        <xdr:cNvPr id="1024" name="Picture 253" hidden="1">
          <a:extLst>
            <a:ext uri="{FF2B5EF4-FFF2-40B4-BE49-F238E27FC236}">
              <a16:creationId xmlns:a16="http://schemas.microsoft.com/office/drawing/2014/main" id="{BD02361E-0339-42B0-A3CA-4521FAB9961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6485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1913</xdr:row>
      <xdr:rowOff>0</xdr:rowOff>
    </xdr:from>
    <xdr:ext cx="3171825" cy="4853268"/>
    <xdr:pic>
      <xdr:nvPicPr>
        <xdr:cNvPr id="1025" name="Picture 253" hidden="1">
          <a:extLst>
            <a:ext uri="{FF2B5EF4-FFF2-40B4-BE49-F238E27FC236}">
              <a16:creationId xmlns:a16="http://schemas.microsoft.com/office/drawing/2014/main" id="{4048D8B8-4401-4DE5-A54F-F3BFA41B00C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82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1913</xdr:row>
      <xdr:rowOff>0</xdr:rowOff>
    </xdr:from>
    <xdr:ext cx="3171825" cy="4853268"/>
    <xdr:pic>
      <xdr:nvPicPr>
        <xdr:cNvPr id="1026" name="Picture 253" hidden="1">
          <a:extLst>
            <a:ext uri="{FF2B5EF4-FFF2-40B4-BE49-F238E27FC236}">
              <a16:creationId xmlns:a16="http://schemas.microsoft.com/office/drawing/2014/main" id="{041BF97E-00C5-4476-852A-DAC359CF70E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82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1913</xdr:row>
      <xdr:rowOff>0</xdr:rowOff>
    </xdr:from>
    <xdr:ext cx="3171825" cy="4016748"/>
    <xdr:pic>
      <xdr:nvPicPr>
        <xdr:cNvPr id="1027" name="Picture 253" hidden="1">
          <a:extLst>
            <a:ext uri="{FF2B5EF4-FFF2-40B4-BE49-F238E27FC236}">
              <a16:creationId xmlns:a16="http://schemas.microsoft.com/office/drawing/2014/main" id="{FFD9D7A6-EFD6-495D-BF90-9FAEE70F00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82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1742</xdr:row>
      <xdr:rowOff>0</xdr:rowOff>
    </xdr:from>
    <xdr:ext cx="3171825" cy="4853268"/>
    <xdr:pic>
      <xdr:nvPicPr>
        <xdr:cNvPr id="1028" name="Picture 253" hidden="1">
          <a:extLst>
            <a:ext uri="{FF2B5EF4-FFF2-40B4-BE49-F238E27FC236}">
              <a16:creationId xmlns:a16="http://schemas.microsoft.com/office/drawing/2014/main" id="{706867A5-801B-4830-9BC1-B109913A1D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114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1598</xdr:row>
      <xdr:rowOff>0</xdr:rowOff>
    </xdr:from>
    <xdr:ext cx="3171825" cy="4616823"/>
    <xdr:pic>
      <xdr:nvPicPr>
        <xdr:cNvPr id="1029" name="Picture 253" hidden="1">
          <a:extLst>
            <a:ext uri="{FF2B5EF4-FFF2-40B4-BE49-F238E27FC236}">
              <a16:creationId xmlns:a16="http://schemas.microsoft.com/office/drawing/2014/main" id="{B7F5D69C-0355-4F2E-8900-C2F231E7EA4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69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1598</xdr:row>
      <xdr:rowOff>0</xdr:rowOff>
    </xdr:from>
    <xdr:ext cx="3171825" cy="4616823"/>
    <xdr:pic>
      <xdr:nvPicPr>
        <xdr:cNvPr id="1030" name="Picture 253" hidden="1">
          <a:extLst>
            <a:ext uri="{FF2B5EF4-FFF2-40B4-BE49-F238E27FC236}">
              <a16:creationId xmlns:a16="http://schemas.microsoft.com/office/drawing/2014/main" id="{339AB1CC-9F9F-4EB6-B731-14128FEBB6A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69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1598</xdr:row>
      <xdr:rowOff>0</xdr:rowOff>
    </xdr:from>
    <xdr:ext cx="3171825" cy="4616823"/>
    <xdr:pic>
      <xdr:nvPicPr>
        <xdr:cNvPr id="1031" name="Picture 253" hidden="1">
          <a:extLst>
            <a:ext uri="{FF2B5EF4-FFF2-40B4-BE49-F238E27FC236}">
              <a16:creationId xmlns:a16="http://schemas.microsoft.com/office/drawing/2014/main" id="{973F30F9-7B4F-4117-AEC8-85FF11A927B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69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1598</xdr:row>
      <xdr:rowOff>0</xdr:rowOff>
    </xdr:from>
    <xdr:ext cx="3171825" cy="4616823"/>
    <xdr:pic>
      <xdr:nvPicPr>
        <xdr:cNvPr id="1032" name="Picture 253" hidden="1">
          <a:extLst>
            <a:ext uri="{FF2B5EF4-FFF2-40B4-BE49-F238E27FC236}">
              <a16:creationId xmlns:a16="http://schemas.microsoft.com/office/drawing/2014/main" id="{2E4B3B9B-2919-4DCC-B602-DC6DD639BAF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369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2151</xdr:row>
      <xdr:rowOff>0</xdr:rowOff>
    </xdr:from>
    <xdr:ext cx="3171825" cy="4853268"/>
    <xdr:pic>
      <xdr:nvPicPr>
        <xdr:cNvPr id="1033" name="Picture 253" hidden="1">
          <a:extLst>
            <a:ext uri="{FF2B5EF4-FFF2-40B4-BE49-F238E27FC236}">
              <a16:creationId xmlns:a16="http://schemas.microsoft.com/office/drawing/2014/main" id="{87A316FF-A01E-44AB-BB0B-3B6D91A50F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254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1258</xdr:row>
      <xdr:rowOff>0</xdr:rowOff>
    </xdr:from>
    <xdr:ext cx="3171825" cy="4616823"/>
    <xdr:pic>
      <xdr:nvPicPr>
        <xdr:cNvPr id="1034" name="Picture 253" hidden="1">
          <a:extLst>
            <a:ext uri="{FF2B5EF4-FFF2-40B4-BE49-F238E27FC236}">
              <a16:creationId xmlns:a16="http://schemas.microsoft.com/office/drawing/2014/main" id="{791328A8-5852-4585-BCBD-54BEF967B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656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1258</xdr:row>
      <xdr:rowOff>0</xdr:rowOff>
    </xdr:from>
    <xdr:ext cx="3171825" cy="4616823"/>
    <xdr:pic>
      <xdr:nvPicPr>
        <xdr:cNvPr id="1035" name="Picture 253" hidden="1">
          <a:extLst>
            <a:ext uri="{FF2B5EF4-FFF2-40B4-BE49-F238E27FC236}">
              <a16:creationId xmlns:a16="http://schemas.microsoft.com/office/drawing/2014/main" id="{9ABE41A1-57EF-4D6C-A248-9093E25595C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656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2309</xdr:row>
      <xdr:rowOff>0</xdr:rowOff>
    </xdr:from>
    <xdr:ext cx="3171825" cy="4616823"/>
    <xdr:pic>
      <xdr:nvPicPr>
        <xdr:cNvPr id="1036" name="Picture 253" hidden="1">
          <a:extLst>
            <a:ext uri="{FF2B5EF4-FFF2-40B4-BE49-F238E27FC236}">
              <a16:creationId xmlns:a16="http://schemas.microsoft.com/office/drawing/2014/main" id="{B72C3EAE-74DE-42CB-8D15-5F29B29DAB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2820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2309</xdr:row>
      <xdr:rowOff>0</xdr:rowOff>
    </xdr:from>
    <xdr:ext cx="3171825" cy="4616823"/>
    <xdr:pic>
      <xdr:nvPicPr>
        <xdr:cNvPr id="1037" name="Picture 253" hidden="1">
          <a:extLst>
            <a:ext uri="{FF2B5EF4-FFF2-40B4-BE49-F238E27FC236}">
              <a16:creationId xmlns:a16="http://schemas.microsoft.com/office/drawing/2014/main" id="{12024F75-77C0-4E58-8557-CB3610C7EED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2820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1258</xdr:row>
      <xdr:rowOff>0</xdr:rowOff>
    </xdr:from>
    <xdr:ext cx="3171825" cy="4016748"/>
    <xdr:pic>
      <xdr:nvPicPr>
        <xdr:cNvPr id="1038" name="Picture 253" hidden="1">
          <a:extLst>
            <a:ext uri="{FF2B5EF4-FFF2-40B4-BE49-F238E27FC236}">
              <a16:creationId xmlns:a16="http://schemas.microsoft.com/office/drawing/2014/main" id="{701702E4-25B3-4E59-B9BC-7471CA29BB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6568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xdr:row>
      <xdr:rowOff>0</xdr:rowOff>
    </xdr:from>
    <xdr:ext cx="3171825" cy="4853268"/>
    <xdr:pic>
      <xdr:nvPicPr>
        <xdr:cNvPr id="1039" name="Picture 253" hidden="1">
          <a:extLst>
            <a:ext uri="{FF2B5EF4-FFF2-40B4-BE49-F238E27FC236}">
              <a16:creationId xmlns:a16="http://schemas.microsoft.com/office/drawing/2014/main" id="{9FB2F477-3D95-4EED-80F1-315BA79C02E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504</xdr:row>
      <xdr:rowOff>0</xdr:rowOff>
    </xdr:from>
    <xdr:ext cx="3171825" cy="4616823"/>
    <xdr:pic>
      <xdr:nvPicPr>
        <xdr:cNvPr id="1040" name="Picture 253" hidden="1">
          <a:extLst>
            <a:ext uri="{FF2B5EF4-FFF2-40B4-BE49-F238E27FC236}">
              <a16:creationId xmlns:a16="http://schemas.microsoft.com/office/drawing/2014/main" id="{1F958436-6A1B-4AAE-8A25-9AE4706B4F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366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504</xdr:row>
      <xdr:rowOff>0</xdr:rowOff>
    </xdr:from>
    <xdr:ext cx="3171825" cy="4616823"/>
    <xdr:pic>
      <xdr:nvPicPr>
        <xdr:cNvPr id="1041" name="Picture 253" hidden="1">
          <a:extLst>
            <a:ext uri="{FF2B5EF4-FFF2-40B4-BE49-F238E27FC236}">
              <a16:creationId xmlns:a16="http://schemas.microsoft.com/office/drawing/2014/main" id="{9FC4186E-7D0B-4BB6-94A6-917479812E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2366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820</xdr:row>
      <xdr:rowOff>0</xdr:rowOff>
    </xdr:from>
    <xdr:ext cx="3171825" cy="4616823"/>
    <xdr:pic>
      <xdr:nvPicPr>
        <xdr:cNvPr id="1042" name="Picture 253" hidden="1">
          <a:extLst>
            <a:ext uri="{FF2B5EF4-FFF2-40B4-BE49-F238E27FC236}">
              <a16:creationId xmlns:a16="http://schemas.microsoft.com/office/drawing/2014/main" id="{6FFD8C6F-59BE-4483-85CE-0C3F50D1F39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6822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820</xdr:row>
      <xdr:rowOff>0</xdr:rowOff>
    </xdr:from>
    <xdr:ext cx="3171825" cy="4616823"/>
    <xdr:pic>
      <xdr:nvPicPr>
        <xdr:cNvPr id="1043" name="Picture 253" hidden="1">
          <a:extLst>
            <a:ext uri="{FF2B5EF4-FFF2-40B4-BE49-F238E27FC236}">
              <a16:creationId xmlns:a16="http://schemas.microsoft.com/office/drawing/2014/main" id="{C0385947-3E94-4779-B0A2-89B046CB915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6822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xdr:row>
      <xdr:rowOff>0</xdr:rowOff>
    </xdr:from>
    <xdr:ext cx="3171825" cy="4853268"/>
    <xdr:pic>
      <xdr:nvPicPr>
        <xdr:cNvPr id="1044" name="Picture 253" hidden="1">
          <a:extLst>
            <a:ext uri="{FF2B5EF4-FFF2-40B4-BE49-F238E27FC236}">
              <a16:creationId xmlns:a16="http://schemas.microsoft.com/office/drawing/2014/main" id="{FADB3194-C670-4282-BE04-39B9BA93D99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xdr:row>
      <xdr:rowOff>0</xdr:rowOff>
    </xdr:from>
    <xdr:ext cx="3171825" cy="4616823"/>
    <xdr:pic>
      <xdr:nvPicPr>
        <xdr:cNvPr id="1045" name="Picture 253" hidden="1">
          <a:extLst>
            <a:ext uri="{FF2B5EF4-FFF2-40B4-BE49-F238E27FC236}">
              <a16:creationId xmlns:a16="http://schemas.microsoft.com/office/drawing/2014/main" id="{FBD42299-CD11-447B-AA11-F48617ACF9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xdr:row>
      <xdr:rowOff>0</xdr:rowOff>
    </xdr:from>
    <xdr:ext cx="3171825" cy="4616823"/>
    <xdr:pic>
      <xdr:nvPicPr>
        <xdr:cNvPr id="1046" name="Picture 253" hidden="1">
          <a:extLst>
            <a:ext uri="{FF2B5EF4-FFF2-40B4-BE49-F238E27FC236}">
              <a16:creationId xmlns:a16="http://schemas.microsoft.com/office/drawing/2014/main" id="{E4ACCFD9-2DC7-49B2-B433-6094B7D8661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xdr:row>
      <xdr:rowOff>0</xdr:rowOff>
    </xdr:from>
    <xdr:ext cx="3171825" cy="4616823"/>
    <xdr:pic>
      <xdr:nvPicPr>
        <xdr:cNvPr id="1047" name="Picture 253" hidden="1">
          <a:extLst>
            <a:ext uri="{FF2B5EF4-FFF2-40B4-BE49-F238E27FC236}">
              <a16:creationId xmlns:a16="http://schemas.microsoft.com/office/drawing/2014/main" id="{40872358-0F4C-4536-AE3B-3AF2E35923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93</xdr:row>
      <xdr:rowOff>0</xdr:rowOff>
    </xdr:from>
    <xdr:ext cx="3171825" cy="4616823"/>
    <xdr:pic>
      <xdr:nvPicPr>
        <xdr:cNvPr id="1048" name="Picture 253" hidden="1">
          <a:extLst>
            <a:ext uri="{FF2B5EF4-FFF2-40B4-BE49-F238E27FC236}">
              <a16:creationId xmlns:a16="http://schemas.microsoft.com/office/drawing/2014/main" id="{8627D975-E3E1-4D69-B600-28CD68345C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153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270</xdr:row>
      <xdr:rowOff>0</xdr:rowOff>
    </xdr:from>
    <xdr:ext cx="3171825" cy="2092698"/>
    <xdr:pic>
      <xdr:nvPicPr>
        <xdr:cNvPr id="1049" name="Picture 253" hidden="1">
          <a:extLst>
            <a:ext uri="{FF2B5EF4-FFF2-40B4-BE49-F238E27FC236}">
              <a16:creationId xmlns:a16="http://schemas.microsoft.com/office/drawing/2014/main" id="{FA12FC04-E2B3-4455-8D4E-F52B093C32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570950"/>
          <a:ext cx="3171825" cy="209269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357</xdr:row>
      <xdr:rowOff>0</xdr:rowOff>
    </xdr:from>
    <xdr:ext cx="3171825" cy="4616823"/>
    <xdr:pic>
      <xdr:nvPicPr>
        <xdr:cNvPr id="1050" name="Picture 253" hidden="1">
          <a:extLst>
            <a:ext uri="{FF2B5EF4-FFF2-40B4-BE49-F238E27FC236}">
              <a16:creationId xmlns:a16="http://schemas.microsoft.com/office/drawing/2014/main" id="{C71F035A-BC82-44BD-B002-813BCD5E8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711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357</xdr:row>
      <xdr:rowOff>0</xdr:rowOff>
    </xdr:from>
    <xdr:ext cx="3171825" cy="4616823"/>
    <xdr:pic>
      <xdr:nvPicPr>
        <xdr:cNvPr id="1051" name="Picture 253" hidden="1">
          <a:extLst>
            <a:ext uri="{FF2B5EF4-FFF2-40B4-BE49-F238E27FC236}">
              <a16:creationId xmlns:a16="http://schemas.microsoft.com/office/drawing/2014/main" id="{CF605098-5AD2-410D-BE7D-1509FE62BB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711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2042</xdr:row>
      <xdr:rowOff>0</xdr:rowOff>
    </xdr:from>
    <xdr:ext cx="3171825" cy="4853268"/>
    <xdr:pic>
      <xdr:nvPicPr>
        <xdr:cNvPr id="1052" name="Picture 253" hidden="1">
          <a:extLst>
            <a:ext uri="{FF2B5EF4-FFF2-40B4-BE49-F238E27FC236}">
              <a16:creationId xmlns:a16="http://schemas.microsoft.com/office/drawing/2014/main" id="{DED4D763-6C2B-48E7-B7ED-D50568427C2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53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400</xdr:row>
      <xdr:rowOff>0</xdr:rowOff>
    </xdr:from>
    <xdr:ext cx="3171825" cy="4853268"/>
    <xdr:pic>
      <xdr:nvPicPr>
        <xdr:cNvPr id="1053" name="Picture 253" hidden="1">
          <a:extLst>
            <a:ext uri="{FF2B5EF4-FFF2-40B4-BE49-F238E27FC236}">
              <a16:creationId xmlns:a16="http://schemas.microsoft.com/office/drawing/2014/main" id="{F611C07C-521D-48A8-831D-489D08BF1C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250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2161</xdr:row>
      <xdr:rowOff>0</xdr:rowOff>
    </xdr:from>
    <xdr:ext cx="3171825" cy="4616823"/>
    <xdr:pic>
      <xdr:nvPicPr>
        <xdr:cNvPr id="1054" name="Picture 253" hidden="1">
          <a:extLst>
            <a:ext uri="{FF2B5EF4-FFF2-40B4-BE49-F238E27FC236}">
              <a16:creationId xmlns:a16="http://schemas.microsoft.com/office/drawing/2014/main" id="{661AF541-2365-4862-8E40-3E3002D217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987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2161</xdr:row>
      <xdr:rowOff>0</xdr:rowOff>
    </xdr:from>
    <xdr:ext cx="3171825" cy="4616823"/>
    <xdr:pic>
      <xdr:nvPicPr>
        <xdr:cNvPr id="1055" name="Picture 253" hidden="1">
          <a:extLst>
            <a:ext uri="{FF2B5EF4-FFF2-40B4-BE49-F238E27FC236}">
              <a16:creationId xmlns:a16="http://schemas.microsoft.com/office/drawing/2014/main" id="{66F0B1E0-A608-4AF8-AF24-8BC5B366B1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9872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1563</xdr:row>
      <xdr:rowOff>0</xdr:rowOff>
    </xdr:from>
    <xdr:ext cx="3171825" cy="4616823"/>
    <xdr:pic>
      <xdr:nvPicPr>
        <xdr:cNvPr id="1056" name="Picture 253" hidden="1">
          <a:extLst>
            <a:ext uri="{FF2B5EF4-FFF2-40B4-BE49-F238E27FC236}">
              <a16:creationId xmlns:a16="http://schemas.microsoft.com/office/drawing/2014/main" id="{BCBC90AF-377A-414A-8FA2-5CA8904F86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868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1563</xdr:row>
      <xdr:rowOff>0</xdr:rowOff>
    </xdr:from>
    <xdr:ext cx="3171825" cy="4616823"/>
    <xdr:pic>
      <xdr:nvPicPr>
        <xdr:cNvPr id="1057" name="Picture 253" hidden="1">
          <a:extLst>
            <a:ext uri="{FF2B5EF4-FFF2-40B4-BE49-F238E27FC236}">
              <a16:creationId xmlns:a16="http://schemas.microsoft.com/office/drawing/2014/main" id="{FB91069A-26E1-45ED-98F8-C7BE9358AD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868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400</xdr:row>
      <xdr:rowOff>0</xdr:rowOff>
    </xdr:from>
    <xdr:ext cx="3171825" cy="4016748"/>
    <xdr:pic>
      <xdr:nvPicPr>
        <xdr:cNvPr id="1058" name="Picture 253" hidden="1">
          <a:extLst>
            <a:ext uri="{FF2B5EF4-FFF2-40B4-BE49-F238E27FC236}">
              <a16:creationId xmlns:a16="http://schemas.microsoft.com/office/drawing/2014/main" id="{006AD955-C94C-4E4E-A354-3C3895D587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250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455</xdr:row>
      <xdr:rowOff>0</xdr:rowOff>
    </xdr:from>
    <xdr:ext cx="3171825" cy="4016748"/>
    <xdr:pic>
      <xdr:nvPicPr>
        <xdr:cNvPr id="1059" name="Picture 253" hidden="1">
          <a:extLst>
            <a:ext uri="{FF2B5EF4-FFF2-40B4-BE49-F238E27FC236}">
              <a16:creationId xmlns:a16="http://schemas.microsoft.com/office/drawing/2014/main" id="{C488E644-08B0-479D-8030-BF2A534B42F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3377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2032</xdr:row>
      <xdr:rowOff>0</xdr:rowOff>
    </xdr:from>
    <xdr:ext cx="3171825" cy="4616823"/>
    <xdr:pic>
      <xdr:nvPicPr>
        <xdr:cNvPr id="1060" name="Picture 253" hidden="1">
          <a:extLst>
            <a:ext uri="{FF2B5EF4-FFF2-40B4-BE49-F238E27FC236}">
              <a16:creationId xmlns:a16="http://schemas.microsoft.com/office/drawing/2014/main" id="{B4479E49-CF34-4C52-A64C-76A8A8EAEC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06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2032</xdr:row>
      <xdr:rowOff>0</xdr:rowOff>
    </xdr:from>
    <xdr:ext cx="3171825" cy="4616823"/>
    <xdr:pic>
      <xdr:nvPicPr>
        <xdr:cNvPr id="1061" name="Picture 253" hidden="1">
          <a:extLst>
            <a:ext uri="{FF2B5EF4-FFF2-40B4-BE49-F238E27FC236}">
              <a16:creationId xmlns:a16="http://schemas.microsoft.com/office/drawing/2014/main" id="{166B96A3-DD85-4A85-BEC8-4D6CC858D96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06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xdr:row>
      <xdr:rowOff>0</xdr:rowOff>
    </xdr:from>
    <xdr:ext cx="3171825" cy="4016748"/>
    <xdr:pic>
      <xdr:nvPicPr>
        <xdr:cNvPr id="1062" name="Picture 253" hidden="1">
          <a:extLst>
            <a:ext uri="{FF2B5EF4-FFF2-40B4-BE49-F238E27FC236}">
              <a16:creationId xmlns:a16="http://schemas.microsoft.com/office/drawing/2014/main" id="{EFFFF09C-7011-431D-B63F-294B81C092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1056</xdr:row>
      <xdr:rowOff>0</xdr:rowOff>
    </xdr:from>
    <xdr:ext cx="3171825" cy="4616823"/>
    <xdr:pic>
      <xdr:nvPicPr>
        <xdr:cNvPr id="1063" name="Picture 253" hidden="1">
          <a:extLst>
            <a:ext uri="{FF2B5EF4-FFF2-40B4-BE49-F238E27FC236}">
              <a16:creationId xmlns:a16="http://schemas.microsoft.com/office/drawing/2014/main" id="{8C1D27F1-B358-4BBB-961C-EC4B3931E3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45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1056</xdr:row>
      <xdr:rowOff>0</xdr:rowOff>
    </xdr:from>
    <xdr:ext cx="3171825" cy="4616823"/>
    <xdr:pic>
      <xdr:nvPicPr>
        <xdr:cNvPr id="1064" name="Picture 253" hidden="1">
          <a:extLst>
            <a:ext uri="{FF2B5EF4-FFF2-40B4-BE49-F238E27FC236}">
              <a16:creationId xmlns:a16="http://schemas.microsoft.com/office/drawing/2014/main" id="{4E217F3B-7701-43D8-A22A-C7EAECE727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451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27</xdr:row>
      <xdr:rowOff>0</xdr:rowOff>
    </xdr:from>
    <xdr:ext cx="3171825" cy="4853268"/>
    <xdr:pic>
      <xdr:nvPicPr>
        <xdr:cNvPr id="1065" name="Picture 253" hidden="1">
          <a:extLst>
            <a:ext uri="{FF2B5EF4-FFF2-40B4-BE49-F238E27FC236}">
              <a16:creationId xmlns:a16="http://schemas.microsoft.com/office/drawing/2014/main" id="{63A35F9F-530E-400E-A994-7829D758FC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1108</xdr:row>
      <xdr:rowOff>0</xdr:rowOff>
    </xdr:from>
    <xdr:ext cx="3171825" cy="4616823"/>
    <xdr:pic>
      <xdr:nvPicPr>
        <xdr:cNvPr id="1066" name="Picture 253" hidden="1">
          <a:extLst>
            <a:ext uri="{FF2B5EF4-FFF2-40B4-BE49-F238E27FC236}">
              <a16:creationId xmlns:a16="http://schemas.microsoft.com/office/drawing/2014/main" id="{FFF0DF51-79A8-4826-85B3-71D68D31594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341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1108</xdr:row>
      <xdr:rowOff>0</xdr:rowOff>
    </xdr:from>
    <xdr:ext cx="3171825" cy="4616823"/>
    <xdr:pic>
      <xdr:nvPicPr>
        <xdr:cNvPr id="1067" name="Picture 253" hidden="1">
          <a:extLst>
            <a:ext uri="{FF2B5EF4-FFF2-40B4-BE49-F238E27FC236}">
              <a16:creationId xmlns:a16="http://schemas.microsoft.com/office/drawing/2014/main" id="{A57D76BB-F211-41A0-8F96-2D7D3A41F07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341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751</xdr:row>
      <xdr:rowOff>0</xdr:rowOff>
    </xdr:from>
    <xdr:ext cx="3171825" cy="4616823"/>
    <xdr:pic>
      <xdr:nvPicPr>
        <xdr:cNvPr id="1068" name="Picture 253" hidden="1">
          <a:extLst>
            <a:ext uri="{FF2B5EF4-FFF2-40B4-BE49-F238E27FC236}">
              <a16:creationId xmlns:a16="http://schemas.microsoft.com/office/drawing/2014/main" id="{4A0A09C9-E661-4011-9582-9CAEE68782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8941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751</xdr:row>
      <xdr:rowOff>0</xdr:rowOff>
    </xdr:from>
    <xdr:ext cx="3171825" cy="4616823"/>
    <xdr:pic>
      <xdr:nvPicPr>
        <xdr:cNvPr id="1069" name="Picture 253" hidden="1">
          <a:extLst>
            <a:ext uri="{FF2B5EF4-FFF2-40B4-BE49-F238E27FC236}">
              <a16:creationId xmlns:a16="http://schemas.microsoft.com/office/drawing/2014/main" id="{8C9A9F4A-3F53-40D9-9361-F034AA9B02C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8941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1358</xdr:row>
      <xdr:rowOff>0</xdr:rowOff>
    </xdr:from>
    <xdr:ext cx="3171825" cy="4016748"/>
    <xdr:pic>
      <xdr:nvPicPr>
        <xdr:cNvPr id="1070" name="Picture 253" hidden="1">
          <a:extLst>
            <a:ext uri="{FF2B5EF4-FFF2-40B4-BE49-F238E27FC236}">
              <a16:creationId xmlns:a16="http://schemas.microsoft.com/office/drawing/2014/main" id="{E43EB96F-2D25-47CC-A494-97DA15960F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305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374</xdr:row>
      <xdr:rowOff>0</xdr:rowOff>
    </xdr:from>
    <xdr:ext cx="3171825" cy="4616823"/>
    <xdr:pic>
      <xdr:nvPicPr>
        <xdr:cNvPr id="1071" name="Picture 253" hidden="1">
          <a:extLst>
            <a:ext uri="{FF2B5EF4-FFF2-40B4-BE49-F238E27FC236}">
              <a16:creationId xmlns:a16="http://schemas.microsoft.com/office/drawing/2014/main" id="{F53F115B-0086-4204-A2B0-411396D106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234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374</xdr:row>
      <xdr:rowOff>0</xdr:rowOff>
    </xdr:from>
    <xdr:ext cx="3171825" cy="4616823"/>
    <xdr:pic>
      <xdr:nvPicPr>
        <xdr:cNvPr id="1072" name="Picture 253" hidden="1">
          <a:extLst>
            <a:ext uri="{FF2B5EF4-FFF2-40B4-BE49-F238E27FC236}">
              <a16:creationId xmlns:a16="http://schemas.microsoft.com/office/drawing/2014/main" id="{6E917DE3-83FF-4EC6-9EF9-FF11050216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234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2032</xdr:row>
      <xdr:rowOff>0</xdr:rowOff>
    </xdr:from>
    <xdr:ext cx="3171825" cy="4616823"/>
    <xdr:pic>
      <xdr:nvPicPr>
        <xdr:cNvPr id="1073" name="Picture 253" hidden="1">
          <a:extLst>
            <a:ext uri="{FF2B5EF4-FFF2-40B4-BE49-F238E27FC236}">
              <a16:creationId xmlns:a16="http://schemas.microsoft.com/office/drawing/2014/main" id="{433BBCEE-DB98-4001-A839-3950C82084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06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2032</xdr:row>
      <xdr:rowOff>0</xdr:rowOff>
    </xdr:from>
    <xdr:ext cx="3171825" cy="4616823"/>
    <xdr:pic>
      <xdr:nvPicPr>
        <xdr:cNvPr id="1074" name="Picture 253" hidden="1">
          <a:extLst>
            <a:ext uri="{FF2B5EF4-FFF2-40B4-BE49-F238E27FC236}">
              <a16:creationId xmlns:a16="http://schemas.microsoft.com/office/drawing/2014/main" id="{E166E837-8084-449F-AAD8-7B92BE9FC6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06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1563</xdr:row>
      <xdr:rowOff>0</xdr:rowOff>
    </xdr:from>
    <xdr:ext cx="3171825" cy="4616823"/>
    <xdr:pic>
      <xdr:nvPicPr>
        <xdr:cNvPr id="1075" name="Picture 253" hidden="1">
          <a:extLst>
            <a:ext uri="{FF2B5EF4-FFF2-40B4-BE49-F238E27FC236}">
              <a16:creationId xmlns:a16="http://schemas.microsoft.com/office/drawing/2014/main" id="{6797C40A-9797-4486-A81A-4E5C1B7FBB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658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1563</xdr:row>
      <xdr:rowOff>0</xdr:rowOff>
    </xdr:from>
    <xdr:ext cx="3171825" cy="4616823"/>
    <xdr:pic>
      <xdr:nvPicPr>
        <xdr:cNvPr id="1076" name="Picture 253" hidden="1">
          <a:extLst>
            <a:ext uri="{FF2B5EF4-FFF2-40B4-BE49-F238E27FC236}">
              <a16:creationId xmlns:a16="http://schemas.microsoft.com/office/drawing/2014/main" id="{F2E0BC56-61C2-468C-8157-90B4991480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3658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2281</xdr:row>
      <xdr:rowOff>0</xdr:rowOff>
    </xdr:from>
    <xdr:ext cx="3171825" cy="4616823"/>
    <xdr:pic>
      <xdr:nvPicPr>
        <xdr:cNvPr id="1077" name="Picture 253" hidden="1">
          <a:extLst>
            <a:ext uri="{FF2B5EF4-FFF2-40B4-BE49-F238E27FC236}">
              <a16:creationId xmlns:a16="http://schemas.microsoft.com/office/drawing/2014/main" id="{494A82F0-6509-4449-A6A6-6C8B6CBF77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857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2281</xdr:row>
      <xdr:rowOff>0</xdr:rowOff>
    </xdr:from>
    <xdr:ext cx="3171825" cy="4616823"/>
    <xdr:pic>
      <xdr:nvPicPr>
        <xdr:cNvPr id="1078" name="Picture 253" hidden="1">
          <a:extLst>
            <a:ext uri="{FF2B5EF4-FFF2-40B4-BE49-F238E27FC236}">
              <a16:creationId xmlns:a16="http://schemas.microsoft.com/office/drawing/2014/main" id="{A036557D-AB5F-4A90-A48A-1BBAF5481F1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857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470</xdr:row>
      <xdr:rowOff>0</xdr:rowOff>
    </xdr:from>
    <xdr:ext cx="3171825" cy="4616823"/>
    <xdr:pic>
      <xdr:nvPicPr>
        <xdr:cNvPr id="1079" name="Picture 253" hidden="1">
          <a:extLst>
            <a:ext uri="{FF2B5EF4-FFF2-40B4-BE49-F238E27FC236}">
              <a16:creationId xmlns:a16="http://schemas.microsoft.com/office/drawing/2014/main" id="{7DB9BE4D-1354-475E-89D3-8FF8AC047B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96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470</xdr:row>
      <xdr:rowOff>0</xdr:rowOff>
    </xdr:from>
    <xdr:ext cx="3171825" cy="4616823"/>
    <xdr:pic>
      <xdr:nvPicPr>
        <xdr:cNvPr id="1080" name="Picture 253" hidden="1">
          <a:extLst>
            <a:ext uri="{FF2B5EF4-FFF2-40B4-BE49-F238E27FC236}">
              <a16:creationId xmlns:a16="http://schemas.microsoft.com/office/drawing/2014/main" id="{164AEA07-F112-4C48-B1C4-29DFACAD89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96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470</xdr:row>
      <xdr:rowOff>0</xdr:rowOff>
    </xdr:from>
    <xdr:ext cx="3171825" cy="4016748"/>
    <xdr:pic>
      <xdr:nvPicPr>
        <xdr:cNvPr id="1081" name="Picture 253" hidden="1">
          <a:extLst>
            <a:ext uri="{FF2B5EF4-FFF2-40B4-BE49-F238E27FC236}">
              <a16:creationId xmlns:a16="http://schemas.microsoft.com/office/drawing/2014/main" id="{E0FEAB0A-859C-4583-A0E3-792FAD41BD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966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1077</xdr:row>
      <xdr:rowOff>0</xdr:rowOff>
    </xdr:from>
    <xdr:ext cx="3171825" cy="4016748"/>
    <xdr:pic>
      <xdr:nvPicPr>
        <xdr:cNvPr id="1082" name="Picture 253" hidden="1">
          <a:extLst>
            <a:ext uri="{FF2B5EF4-FFF2-40B4-BE49-F238E27FC236}">
              <a16:creationId xmlns:a16="http://schemas.microsoft.com/office/drawing/2014/main" id="{9AF3AE81-462F-4FDB-846E-268D66DF78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339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1911</xdr:row>
      <xdr:rowOff>0</xdr:rowOff>
    </xdr:from>
    <xdr:ext cx="3171825" cy="9882468"/>
    <xdr:pic>
      <xdr:nvPicPr>
        <xdr:cNvPr id="1083" name="Picture 253" hidden="1">
          <a:extLst>
            <a:ext uri="{FF2B5EF4-FFF2-40B4-BE49-F238E27FC236}">
              <a16:creationId xmlns:a16="http://schemas.microsoft.com/office/drawing/2014/main" id="{E0368758-137D-4C6B-9AA1-4E31147CCCB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6709050"/>
          <a:ext cx="3171825" cy="98824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1731</xdr:row>
      <xdr:rowOff>0</xdr:rowOff>
    </xdr:from>
    <xdr:ext cx="3171825" cy="4016748"/>
    <xdr:pic>
      <xdr:nvPicPr>
        <xdr:cNvPr id="1084" name="Picture 253" hidden="1">
          <a:extLst>
            <a:ext uri="{FF2B5EF4-FFF2-40B4-BE49-F238E27FC236}">
              <a16:creationId xmlns:a16="http://schemas.microsoft.com/office/drawing/2014/main" id="{67FC551F-B753-4AA9-B7A8-FA41DAA94B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0797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1731</xdr:row>
      <xdr:rowOff>0</xdr:rowOff>
    </xdr:from>
    <xdr:ext cx="3171825" cy="4016748"/>
    <xdr:pic>
      <xdr:nvPicPr>
        <xdr:cNvPr id="1085" name="Picture 253" hidden="1">
          <a:extLst>
            <a:ext uri="{FF2B5EF4-FFF2-40B4-BE49-F238E27FC236}">
              <a16:creationId xmlns:a16="http://schemas.microsoft.com/office/drawing/2014/main" id="{AC91E14A-EFD1-472D-BF31-4B333099F0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0797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1014</xdr:row>
      <xdr:rowOff>0</xdr:rowOff>
    </xdr:from>
    <xdr:ext cx="3171825" cy="12187518"/>
    <xdr:pic>
      <xdr:nvPicPr>
        <xdr:cNvPr id="1086" name="Picture 253" hidden="1">
          <a:extLst>
            <a:ext uri="{FF2B5EF4-FFF2-40B4-BE49-F238E27FC236}">
              <a16:creationId xmlns:a16="http://schemas.microsoft.com/office/drawing/2014/main" id="{A72F3CC9-3D1C-418D-9F0B-0DB473AF3B1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19924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1731</xdr:row>
      <xdr:rowOff>0</xdr:rowOff>
    </xdr:from>
    <xdr:ext cx="3171825" cy="4853268"/>
    <xdr:pic>
      <xdr:nvPicPr>
        <xdr:cNvPr id="1087" name="Picture 253" hidden="1">
          <a:extLst>
            <a:ext uri="{FF2B5EF4-FFF2-40B4-BE49-F238E27FC236}">
              <a16:creationId xmlns:a16="http://schemas.microsoft.com/office/drawing/2014/main" id="{C75A8F39-F2B4-4780-ADED-D3A5E7ABE1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079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541</xdr:row>
      <xdr:rowOff>0</xdr:rowOff>
    </xdr:from>
    <xdr:ext cx="3171825" cy="4016748"/>
    <xdr:pic>
      <xdr:nvPicPr>
        <xdr:cNvPr id="1088" name="Picture 253" hidden="1">
          <a:extLst>
            <a:ext uri="{FF2B5EF4-FFF2-40B4-BE49-F238E27FC236}">
              <a16:creationId xmlns:a16="http://schemas.microsoft.com/office/drawing/2014/main" id="{A03B07D0-91AB-4BF0-8637-37F8488F7BA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838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xdr:row>
      <xdr:rowOff>0</xdr:rowOff>
    </xdr:from>
    <xdr:ext cx="3171825" cy="4616823"/>
    <xdr:pic>
      <xdr:nvPicPr>
        <xdr:cNvPr id="1089" name="Picture 253" hidden="1">
          <a:extLst>
            <a:ext uri="{FF2B5EF4-FFF2-40B4-BE49-F238E27FC236}">
              <a16:creationId xmlns:a16="http://schemas.microsoft.com/office/drawing/2014/main" id="{FD75C07A-D4BA-4CAA-94BB-61CDE96942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xdr:row>
      <xdr:rowOff>0</xdr:rowOff>
    </xdr:from>
    <xdr:ext cx="3171825" cy="4616823"/>
    <xdr:pic>
      <xdr:nvPicPr>
        <xdr:cNvPr id="1090" name="Picture 253" hidden="1">
          <a:extLst>
            <a:ext uri="{FF2B5EF4-FFF2-40B4-BE49-F238E27FC236}">
              <a16:creationId xmlns:a16="http://schemas.microsoft.com/office/drawing/2014/main" id="{71ECD8B7-259D-4FE3-B392-CA67402B1C6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241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108</xdr:row>
      <xdr:rowOff>0</xdr:rowOff>
    </xdr:from>
    <xdr:ext cx="3171825" cy="4853268"/>
    <xdr:pic>
      <xdr:nvPicPr>
        <xdr:cNvPr id="1091" name="Picture 253" hidden="1">
          <a:extLst>
            <a:ext uri="{FF2B5EF4-FFF2-40B4-BE49-F238E27FC236}">
              <a16:creationId xmlns:a16="http://schemas.microsoft.com/office/drawing/2014/main" id="{973553F4-6BE3-4823-AB96-AE801E4D286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072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1139</xdr:row>
      <xdr:rowOff>0</xdr:rowOff>
    </xdr:from>
    <xdr:ext cx="3171825" cy="4853268"/>
    <xdr:pic>
      <xdr:nvPicPr>
        <xdr:cNvPr id="1092" name="Picture 253" hidden="1">
          <a:extLst>
            <a:ext uri="{FF2B5EF4-FFF2-40B4-BE49-F238E27FC236}">
              <a16:creationId xmlns:a16="http://schemas.microsoft.com/office/drawing/2014/main" id="{315E3C06-D16F-40A7-91CF-F1C0C76541D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3624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1139</xdr:row>
      <xdr:rowOff>0</xdr:rowOff>
    </xdr:from>
    <xdr:ext cx="3171825" cy="4016748"/>
    <xdr:pic>
      <xdr:nvPicPr>
        <xdr:cNvPr id="1093" name="Picture 253" hidden="1">
          <a:extLst>
            <a:ext uri="{FF2B5EF4-FFF2-40B4-BE49-F238E27FC236}">
              <a16:creationId xmlns:a16="http://schemas.microsoft.com/office/drawing/2014/main" id="{28289F18-29EE-4500-98AD-07583E01CC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3624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1406</xdr:row>
      <xdr:rowOff>0</xdr:rowOff>
    </xdr:from>
    <xdr:ext cx="3171825" cy="3595968"/>
    <xdr:pic>
      <xdr:nvPicPr>
        <xdr:cNvPr id="1094" name="Picture 253" hidden="1">
          <a:extLst>
            <a:ext uri="{FF2B5EF4-FFF2-40B4-BE49-F238E27FC236}">
              <a16:creationId xmlns:a16="http://schemas.microsoft.com/office/drawing/2014/main" id="{07858EFE-64DE-4C7F-A57A-C45A044F04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0340100"/>
          <a:ext cx="3171825" cy="359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630</xdr:row>
      <xdr:rowOff>0</xdr:rowOff>
    </xdr:from>
    <xdr:ext cx="3171825" cy="4616823"/>
    <xdr:pic>
      <xdr:nvPicPr>
        <xdr:cNvPr id="1095" name="Picture 253" hidden="1">
          <a:extLst>
            <a:ext uri="{FF2B5EF4-FFF2-40B4-BE49-F238E27FC236}">
              <a16:creationId xmlns:a16="http://schemas.microsoft.com/office/drawing/2014/main" id="{4447D653-E746-487D-A7A7-EDBAF9201A7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515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630</xdr:row>
      <xdr:rowOff>0</xdr:rowOff>
    </xdr:from>
    <xdr:ext cx="3171825" cy="4616823"/>
    <xdr:pic>
      <xdr:nvPicPr>
        <xdr:cNvPr id="1096" name="Picture 253" hidden="1">
          <a:extLst>
            <a:ext uri="{FF2B5EF4-FFF2-40B4-BE49-F238E27FC236}">
              <a16:creationId xmlns:a16="http://schemas.microsoft.com/office/drawing/2014/main" id="{C3035448-0D74-496E-9C86-9CD0A47FC0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515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2161</xdr:row>
      <xdr:rowOff>0</xdr:rowOff>
    </xdr:from>
    <xdr:ext cx="3171825" cy="4853268"/>
    <xdr:pic>
      <xdr:nvPicPr>
        <xdr:cNvPr id="1097" name="Picture 253" hidden="1">
          <a:extLst>
            <a:ext uri="{FF2B5EF4-FFF2-40B4-BE49-F238E27FC236}">
              <a16:creationId xmlns:a16="http://schemas.microsoft.com/office/drawing/2014/main" id="{354E78FF-6A3D-4F68-91D5-1068AD9A34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9872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1066</xdr:row>
      <xdr:rowOff>0</xdr:rowOff>
    </xdr:from>
    <xdr:ext cx="3171825" cy="4616823"/>
    <xdr:pic>
      <xdr:nvPicPr>
        <xdr:cNvPr id="1098" name="Picture 253" hidden="1">
          <a:extLst>
            <a:ext uri="{FF2B5EF4-FFF2-40B4-BE49-F238E27FC236}">
              <a16:creationId xmlns:a16="http://schemas.microsoft.com/office/drawing/2014/main" id="{C20DDCB3-4252-4270-97BF-22063EA0C84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53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1066</xdr:row>
      <xdr:rowOff>0</xdr:rowOff>
    </xdr:from>
    <xdr:ext cx="3171825" cy="4616823"/>
    <xdr:pic>
      <xdr:nvPicPr>
        <xdr:cNvPr id="1099" name="Picture 253" hidden="1">
          <a:extLst>
            <a:ext uri="{FF2B5EF4-FFF2-40B4-BE49-F238E27FC236}">
              <a16:creationId xmlns:a16="http://schemas.microsoft.com/office/drawing/2014/main" id="{2D164BBE-CD6A-4120-B2A7-D9B74AF4B4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253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1237</xdr:row>
      <xdr:rowOff>0</xdr:rowOff>
    </xdr:from>
    <xdr:ext cx="3171825" cy="4016748"/>
    <xdr:pic>
      <xdr:nvPicPr>
        <xdr:cNvPr id="1100" name="Picture 253" hidden="1">
          <a:extLst>
            <a:ext uri="{FF2B5EF4-FFF2-40B4-BE49-F238E27FC236}">
              <a16:creationId xmlns:a16="http://schemas.microsoft.com/office/drawing/2014/main" id="{91DDA3A4-9EE6-44C8-B6F7-D94D0BF988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81175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1369</xdr:row>
      <xdr:rowOff>0</xdr:rowOff>
    </xdr:from>
    <xdr:ext cx="3171825" cy="4616823"/>
    <xdr:pic>
      <xdr:nvPicPr>
        <xdr:cNvPr id="1101" name="Picture 253" hidden="1">
          <a:extLst>
            <a:ext uri="{FF2B5EF4-FFF2-40B4-BE49-F238E27FC236}">
              <a16:creationId xmlns:a16="http://schemas.microsoft.com/office/drawing/2014/main" id="{2197270F-CEDD-49DA-9E3A-1FFA303F02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934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1369</xdr:row>
      <xdr:rowOff>0</xdr:rowOff>
    </xdr:from>
    <xdr:ext cx="3171825" cy="4616823"/>
    <xdr:pic>
      <xdr:nvPicPr>
        <xdr:cNvPr id="1102" name="Picture 253" hidden="1">
          <a:extLst>
            <a:ext uri="{FF2B5EF4-FFF2-40B4-BE49-F238E27FC236}">
              <a16:creationId xmlns:a16="http://schemas.microsoft.com/office/drawing/2014/main" id="{090095F1-73DD-42F2-AB58-B607E2365D4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0934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903</xdr:row>
      <xdr:rowOff>0</xdr:rowOff>
    </xdr:from>
    <xdr:ext cx="3171825" cy="4016748"/>
    <xdr:pic>
      <xdr:nvPicPr>
        <xdr:cNvPr id="1103" name="Picture 253" hidden="1">
          <a:extLst>
            <a:ext uri="{FF2B5EF4-FFF2-40B4-BE49-F238E27FC236}">
              <a16:creationId xmlns:a16="http://schemas.microsoft.com/office/drawing/2014/main" id="{999787D0-FE7A-4424-9B3A-574C29DBA4F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801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903</xdr:row>
      <xdr:rowOff>0</xdr:rowOff>
    </xdr:from>
    <xdr:ext cx="3171825" cy="4853268"/>
    <xdr:pic>
      <xdr:nvPicPr>
        <xdr:cNvPr id="1104" name="Picture 253" hidden="1">
          <a:extLst>
            <a:ext uri="{FF2B5EF4-FFF2-40B4-BE49-F238E27FC236}">
              <a16:creationId xmlns:a16="http://schemas.microsoft.com/office/drawing/2014/main" id="{62BC8A35-501A-4488-9023-C6F8355E65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801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1633</xdr:row>
      <xdr:rowOff>0</xdr:rowOff>
    </xdr:from>
    <xdr:ext cx="3171825" cy="4616823"/>
    <xdr:pic>
      <xdr:nvPicPr>
        <xdr:cNvPr id="1105" name="Picture 253" hidden="1">
          <a:extLst>
            <a:ext uri="{FF2B5EF4-FFF2-40B4-BE49-F238E27FC236}">
              <a16:creationId xmlns:a16="http://schemas.microsoft.com/office/drawing/2014/main" id="{8401C5EF-8831-40B4-865B-27572E6FC1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1633</xdr:row>
      <xdr:rowOff>0</xdr:rowOff>
    </xdr:from>
    <xdr:ext cx="3171825" cy="4616823"/>
    <xdr:pic>
      <xdr:nvPicPr>
        <xdr:cNvPr id="1106" name="Picture 253" hidden="1">
          <a:extLst>
            <a:ext uri="{FF2B5EF4-FFF2-40B4-BE49-F238E27FC236}">
              <a16:creationId xmlns:a16="http://schemas.microsoft.com/office/drawing/2014/main" id="{F7DE88D3-41D9-4646-A6BE-0F9C582EBC8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347</xdr:row>
      <xdr:rowOff>0</xdr:rowOff>
    </xdr:from>
    <xdr:ext cx="3171825" cy="4616823"/>
    <xdr:pic>
      <xdr:nvPicPr>
        <xdr:cNvPr id="1107" name="Picture 253" hidden="1">
          <a:extLst>
            <a:ext uri="{FF2B5EF4-FFF2-40B4-BE49-F238E27FC236}">
              <a16:creationId xmlns:a16="http://schemas.microsoft.com/office/drawing/2014/main" id="{15E93DFF-48BE-4C44-A398-4D0365BE59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4706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347</xdr:row>
      <xdr:rowOff>0</xdr:rowOff>
    </xdr:from>
    <xdr:ext cx="3171825" cy="4616823"/>
    <xdr:pic>
      <xdr:nvPicPr>
        <xdr:cNvPr id="1108" name="Picture 253" hidden="1">
          <a:extLst>
            <a:ext uri="{FF2B5EF4-FFF2-40B4-BE49-F238E27FC236}">
              <a16:creationId xmlns:a16="http://schemas.microsoft.com/office/drawing/2014/main" id="{E14FE372-A206-4485-B3B1-03E29777E7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4706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1214</xdr:row>
      <xdr:rowOff>0</xdr:rowOff>
    </xdr:from>
    <xdr:ext cx="3171825" cy="4616823"/>
    <xdr:pic>
      <xdr:nvPicPr>
        <xdr:cNvPr id="1109" name="Picture 253" hidden="1">
          <a:extLst>
            <a:ext uri="{FF2B5EF4-FFF2-40B4-BE49-F238E27FC236}">
              <a16:creationId xmlns:a16="http://schemas.microsoft.com/office/drawing/2014/main" id="{B748C52F-53EF-4E5D-AA88-0CAC350615F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47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1214</xdr:row>
      <xdr:rowOff>0</xdr:rowOff>
    </xdr:from>
    <xdr:ext cx="3171825" cy="4616823"/>
    <xdr:pic>
      <xdr:nvPicPr>
        <xdr:cNvPr id="1110" name="Picture 253" hidden="1">
          <a:extLst>
            <a:ext uri="{FF2B5EF4-FFF2-40B4-BE49-F238E27FC236}">
              <a16:creationId xmlns:a16="http://schemas.microsoft.com/office/drawing/2014/main" id="{5D0E3215-2882-43CF-B9DE-76058A15F4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478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371</xdr:row>
      <xdr:rowOff>0</xdr:rowOff>
    </xdr:from>
    <xdr:ext cx="3171825" cy="4616823"/>
    <xdr:pic>
      <xdr:nvPicPr>
        <xdr:cNvPr id="1111" name="Picture 253" hidden="1">
          <a:extLst>
            <a:ext uri="{FF2B5EF4-FFF2-40B4-BE49-F238E27FC236}">
              <a16:creationId xmlns:a16="http://schemas.microsoft.com/office/drawing/2014/main" id="{39D69E8B-053E-4A47-951B-61F099F4D8D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9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371</xdr:row>
      <xdr:rowOff>0</xdr:rowOff>
    </xdr:from>
    <xdr:ext cx="3171825" cy="4616823"/>
    <xdr:pic>
      <xdr:nvPicPr>
        <xdr:cNvPr id="1112" name="Picture 253" hidden="1">
          <a:extLst>
            <a:ext uri="{FF2B5EF4-FFF2-40B4-BE49-F238E27FC236}">
              <a16:creationId xmlns:a16="http://schemas.microsoft.com/office/drawing/2014/main" id="{F2D22ACF-FEC9-4287-A6F7-E19566350F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912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2373</xdr:row>
      <xdr:rowOff>0</xdr:rowOff>
    </xdr:from>
    <xdr:ext cx="3171825" cy="16797618"/>
    <xdr:pic>
      <xdr:nvPicPr>
        <xdr:cNvPr id="1113" name="Picture 253" hidden="1">
          <a:extLst>
            <a:ext uri="{FF2B5EF4-FFF2-40B4-BE49-F238E27FC236}">
              <a16:creationId xmlns:a16="http://schemas.microsoft.com/office/drawing/2014/main" id="{2C9AFB56-F921-4036-BDD0-2481583213A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16797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2142</xdr:row>
      <xdr:rowOff>0</xdr:rowOff>
    </xdr:from>
    <xdr:ext cx="3171825" cy="4853268"/>
    <xdr:pic>
      <xdr:nvPicPr>
        <xdr:cNvPr id="1114" name="Picture 253" hidden="1">
          <a:extLst>
            <a:ext uri="{FF2B5EF4-FFF2-40B4-BE49-F238E27FC236}">
              <a16:creationId xmlns:a16="http://schemas.microsoft.com/office/drawing/2014/main" id="{5BD9FE6C-77A0-459A-8374-257732CE8A5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2761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1063</xdr:row>
      <xdr:rowOff>0</xdr:rowOff>
    </xdr:from>
    <xdr:ext cx="3171825" cy="4616823"/>
    <xdr:pic>
      <xdr:nvPicPr>
        <xdr:cNvPr id="1115" name="Picture 253" hidden="1">
          <a:extLst>
            <a:ext uri="{FF2B5EF4-FFF2-40B4-BE49-F238E27FC236}">
              <a16:creationId xmlns:a16="http://schemas.microsoft.com/office/drawing/2014/main" id="{E6C045B2-3D8A-4140-A3D1-2C3F2FC7C11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9350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1063</xdr:row>
      <xdr:rowOff>0</xdr:rowOff>
    </xdr:from>
    <xdr:ext cx="3171825" cy="4616823"/>
    <xdr:pic>
      <xdr:nvPicPr>
        <xdr:cNvPr id="1116" name="Picture 253" hidden="1">
          <a:extLst>
            <a:ext uri="{FF2B5EF4-FFF2-40B4-BE49-F238E27FC236}">
              <a16:creationId xmlns:a16="http://schemas.microsoft.com/office/drawing/2014/main" id="{922ECCA4-B7B1-43BA-8ECC-0A9B895323C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9350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1628</xdr:row>
      <xdr:rowOff>0</xdr:rowOff>
    </xdr:from>
    <xdr:ext cx="3171825" cy="4016748"/>
    <xdr:pic>
      <xdr:nvPicPr>
        <xdr:cNvPr id="1117" name="Picture 253" hidden="1">
          <a:extLst>
            <a:ext uri="{FF2B5EF4-FFF2-40B4-BE49-F238E27FC236}">
              <a16:creationId xmlns:a16="http://schemas.microsoft.com/office/drawing/2014/main" id="{42136A88-B4EB-4E62-9134-D5D225E8FF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74407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2052</xdr:row>
      <xdr:rowOff>0</xdr:rowOff>
    </xdr:from>
    <xdr:ext cx="3171825" cy="4616823"/>
    <xdr:pic>
      <xdr:nvPicPr>
        <xdr:cNvPr id="1118" name="Picture 253" hidden="1">
          <a:extLst>
            <a:ext uri="{FF2B5EF4-FFF2-40B4-BE49-F238E27FC236}">
              <a16:creationId xmlns:a16="http://schemas.microsoft.com/office/drawing/2014/main" id="{6EABAD45-473C-467D-B8AD-1809BE01AC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4414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2052</xdr:row>
      <xdr:rowOff>0</xdr:rowOff>
    </xdr:from>
    <xdr:ext cx="3171825" cy="4616823"/>
    <xdr:pic>
      <xdr:nvPicPr>
        <xdr:cNvPr id="1119" name="Picture 253" hidden="1">
          <a:extLst>
            <a:ext uri="{FF2B5EF4-FFF2-40B4-BE49-F238E27FC236}">
              <a16:creationId xmlns:a16="http://schemas.microsoft.com/office/drawing/2014/main" id="{3D969039-7756-4347-A6FA-F7C42DB5B7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4414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2123</xdr:row>
      <xdr:rowOff>0</xdr:rowOff>
    </xdr:from>
    <xdr:ext cx="3171825" cy="4853268"/>
    <xdr:pic>
      <xdr:nvPicPr>
        <xdr:cNvPr id="1120" name="Picture 253" hidden="1">
          <a:extLst>
            <a:ext uri="{FF2B5EF4-FFF2-40B4-BE49-F238E27FC236}">
              <a16:creationId xmlns:a16="http://schemas.microsoft.com/office/drawing/2014/main" id="{4661A9F8-C1A0-4CB6-B183-CB644DAA83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058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1845</xdr:row>
      <xdr:rowOff>0</xdr:rowOff>
    </xdr:from>
    <xdr:ext cx="3171825" cy="4616823"/>
    <xdr:pic>
      <xdr:nvPicPr>
        <xdr:cNvPr id="1121" name="Picture 253" hidden="1">
          <a:extLst>
            <a:ext uri="{FF2B5EF4-FFF2-40B4-BE49-F238E27FC236}">
              <a16:creationId xmlns:a16="http://schemas.microsoft.com/office/drawing/2014/main" id="{51C1E5D9-43EB-4BA9-B15A-B7E054081C9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28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1845</xdr:row>
      <xdr:rowOff>0</xdr:rowOff>
    </xdr:from>
    <xdr:ext cx="3171825" cy="4616823"/>
    <xdr:pic>
      <xdr:nvPicPr>
        <xdr:cNvPr id="1122" name="Picture 253" hidden="1">
          <a:extLst>
            <a:ext uri="{FF2B5EF4-FFF2-40B4-BE49-F238E27FC236}">
              <a16:creationId xmlns:a16="http://schemas.microsoft.com/office/drawing/2014/main" id="{D05AFECE-1DBE-40E3-BDB7-611D9DCF48D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28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1099</xdr:row>
      <xdr:rowOff>0</xdr:rowOff>
    </xdr:from>
    <xdr:ext cx="3171825" cy="4616823"/>
    <xdr:pic>
      <xdr:nvPicPr>
        <xdr:cNvPr id="1123" name="Picture 253" hidden="1">
          <a:extLst>
            <a:ext uri="{FF2B5EF4-FFF2-40B4-BE49-F238E27FC236}">
              <a16:creationId xmlns:a16="http://schemas.microsoft.com/office/drawing/2014/main" id="{24A80A04-5DAB-4DE5-A562-6B56E272D3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689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1099</xdr:row>
      <xdr:rowOff>0</xdr:rowOff>
    </xdr:from>
    <xdr:ext cx="3171825" cy="4616823"/>
    <xdr:pic>
      <xdr:nvPicPr>
        <xdr:cNvPr id="1124" name="Picture 253" hidden="1">
          <a:extLst>
            <a:ext uri="{FF2B5EF4-FFF2-40B4-BE49-F238E27FC236}">
              <a16:creationId xmlns:a16="http://schemas.microsoft.com/office/drawing/2014/main" id="{C227CFD9-3B81-48F9-8643-25700C217D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689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616823"/>
    <xdr:pic>
      <xdr:nvPicPr>
        <xdr:cNvPr id="1125" name="Picture 253" hidden="1">
          <a:extLst>
            <a:ext uri="{FF2B5EF4-FFF2-40B4-BE49-F238E27FC236}">
              <a16:creationId xmlns:a16="http://schemas.microsoft.com/office/drawing/2014/main" id="{4542CEE3-C9CA-4CC9-8B96-A760BAC0B68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616823"/>
    <xdr:pic>
      <xdr:nvPicPr>
        <xdr:cNvPr id="1126" name="Picture 253" hidden="1">
          <a:extLst>
            <a:ext uri="{FF2B5EF4-FFF2-40B4-BE49-F238E27FC236}">
              <a16:creationId xmlns:a16="http://schemas.microsoft.com/office/drawing/2014/main" id="{64241CB2-9016-4A9C-B280-A80A9EF9B20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xdr:row>
      <xdr:rowOff>0</xdr:rowOff>
    </xdr:from>
    <xdr:ext cx="3171825" cy="4616823"/>
    <xdr:pic>
      <xdr:nvPicPr>
        <xdr:cNvPr id="1127" name="Picture 253" hidden="1">
          <a:extLst>
            <a:ext uri="{FF2B5EF4-FFF2-40B4-BE49-F238E27FC236}">
              <a16:creationId xmlns:a16="http://schemas.microsoft.com/office/drawing/2014/main" id="{1D259000-83AA-4ED7-8AA2-EF7175E221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208</xdr:row>
      <xdr:rowOff>0</xdr:rowOff>
    </xdr:from>
    <xdr:ext cx="3171825" cy="4616823"/>
    <xdr:pic>
      <xdr:nvPicPr>
        <xdr:cNvPr id="1128" name="Picture 253" hidden="1">
          <a:extLst>
            <a:ext uri="{FF2B5EF4-FFF2-40B4-BE49-F238E27FC236}">
              <a16:creationId xmlns:a16="http://schemas.microsoft.com/office/drawing/2014/main" id="{BDE87A3A-B8B4-4023-ADA9-4CD3256F4A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118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740</xdr:row>
      <xdr:rowOff>0</xdr:rowOff>
    </xdr:from>
    <xdr:ext cx="3171825" cy="4853268"/>
    <xdr:pic>
      <xdr:nvPicPr>
        <xdr:cNvPr id="1129" name="Picture 253" hidden="1">
          <a:extLst>
            <a:ext uri="{FF2B5EF4-FFF2-40B4-BE49-F238E27FC236}">
              <a16:creationId xmlns:a16="http://schemas.microsoft.com/office/drawing/2014/main" id="{2D07E42E-3A76-472B-B0AD-A7C156D8A11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708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740</xdr:row>
      <xdr:rowOff>0</xdr:rowOff>
    </xdr:from>
    <xdr:ext cx="3171825" cy="4616823"/>
    <xdr:pic>
      <xdr:nvPicPr>
        <xdr:cNvPr id="1130" name="Picture 253" hidden="1">
          <a:extLst>
            <a:ext uri="{FF2B5EF4-FFF2-40B4-BE49-F238E27FC236}">
              <a16:creationId xmlns:a16="http://schemas.microsoft.com/office/drawing/2014/main" id="{AAA94878-DD49-468D-B013-932D67E6D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70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740</xdr:row>
      <xdr:rowOff>0</xdr:rowOff>
    </xdr:from>
    <xdr:ext cx="3171825" cy="4616823"/>
    <xdr:pic>
      <xdr:nvPicPr>
        <xdr:cNvPr id="1131" name="Picture 253" hidden="1">
          <a:extLst>
            <a:ext uri="{FF2B5EF4-FFF2-40B4-BE49-F238E27FC236}">
              <a16:creationId xmlns:a16="http://schemas.microsoft.com/office/drawing/2014/main" id="{309E0C36-EFF5-4043-96BD-4EFAB1C31FE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70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1628</xdr:row>
      <xdr:rowOff>0</xdr:rowOff>
    </xdr:from>
    <xdr:ext cx="3171825" cy="4853268"/>
    <xdr:pic>
      <xdr:nvPicPr>
        <xdr:cNvPr id="1132" name="Picture 253" hidden="1">
          <a:extLst>
            <a:ext uri="{FF2B5EF4-FFF2-40B4-BE49-F238E27FC236}">
              <a16:creationId xmlns:a16="http://schemas.microsoft.com/office/drawing/2014/main" id="{3D652EB7-4C83-4239-A178-41B36E86132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7440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2052</xdr:row>
      <xdr:rowOff>0</xdr:rowOff>
    </xdr:from>
    <xdr:ext cx="3171825" cy="4016748"/>
    <xdr:pic>
      <xdr:nvPicPr>
        <xdr:cNvPr id="1133" name="Picture 253" hidden="1">
          <a:extLst>
            <a:ext uri="{FF2B5EF4-FFF2-40B4-BE49-F238E27FC236}">
              <a16:creationId xmlns:a16="http://schemas.microsoft.com/office/drawing/2014/main" id="{30EA6558-42E7-4420-A199-ECA4143AA2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4414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1161</xdr:row>
      <xdr:rowOff>0</xdr:rowOff>
    </xdr:from>
    <xdr:ext cx="3171825" cy="4853268"/>
    <xdr:pic>
      <xdr:nvPicPr>
        <xdr:cNvPr id="1134" name="Picture 253" hidden="1">
          <a:extLst>
            <a:ext uri="{FF2B5EF4-FFF2-40B4-BE49-F238E27FC236}">
              <a16:creationId xmlns:a16="http://schemas.microsoft.com/office/drawing/2014/main" id="{59A8D3DD-C0AA-44C0-A0C4-63890170B6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0608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1210</xdr:row>
      <xdr:rowOff>0</xdr:rowOff>
    </xdr:from>
    <xdr:ext cx="3171825" cy="12187518"/>
    <xdr:pic>
      <xdr:nvPicPr>
        <xdr:cNvPr id="1135" name="Picture 253" hidden="1">
          <a:extLst>
            <a:ext uri="{FF2B5EF4-FFF2-40B4-BE49-F238E27FC236}">
              <a16:creationId xmlns:a16="http://schemas.microsoft.com/office/drawing/2014/main" id="{519FAE8F-8211-4E84-BB7E-779FC2DEECD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0749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1698</xdr:row>
      <xdr:rowOff>0</xdr:rowOff>
    </xdr:from>
    <xdr:ext cx="3171825" cy="4616823"/>
    <xdr:pic>
      <xdr:nvPicPr>
        <xdr:cNvPr id="1136" name="Picture 253" hidden="1">
          <a:extLst>
            <a:ext uri="{FF2B5EF4-FFF2-40B4-BE49-F238E27FC236}">
              <a16:creationId xmlns:a16="http://schemas.microsoft.com/office/drawing/2014/main" id="{B4CAAD18-0C4E-4861-857B-0B25694673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9955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1698</xdr:row>
      <xdr:rowOff>0</xdr:rowOff>
    </xdr:from>
    <xdr:ext cx="3171825" cy="4616823"/>
    <xdr:pic>
      <xdr:nvPicPr>
        <xdr:cNvPr id="1137" name="Picture 253" hidden="1">
          <a:extLst>
            <a:ext uri="{FF2B5EF4-FFF2-40B4-BE49-F238E27FC236}">
              <a16:creationId xmlns:a16="http://schemas.microsoft.com/office/drawing/2014/main" id="{CEB59C11-F0B6-4D52-931A-564B9B9FBA8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9955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1160</xdr:row>
      <xdr:rowOff>0</xdr:rowOff>
    </xdr:from>
    <xdr:ext cx="3171825" cy="4616823"/>
    <xdr:pic>
      <xdr:nvPicPr>
        <xdr:cNvPr id="1138" name="Picture 253" hidden="1">
          <a:extLst>
            <a:ext uri="{FF2B5EF4-FFF2-40B4-BE49-F238E27FC236}">
              <a16:creationId xmlns:a16="http://schemas.microsoft.com/office/drawing/2014/main" id="{397A2402-6D7A-4896-A6D5-79EC4BCBD4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400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1160</xdr:row>
      <xdr:rowOff>0</xdr:rowOff>
    </xdr:from>
    <xdr:ext cx="3171825" cy="4616823"/>
    <xdr:pic>
      <xdr:nvPicPr>
        <xdr:cNvPr id="1139" name="Picture 253" hidden="1">
          <a:extLst>
            <a:ext uri="{FF2B5EF4-FFF2-40B4-BE49-F238E27FC236}">
              <a16:creationId xmlns:a16="http://schemas.microsoft.com/office/drawing/2014/main" id="{7C833D8B-C376-4EEE-8858-F20048304B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400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1379</xdr:row>
      <xdr:rowOff>0</xdr:rowOff>
    </xdr:from>
    <xdr:ext cx="3171825" cy="4853268"/>
    <xdr:pic>
      <xdr:nvPicPr>
        <xdr:cNvPr id="1140" name="Picture 253" hidden="1">
          <a:extLst>
            <a:ext uri="{FF2B5EF4-FFF2-40B4-BE49-F238E27FC236}">
              <a16:creationId xmlns:a16="http://schemas.microsoft.com/office/drawing/2014/main" id="{EA3B3B6A-9D61-4161-9C8E-BFF8086F1B0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1920</xdr:row>
      <xdr:rowOff>0</xdr:rowOff>
    </xdr:from>
    <xdr:ext cx="3171825" cy="4616823"/>
    <xdr:pic>
      <xdr:nvPicPr>
        <xdr:cNvPr id="1141" name="Picture 253" hidden="1">
          <a:extLst>
            <a:ext uri="{FF2B5EF4-FFF2-40B4-BE49-F238E27FC236}">
              <a16:creationId xmlns:a16="http://schemas.microsoft.com/office/drawing/2014/main" id="{41478394-327E-417D-9CE1-4A92E05178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9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1920</xdr:row>
      <xdr:rowOff>0</xdr:rowOff>
    </xdr:from>
    <xdr:ext cx="3171825" cy="4616823"/>
    <xdr:pic>
      <xdr:nvPicPr>
        <xdr:cNvPr id="1142" name="Picture 253" hidden="1">
          <a:extLst>
            <a:ext uri="{FF2B5EF4-FFF2-40B4-BE49-F238E27FC236}">
              <a16:creationId xmlns:a16="http://schemas.microsoft.com/office/drawing/2014/main" id="{B46972A1-B2AB-4487-BF10-0E80DDD66BE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9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1696</xdr:row>
      <xdr:rowOff>0</xdr:rowOff>
    </xdr:from>
    <xdr:ext cx="3171825" cy="4016748"/>
    <xdr:pic>
      <xdr:nvPicPr>
        <xdr:cNvPr id="1143" name="Picture 253" hidden="1">
          <a:extLst>
            <a:ext uri="{FF2B5EF4-FFF2-40B4-BE49-F238E27FC236}">
              <a16:creationId xmlns:a16="http://schemas.microsoft.com/office/drawing/2014/main" id="{B0F03B1A-D38B-4FEC-A9DF-8202C1D6DB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9536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1161</xdr:row>
      <xdr:rowOff>0</xdr:rowOff>
    </xdr:from>
    <xdr:ext cx="3171825" cy="4616823"/>
    <xdr:pic>
      <xdr:nvPicPr>
        <xdr:cNvPr id="1144" name="Picture 253" hidden="1">
          <a:extLst>
            <a:ext uri="{FF2B5EF4-FFF2-40B4-BE49-F238E27FC236}">
              <a16:creationId xmlns:a16="http://schemas.microsoft.com/office/drawing/2014/main" id="{EE4A0265-ECCC-4B75-AE35-07F90EBDCC7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0608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1161</xdr:row>
      <xdr:rowOff>0</xdr:rowOff>
    </xdr:from>
    <xdr:ext cx="3171825" cy="4616823"/>
    <xdr:pic>
      <xdr:nvPicPr>
        <xdr:cNvPr id="1145" name="Picture 253" hidden="1">
          <a:extLst>
            <a:ext uri="{FF2B5EF4-FFF2-40B4-BE49-F238E27FC236}">
              <a16:creationId xmlns:a16="http://schemas.microsoft.com/office/drawing/2014/main" id="{61785A19-69FF-4D34-ACF2-2640FC1AF74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0608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853268"/>
    <xdr:pic>
      <xdr:nvPicPr>
        <xdr:cNvPr id="1146" name="Picture 253" hidden="1">
          <a:extLst>
            <a:ext uri="{FF2B5EF4-FFF2-40B4-BE49-F238E27FC236}">
              <a16:creationId xmlns:a16="http://schemas.microsoft.com/office/drawing/2014/main" id="{748F61D1-AFEA-4B27-AB17-E66BC5455DF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1920</xdr:row>
      <xdr:rowOff>0</xdr:rowOff>
    </xdr:from>
    <xdr:ext cx="3171825" cy="4616823"/>
    <xdr:pic>
      <xdr:nvPicPr>
        <xdr:cNvPr id="1147" name="Picture 253" hidden="1">
          <a:extLst>
            <a:ext uri="{FF2B5EF4-FFF2-40B4-BE49-F238E27FC236}">
              <a16:creationId xmlns:a16="http://schemas.microsoft.com/office/drawing/2014/main" id="{3210B80A-DBBF-4F8E-9752-16A9BEDED2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9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1920</xdr:row>
      <xdr:rowOff>0</xdr:rowOff>
    </xdr:from>
    <xdr:ext cx="3171825" cy="4616823"/>
    <xdr:pic>
      <xdr:nvPicPr>
        <xdr:cNvPr id="1148" name="Picture 253" hidden="1">
          <a:extLst>
            <a:ext uri="{FF2B5EF4-FFF2-40B4-BE49-F238E27FC236}">
              <a16:creationId xmlns:a16="http://schemas.microsoft.com/office/drawing/2014/main" id="{2C5340E5-D04A-41A0-9CB8-8C5DF892DF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94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836</xdr:row>
      <xdr:rowOff>0</xdr:rowOff>
    </xdr:from>
    <xdr:ext cx="3171825" cy="4616823"/>
    <xdr:pic>
      <xdr:nvPicPr>
        <xdr:cNvPr id="1149" name="Picture 253" hidden="1">
          <a:extLst>
            <a:ext uri="{FF2B5EF4-FFF2-40B4-BE49-F238E27FC236}">
              <a16:creationId xmlns:a16="http://schemas.microsoft.com/office/drawing/2014/main" id="{B0AFFB22-E3FE-4795-8AAA-F6CF910E488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376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836</xdr:row>
      <xdr:rowOff>0</xdr:rowOff>
    </xdr:from>
    <xdr:ext cx="3171825" cy="4616823"/>
    <xdr:pic>
      <xdr:nvPicPr>
        <xdr:cNvPr id="1150" name="Picture 253" hidden="1">
          <a:extLst>
            <a:ext uri="{FF2B5EF4-FFF2-40B4-BE49-F238E27FC236}">
              <a16:creationId xmlns:a16="http://schemas.microsoft.com/office/drawing/2014/main" id="{D0354103-F02B-49BE-A0E1-A9F6DB2AC4F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3761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652</xdr:row>
      <xdr:rowOff>0</xdr:rowOff>
    </xdr:from>
    <xdr:ext cx="3171825" cy="4616823"/>
    <xdr:pic>
      <xdr:nvPicPr>
        <xdr:cNvPr id="1151" name="Picture 253" hidden="1">
          <a:extLst>
            <a:ext uri="{FF2B5EF4-FFF2-40B4-BE49-F238E27FC236}">
              <a16:creationId xmlns:a16="http://schemas.microsoft.com/office/drawing/2014/main" id="{AAC220B6-3763-4042-8CCF-351DF5BB62C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4112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652</xdr:row>
      <xdr:rowOff>0</xdr:rowOff>
    </xdr:from>
    <xdr:ext cx="3171825" cy="4616823"/>
    <xdr:pic>
      <xdr:nvPicPr>
        <xdr:cNvPr id="1152" name="Picture 253" hidden="1">
          <a:extLst>
            <a:ext uri="{FF2B5EF4-FFF2-40B4-BE49-F238E27FC236}">
              <a16:creationId xmlns:a16="http://schemas.microsoft.com/office/drawing/2014/main" id="{E8C36ABF-B1C4-4CE5-A09A-4D353B48A1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4112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1698</xdr:row>
      <xdr:rowOff>0</xdr:rowOff>
    </xdr:from>
    <xdr:ext cx="3171825" cy="4016748"/>
    <xdr:pic>
      <xdr:nvPicPr>
        <xdr:cNvPr id="1153" name="Picture 253" hidden="1">
          <a:extLst>
            <a:ext uri="{FF2B5EF4-FFF2-40B4-BE49-F238E27FC236}">
              <a16:creationId xmlns:a16="http://schemas.microsoft.com/office/drawing/2014/main" id="{A511E9A4-39FB-45BC-A243-3AB4063104C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9955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853268"/>
    <xdr:pic>
      <xdr:nvPicPr>
        <xdr:cNvPr id="1154" name="Picture 253" hidden="1">
          <a:extLst>
            <a:ext uri="{FF2B5EF4-FFF2-40B4-BE49-F238E27FC236}">
              <a16:creationId xmlns:a16="http://schemas.microsoft.com/office/drawing/2014/main" id="{C32CDAB7-2ADA-45B8-A8D3-0B4734D9C6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1920</xdr:row>
      <xdr:rowOff>0</xdr:rowOff>
    </xdr:from>
    <xdr:ext cx="3171825" cy="4853268"/>
    <xdr:pic>
      <xdr:nvPicPr>
        <xdr:cNvPr id="1155" name="Picture 253" hidden="1">
          <a:extLst>
            <a:ext uri="{FF2B5EF4-FFF2-40B4-BE49-F238E27FC236}">
              <a16:creationId xmlns:a16="http://schemas.microsoft.com/office/drawing/2014/main" id="{0D3F3032-8C01-4F49-A29F-08CDA53BEC7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94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1063</xdr:row>
      <xdr:rowOff>0</xdr:rowOff>
    </xdr:from>
    <xdr:ext cx="3171825" cy="4616823"/>
    <xdr:pic>
      <xdr:nvPicPr>
        <xdr:cNvPr id="1156" name="Picture 253" hidden="1">
          <a:extLst>
            <a:ext uri="{FF2B5EF4-FFF2-40B4-BE49-F238E27FC236}">
              <a16:creationId xmlns:a16="http://schemas.microsoft.com/office/drawing/2014/main" id="{8B693699-574D-4C2F-BDB4-13A69AE282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9350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1063</xdr:row>
      <xdr:rowOff>0</xdr:rowOff>
    </xdr:from>
    <xdr:ext cx="3171825" cy="4616823"/>
    <xdr:pic>
      <xdr:nvPicPr>
        <xdr:cNvPr id="1157" name="Picture 253" hidden="1">
          <a:extLst>
            <a:ext uri="{FF2B5EF4-FFF2-40B4-BE49-F238E27FC236}">
              <a16:creationId xmlns:a16="http://schemas.microsoft.com/office/drawing/2014/main" id="{CFE9B1D2-5C03-4E12-AE1C-ED5CF5F2D22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9350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740</xdr:row>
      <xdr:rowOff>0</xdr:rowOff>
    </xdr:from>
    <xdr:ext cx="3171825" cy="4616823"/>
    <xdr:pic>
      <xdr:nvPicPr>
        <xdr:cNvPr id="1158" name="Picture 253" hidden="1">
          <a:extLst>
            <a:ext uri="{FF2B5EF4-FFF2-40B4-BE49-F238E27FC236}">
              <a16:creationId xmlns:a16="http://schemas.microsoft.com/office/drawing/2014/main" id="{9A97EF67-E814-418E-AB5F-6E8CAF7398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70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740</xdr:row>
      <xdr:rowOff>0</xdr:rowOff>
    </xdr:from>
    <xdr:ext cx="3171825" cy="4616823"/>
    <xdr:pic>
      <xdr:nvPicPr>
        <xdr:cNvPr id="1159" name="Picture 253" hidden="1">
          <a:extLst>
            <a:ext uri="{FF2B5EF4-FFF2-40B4-BE49-F238E27FC236}">
              <a16:creationId xmlns:a16="http://schemas.microsoft.com/office/drawing/2014/main" id="{245CA21B-76CE-43A6-8286-3DBA5F4882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870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1920</xdr:row>
      <xdr:rowOff>0</xdr:rowOff>
    </xdr:from>
    <xdr:ext cx="3171825" cy="4853268"/>
    <xdr:pic>
      <xdr:nvPicPr>
        <xdr:cNvPr id="1160" name="Picture 253" hidden="1">
          <a:extLst>
            <a:ext uri="{FF2B5EF4-FFF2-40B4-BE49-F238E27FC236}">
              <a16:creationId xmlns:a16="http://schemas.microsoft.com/office/drawing/2014/main" id="{3C7F89FB-721A-4C37-8EA2-1995CEB5C39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594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853268"/>
    <xdr:pic>
      <xdr:nvPicPr>
        <xdr:cNvPr id="1161" name="Picture 253" hidden="1">
          <a:extLst>
            <a:ext uri="{FF2B5EF4-FFF2-40B4-BE49-F238E27FC236}">
              <a16:creationId xmlns:a16="http://schemas.microsoft.com/office/drawing/2014/main" id="{758DFF75-4107-4B76-B39B-C5603AFD06C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1506</xdr:row>
      <xdr:rowOff>0</xdr:rowOff>
    </xdr:from>
    <xdr:ext cx="3171825" cy="4616823"/>
    <xdr:pic>
      <xdr:nvPicPr>
        <xdr:cNvPr id="1162" name="Picture 253" hidden="1">
          <a:extLst>
            <a:ext uri="{FF2B5EF4-FFF2-40B4-BE49-F238E27FC236}">
              <a16:creationId xmlns:a16="http://schemas.microsoft.com/office/drawing/2014/main" id="{A78B246D-6A63-4B47-AAA7-B42FA72E1D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880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1506</xdr:row>
      <xdr:rowOff>0</xdr:rowOff>
    </xdr:from>
    <xdr:ext cx="3171825" cy="4616823"/>
    <xdr:pic>
      <xdr:nvPicPr>
        <xdr:cNvPr id="1163" name="Picture 253" hidden="1">
          <a:extLst>
            <a:ext uri="{FF2B5EF4-FFF2-40B4-BE49-F238E27FC236}">
              <a16:creationId xmlns:a16="http://schemas.microsoft.com/office/drawing/2014/main" id="{4919ADCE-8E6D-4EE1-AE24-AA2BCC0F8F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880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1197</xdr:row>
      <xdr:rowOff>0</xdr:rowOff>
    </xdr:from>
    <xdr:ext cx="3171825" cy="4853268"/>
    <xdr:pic>
      <xdr:nvPicPr>
        <xdr:cNvPr id="1164" name="Picture 253" hidden="1">
          <a:extLst>
            <a:ext uri="{FF2B5EF4-FFF2-40B4-BE49-F238E27FC236}">
              <a16:creationId xmlns:a16="http://schemas.microsoft.com/office/drawing/2014/main" id="{61A7926F-A56F-4338-8425-E5ADC5A555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830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65" name="Picture 253" hidden="1">
          <a:extLst>
            <a:ext uri="{FF2B5EF4-FFF2-40B4-BE49-F238E27FC236}">
              <a16:creationId xmlns:a16="http://schemas.microsoft.com/office/drawing/2014/main" id="{F0B428A6-E3DC-49E6-B860-A0C18C22A3E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66" name="Picture 253" hidden="1">
          <a:extLst>
            <a:ext uri="{FF2B5EF4-FFF2-40B4-BE49-F238E27FC236}">
              <a16:creationId xmlns:a16="http://schemas.microsoft.com/office/drawing/2014/main" id="{596A0222-09ED-4D52-8E86-F3EE60FCFC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1970</xdr:row>
      <xdr:rowOff>0</xdr:rowOff>
    </xdr:from>
    <xdr:ext cx="3171825" cy="4616823"/>
    <xdr:pic>
      <xdr:nvPicPr>
        <xdr:cNvPr id="1167" name="Picture 253" hidden="1">
          <a:extLst>
            <a:ext uri="{FF2B5EF4-FFF2-40B4-BE49-F238E27FC236}">
              <a16:creationId xmlns:a16="http://schemas.microsoft.com/office/drawing/2014/main" id="{C090A8B2-1CAA-4F46-96DF-67CE7C09A7E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63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1970</xdr:row>
      <xdr:rowOff>0</xdr:rowOff>
    </xdr:from>
    <xdr:ext cx="3171825" cy="4616823"/>
    <xdr:pic>
      <xdr:nvPicPr>
        <xdr:cNvPr id="1168" name="Picture 253" hidden="1">
          <a:extLst>
            <a:ext uri="{FF2B5EF4-FFF2-40B4-BE49-F238E27FC236}">
              <a16:creationId xmlns:a16="http://schemas.microsoft.com/office/drawing/2014/main" id="{5C10A1B9-AA4B-48E0-B1ED-33F78F5E7F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63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616823"/>
    <xdr:pic>
      <xdr:nvPicPr>
        <xdr:cNvPr id="1169" name="Picture 253" hidden="1">
          <a:extLst>
            <a:ext uri="{FF2B5EF4-FFF2-40B4-BE49-F238E27FC236}">
              <a16:creationId xmlns:a16="http://schemas.microsoft.com/office/drawing/2014/main" id="{6316730B-A89B-40A8-B342-EA7295FDA0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557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616823"/>
    <xdr:pic>
      <xdr:nvPicPr>
        <xdr:cNvPr id="1170" name="Picture 253" hidden="1">
          <a:extLst>
            <a:ext uri="{FF2B5EF4-FFF2-40B4-BE49-F238E27FC236}">
              <a16:creationId xmlns:a16="http://schemas.microsoft.com/office/drawing/2014/main" id="{384122CB-9D01-4EDD-AC56-07FC02B237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557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71" name="Picture 253" hidden="1">
          <a:extLst>
            <a:ext uri="{FF2B5EF4-FFF2-40B4-BE49-F238E27FC236}">
              <a16:creationId xmlns:a16="http://schemas.microsoft.com/office/drawing/2014/main" id="{416EEBE5-6217-4283-B43B-BAEE61C65E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72" name="Picture 253" hidden="1">
          <a:extLst>
            <a:ext uri="{FF2B5EF4-FFF2-40B4-BE49-F238E27FC236}">
              <a16:creationId xmlns:a16="http://schemas.microsoft.com/office/drawing/2014/main" id="{F1F149BA-94DD-4FDA-B0A1-5639006E1B2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1127</xdr:row>
      <xdr:rowOff>0</xdr:rowOff>
    </xdr:from>
    <xdr:ext cx="3171825" cy="4616823"/>
    <xdr:pic>
      <xdr:nvPicPr>
        <xdr:cNvPr id="1173" name="Picture 253" hidden="1">
          <a:extLst>
            <a:ext uri="{FF2B5EF4-FFF2-40B4-BE49-F238E27FC236}">
              <a16:creationId xmlns:a16="http://schemas.microsoft.com/office/drawing/2014/main" id="{E4E33420-275B-47ED-91E6-10FBE17E37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0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1127</xdr:row>
      <xdr:rowOff>0</xdr:rowOff>
    </xdr:from>
    <xdr:ext cx="3171825" cy="4616823"/>
    <xdr:pic>
      <xdr:nvPicPr>
        <xdr:cNvPr id="1174" name="Picture 253" hidden="1">
          <a:extLst>
            <a:ext uri="{FF2B5EF4-FFF2-40B4-BE49-F238E27FC236}">
              <a16:creationId xmlns:a16="http://schemas.microsoft.com/office/drawing/2014/main" id="{57111D3F-1806-48AD-A449-F38DC14028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0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1288</xdr:row>
      <xdr:rowOff>0</xdr:rowOff>
    </xdr:from>
    <xdr:ext cx="3171825" cy="4853268"/>
    <xdr:pic>
      <xdr:nvPicPr>
        <xdr:cNvPr id="1175" name="Picture 253" hidden="1">
          <a:extLst>
            <a:ext uri="{FF2B5EF4-FFF2-40B4-BE49-F238E27FC236}">
              <a16:creationId xmlns:a16="http://schemas.microsoft.com/office/drawing/2014/main" id="{68C94E51-48CB-4391-B919-988839E5EC2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172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1850</xdr:row>
      <xdr:rowOff>0</xdr:rowOff>
    </xdr:from>
    <xdr:ext cx="3171825" cy="4616823"/>
    <xdr:pic>
      <xdr:nvPicPr>
        <xdr:cNvPr id="1176" name="Picture 253" hidden="1">
          <a:extLst>
            <a:ext uri="{FF2B5EF4-FFF2-40B4-BE49-F238E27FC236}">
              <a16:creationId xmlns:a16="http://schemas.microsoft.com/office/drawing/2014/main" id="{032C7E96-2F03-45E6-90BB-8569D0F929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0082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1850</xdr:row>
      <xdr:rowOff>0</xdr:rowOff>
    </xdr:from>
    <xdr:ext cx="3171825" cy="4616823"/>
    <xdr:pic>
      <xdr:nvPicPr>
        <xdr:cNvPr id="1177" name="Picture 253" hidden="1">
          <a:extLst>
            <a:ext uri="{FF2B5EF4-FFF2-40B4-BE49-F238E27FC236}">
              <a16:creationId xmlns:a16="http://schemas.microsoft.com/office/drawing/2014/main" id="{35580FD8-8272-4890-BE06-B411F0E57D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0082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2043</xdr:row>
      <xdr:rowOff>0</xdr:rowOff>
    </xdr:from>
    <xdr:ext cx="3171825" cy="4853268"/>
    <xdr:pic>
      <xdr:nvPicPr>
        <xdr:cNvPr id="1178" name="Picture 253" hidden="1">
          <a:extLst>
            <a:ext uri="{FF2B5EF4-FFF2-40B4-BE49-F238E27FC236}">
              <a16:creationId xmlns:a16="http://schemas.microsoft.com/office/drawing/2014/main" id="{73CBA9B8-66EA-41A7-B160-A1B40A3FD7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421</xdr:row>
      <xdr:rowOff>0</xdr:rowOff>
    </xdr:from>
    <xdr:ext cx="3171825" cy="4616823"/>
    <xdr:pic>
      <xdr:nvPicPr>
        <xdr:cNvPr id="1179" name="Picture 253" hidden="1">
          <a:extLst>
            <a:ext uri="{FF2B5EF4-FFF2-40B4-BE49-F238E27FC236}">
              <a16:creationId xmlns:a16="http://schemas.microsoft.com/office/drawing/2014/main" id="{219F7DBA-CD69-47CA-AEAA-C7C93648524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74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421</xdr:row>
      <xdr:rowOff>0</xdr:rowOff>
    </xdr:from>
    <xdr:ext cx="3171825" cy="4616823"/>
    <xdr:pic>
      <xdr:nvPicPr>
        <xdr:cNvPr id="1180" name="Picture 253" hidden="1">
          <a:extLst>
            <a:ext uri="{FF2B5EF4-FFF2-40B4-BE49-F238E27FC236}">
              <a16:creationId xmlns:a16="http://schemas.microsoft.com/office/drawing/2014/main" id="{DA717EAF-E17E-425E-B360-EF44DA09119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745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853268"/>
    <xdr:pic>
      <xdr:nvPicPr>
        <xdr:cNvPr id="1181" name="Picture 253" hidden="1">
          <a:extLst>
            <a:ext uri="{FF2B5EF4-FFF2-40B4-BE49-F238E27FC236}">
              <a16:creationId xmlns:a16="http://schemas.microsoft.com/office/drawing/2014/main" id="{899BB711-AC22-41F5-9FF5-E76ECBB2C6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853268"/>
    <xdr:pic>
      <xdr:nvPicPr>
        <xdr:cNvPr id="1182" name="Picture 253" hidden="1">
          <a:extLst>
            <a:ext uri="{FF2B5EF4-FFF2-40B4-BE49-F238E27FC236}">
              <a16:creationId xmlns:a16="http://schemas.microsoft.com/office/drawing/2014/main" id="{C5CE6DC1-FECA-4C3D-B384-7FFC51A68B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616823"/>
    <xdr:pic>
      <xdr:nvPicPr>
        <xdr:cNvPr id="1183" name="Picture 253" hidden="1">
          <a:extLst>
            <a:ext uri="{FF2B5EF4-FFF2-40B4-BE49-F238E27FC236}">
              <a16:creationId xmlns:a16="http://schemas.microsoft.com/office/drawing/2014/main" id="{20B86652-BC70-4D6C-A212-80CAED213EC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616823"/>
    <xdr:pic>
      <xdr:nvPicPr>
        <xdr:cNvPr id="1184" name="Picture 253" hidden="1">
          <a:extLst>
            <a:ext uri="{FF2B5EF4-FFF2-40B4-BE49-F238E27FC236}">
              <a16:creationId xmlns:a16="http://schemas.microsoft.com/office/drawing/2014/main" id="{231237DA-EF72-47EF-8C62-80E90C5DB7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016748"/>
    <xdr:pic>
      <xdr:nvPicPr>
        <xdr:cNvPr id="1185" name="Picture 253" hidden="1">
          <a:extLst>
            <a:ext uri="{FF2B5EF4-FFF2-40B4-BE49-F238E27FC236}">
              <a16:creationId xmlns:a16="http://schemas.microsoft.com/office/drawing/2014/main" id="{35786059-64A9-470B-9877-B03B5CB043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557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86" name="Picture 253" hidden="1">
          <a:extLst>
            <a:ext uri="{FF2B5EF4-FFF2-40B4-BE49-F238E27FC236}">
              <a16:creationId xmlns:a16="http://schemas.microsoft.com/office/drawing/2014/main" id="{BC44FBEA-B632-4A92-AAB8-EC53E89FDD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853268"/>
    <xdr:pic>
      <xdr:nvPicPr>
        <xdr:cNvPr id="1187" name="Picture 253" hidden="1">
          <a:extLst>
            <a:ext uri="{FF2B5EF4-FFF2-40B4-BE49-F238E27FC236}">
              <a16:creationId xmlns:a16="http://schemas.microsoft.com/office/drawing/2014/main" id="{7EA2CCAB-A751-46B6-B283-90777F2BAC6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88" name="Picture 253" hidden="1">
          <a:extLst>
            <a:ext uri="{FF2B5EF4-FFF2-40B4-BE49-F238E27FC236}">
              <a16:creationId xmlns:a16="http://schemas.microsoft.com/office/drawing/2014/main" id="{AEFE0640-2BC9-4D23-BD70-BC1CD3036A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307</xdr:row>
      <xdr:rowOff>0</xdr:rowOff>
    </xdr:from>
    <xdr:ext cx="3171825" cy="4616823"/>
    <xdr:pic>
      <xdr:nvPicPr>
        <xdr:cNvPr id="1189" name="Picture 253" hidden="1">
          <a:extLst>
            <a:ext uri="{FF2B5EF4-FFF2-40B4-BE49-F238E27FC236}">
              <a16:creationId xmlns:a16="http://schemas.microsoft.com/office/drawing/2014/main" id="{21EFF4A6-60C6-4AE0-AB8E-CDEF9F241ED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565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307</xdr:row>
      <xdr:rowOff>0</xdr:rowOff>
    </xdr:from>
    <xdr:ext cx="3171825" cy="4616823"/>
    <xdr:pic>
      <xdr:nvPicPr>
        <xdr:cNvPr id="1190" name="Picture 253" hidden="1">
          <a:extLst>
            <a:ext uri="{FF2B5EF4-FFF2-40B4-BE49-F238E27FC236}">
              <a16:creationId xmlns:a16="http://schemas.microsoft.com/office/drawing/2014/main" id="{C18BE5EE-58F6-44F5-BF25-BB755EF28F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565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616823"/>
    <xdr:pic>
      <xdr:nvPicPr>
        <xdr:cNvPr id="1191" name="Picture 253" hidden="1">
          <a:extLst>
            <a:ext uri="{FF2B5EF4-FFF2-40B4-BE49-F238E27FC236}">
              <a16:creationId xmlns:a16="http://schemas.microsoft.com/office/drawing/2014/main" id="{2F9B1CEC-AAE9-424D-B2CF-75021B438C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72</xdr:row>
      <xdr:rowOff>0</xdr:rowOff>
    </xdr:from>
    <xdr:ext cx="3171825" cy="4616823"/>
    <xdr:pic>
      <xdr:nvPicPr>
        <xdr:cNvPr id="1192" name="Picture 253" hidden="1">
          <a:extLst>
            <a:ext uri="{FF2B5EF4-FFF2-40B4-BE49-F238E27FC236}">
              <a16:creationId xmlns:a16="http://schemas.microsoft.com/office/drawing/2014/main" id="{5A1689A1-FB43-4759-AB40-2BFB3E565A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1772</xdr:row>
      <xdr:rowOff>0</xdr:rowOff>
    </xdr:from>
    <xdr:ext cx="3171825" cy="4016748"/>
    <xdr:pic>
      <xdr:nvPicPr>
        <xdr:cNvPr id="1193" name="Picture 253" hidden="1">
          <a:extLst>
            <a:ext uri="{FF2B5EF4-FFF2-40B4-BE49-F238E27FC236}">
              <a16:creationId xmlns:a16="http://schemas.microsoft.com/office/drawing/2014/main" id="{540D9A27-1670-490A-AB47-B8BE6DFE01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4775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355</xdr:row>
      <xdr:rowOff>0</xdr:rowOff>
    </xdr:from>
    <xdr:ext cx="3171825" cy="4853268"/>
    <xdr:pic>
      <xdr:nvPicPr>
        <xdr:cNvPr id="1194" name="Picture 253" hidden="1">
          <a:extLst>
            <a:ext uri="{FF2B5EF4-FFF2-40B4-BE49-F238E27FC236}">
              <a16:creationId xmlns:a16="http://schemas.microsoft.com/office/drawing/2014/main" id="{1299216A-410F-48BF-ACBC-E9C5413E317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984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853268"/>
    <xdr:pic>
      <xdr:nvPicPr>
        <xdr:cNvPr id="1195" name="Picture 253" hidden="1">
          <a:extLst>
            <a:ext uri="{FF2B5EF4-FFF2-40B4-BE49-F238E27FC236}">
              <a16:creationId xmlns:a16="http://schemas.microsoft.com/office/drawing/2014/main" id="{370D0353-3CF8-4133-BABD-5BCF0FA288C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016748"/>
    <xdr:pic>
      <xdr:nvPicPr>
        <xdr:cNvPr id="1196" name="Picture 253" hidden="1">
          <a:extLst>
            <a:ext uri="{FF2B5EF4-FFF2-40B4-BE49-F238E27FC236}">
              <a16:creationId xmlns:a16="http://schemas.microsoft.com/office/drawing/2014/main" id="{7F175BF7-FF68-4734-B223-BE62CC30DD5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97" name="Picture 253" hidden="1">
          <a:extLst>
            <a:ext uri="{FF2B5EF4-FFF2-40B4-BE49-F238E27FC236}">
              <a16:creationId xmlns:a16="http://schemas.microsoft.com/office/drawing/2014/main" id="{6BB13595-59D2-4787-855D-5B113D15BD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198" name="Picture 253" hidden="1">
          <a:extLst>
            <a:ext uri="{FF2B5EF4-FFF2-40B4-BE49-F238E27FC236}">
              <a16:creationId xmlns:a16="http://schemas.microsoft.com/office/drawing/2014/main" id="{C10BE04F-6748-41C2-A2AC-057C7E1FDF9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1850</xdr:row>
      <xdr:rowOff>0</xdr:rowOff>
    </xdr:from>
    <xdr:ext cx="3171825" cy="4853268"/>
    <xdr:pic>
      <xdr:nvPicPr>
        <xdr:cNvPr id="1199" name="Picture 253" hidden="1">
          <a:extLst>
            <a:ext uri="{FF2B5EF4-FFF2-40B4-BE49-F238E27FC236}">
              <a16:creationId xmlns:a16="http://schemas.microsoft.com/office/drawing/2014/main" id="{95CAA18C-816B-4D00-B048-9F93F0681EC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0082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2043</xdr:row>
      <xdr:rowOff>0</xdr:rowOff>
    </xdr:from>
    <xdr:ext cx="3171825" cy="12187518"/>
    <xdr:pic>
      <xdr:nvPicPr>
        <xdr:cNvPr id="1200" name="Picture 253" hidden="1">
          <a:extLst>
            <a:ext uri="{FF2B5EF4-FFF2-40B4-BE49-F238E27FC236}">
              <a16:creationId xmlns:a16="http://schemas.microsoft.com/office/drawing/2014/main" id="{1A4BF52F-4906-4627-A228-DFB195E7BD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769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1065</xdr:row>
      <xdr:rowOff>0</xdr:rowOff>
    </xdr:from>
    <xdr:ext cx="3171825" cy="4616823"/>
    <xdr:pic>
      <xdr:nvPicPr>
        <xdr:cNvPr id="1201" name="Picture 253" hidden="1">
          <a:extLst>
            <a:ext uri="{FF2B5EF4-FFF2-40B4-BE49-F238E27FC236}">
              <a16:creationId xmlns:a16="http://schemas.microsoft.com/office/drawing/2014/main" id="{6CB847A8-359D-4EFB-B32D-87DDFBA7DC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80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1065</xdr:row>
      <xdr:rowOff>0</xdr:rowOff>
    </xdr:from>
    <xdr:ext cx="3171825" cy="4616823"/>
    <xdr:pic>
      <xdr:nvPicPr>
        <xdr:cNvPr id="1202" name="Picture 253" hidden="1">
          <a:extLst>
            <a:ext uri="{FF2B5EF4-FFF2-40B4-BE49-F238E27FC236}">
              <a16:creationId xmlns:a16="http://schemas.microsoft.com/office/drawing/2014/main" id="{0636A06B-4688-470C-8FC6-DAE4C5798FF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80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203" name="Picture 253" hidden="1">
          <a:extLst>
            <a:ext uri="{FF2B5EF4-FFF2-40B4-BE49-F238E27FC236}">
              <a16:creationId xmlns:a16="http://schemas.microsoft.com/office/drawing/2014/main" id="{260AD165-4602-4BF4-803B-31014907A7B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616823"/>
    <xdr:pic>
      <xdr:nvPicPr>
        <xdr:cNvPr id="1204" name="Picture 253" hidden="1">
          <a:extLst>
            <a:ext uri="{FF2B5EF4-FFF2-40B4-BE49-F238E27FC236}">
              <a16:creationId xmlns:a16="http://schemas.microsoft.com/office/drawing/2014/main" id="{3E8C9069-CA61-4764-BE19-26ED104BF39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1288</xdr:row>
      <xdr:rowOff>0</xdr:rowOff>
    </xdr:from>
    <xdr:ext cx="3171825" cy="4616823"/>
    <xdr:pic>
      <xdr:nvPicPr>
        <xdr:cNvPr id="1205" name="Picture 253" hidden="1">
          <a:extLst>
            <a:ext uri="{FF2B5EF4-FFF2-40B4-BE49-F238E27FC236}">
              <a16:creationId xmlns:a16="http://schemas.microsoft.com/office/drawing/2014/main" id="{46D28C31-6FD6-4C0C-94E2-E1922DEAA1A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17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1288</xdr:row>
      <xdr:rowOff>0</xdr:rowOff>
    </xdr:from>
    <xdr:ext cx="3171825" cy="4616823"/>
    <xdr:pic>
      <xdr:nvPicPr>
        <xdr:cNvPr id="1206" name="Picture 253" hidden="1">
          <a:extLst>
            <a:ext uri="{FF2B5EF4-FFF2-40B4-BE49-F238E27FC236}">
              <a16:creationId xmlns:a16="http://schemas.microsoft.com/office/drawing/2014/main" id="{483E3972-204A-4512-91B2-1BC611B35F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17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307</xdr:row>
      <xdr:rowOff>0</xdr:rowOff>
    </xdr:from>
    <xdr:ext cx="3171825" cy="4016748"/>
    <xdr:pic>
      <xdr:nvPicPr>
        <xdr:cNvPr id="1207" name="Picture 253" hidden="1">
          <a:extLst>
            <a:ext uri="{FF2B5EF4-FFF2-40B4-BE49-F238E27FC236}">
              <a16:creationId xmlns:a16="http://schemas.microsoft.com/office/drawing/2014/main" id="{DFF2C820-BCAD-4FE2-9971-B0CE009065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565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853268"/>
    <xdr:pic>
      <xdr:nvPicPr>
        <xdr:cNvPr id="1208" name="Picture 253" hidden="1">
          <a:extLst>
            <a:ext uri="{FF2B5EF4-FFF2-40B4-BE49-F238E27FC236}">
              <a16:creationId xmlns:a16="http://schemas.microsoft.com/office/drawing/2014/main" id="{FD98EFF3-B9F7-4172-90CA-20B161157D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1444</xdr:row>
      <xdr:rowOff>0</xdr:rowOff>
    </xdr:from>
    <xdr:ext cx="3171825" cy="4853268"/>
    <xdr:pic>
      <xdr:nvPicPr>
        <xdr:cNvPr id="1209" name="Picture 253" hidden="1">
          <a:extLst>
            <a:ext uri="{FF2B5EF4-FFF2-40B4-BE49-F238E27FC236}">
              <a16:creationId xmlns:a16="http://schemas.microsoft.com/office/drawing/2014/main" id="{61CEF589-4927-407B-879C-EC929CDED2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459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1970</xdr:row>
      <xdr:rowOff>0</xdr:rowOff>
    </xdr:from>
    <xdr:ext cx="3171825" cy="4616823"/>
    <xdr:pic>
      <xdr:nvPicPr>
        <xdr:cNvPr id="1210" name="Picture 253" hidden="1">
          <a:extLst>
            <a:ext uri="{FF2B5EF4-FFF2-40B4-BE49-F238E27FC236}">
              <a16:creationId xmlns:a16="http://schemas.microsoft.com/office/drawing/2014/main" id="{7F152300-731E-45AC-AED6-5995FFF3A4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63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1970</xdr:row>
      <xdr:rowOff>0</xdr:rowOff>
    </xdr:from>
    <xdr:ext cx="3171825" cy="4616823"/>
    <xdr:pic>
      <xdr:nvPicPr>
        <xdr:cNvPr id="1211" name="Picture 253" hidden="1">
          <a:extLst>
            <a:ext uri="{FF2B5EF4-FFF2-40B4-BE49-F238E27FC236}">
              <a16:creationId xmlns:a16="http://schemas.microsoft.com/office/drawing/2014/main" id="{A5966729-46E6-41C0-B9BF-6C194A3060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639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421</xdr:row>
      <xdr:rowOff>0</xdr:rowOff>
    </xdr:from>
    <xdr:ext cx="3171825" cy="4016748"/>
    <xdr:pic>
      <xdr:nvPicPr>
        <xdr:cNvPr id="1212" name="Picture 253" hidden="1">
          <a:extLst>
            <a:ext uri="{FF2B5EF4-FFF2-40B4-BE49-F238E27FC236}">
              <a16:creationId xmlns:a16="http://schemas.microsoft.com/office/drawing/2014/main" id="{B04E87D1-6860-488F-B1DE-43F60CEB71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745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1696</xdr:row>
      <xdr:rowOff>0</xdr:rowOff>
    </xdr:from>
    <xdr:ext cx="3171825" cy="4616823"/>
    <xdr:pic>
      <xdr:nvPicPr>
        <xdr:cNvPr id="1213" name="Picture 253" hidden="1">
          <a:extLst>
            <a:ext uri="{FF2B5EF4-FFF2-40B4-BE49-F238E27FC236}">
              <a16:creationId xmlns:a16="http://schemas.microsoft.com/office/drawing/2014/main" id="{571F936C-E35F-4AA5-BA8D-120A2937550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9117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1696</xdr:row>
      <xdr:rowOff>0</xdr:rowOff>
    </xdr:from>
    <xdr:ext cx="3171825" cy="4616823"/>
    <xdr:pic>
      <xdr:nvPicPr>
        <xdr:cNvPr id="1214" name="Picture 253" hidden="1">
          <a:extLst>
            <a:ext uri="{FF2B5EF4-FFF2-40B4-BE49-F238E27FC236}">
              <a16:creationId xmlns:a16="http://schemas.microsoft.com/office/drawing/2014/main" id="{7C5C34AE-8EEF-4BF4-B00A-4ECDAB55BD5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9117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2335</xdr:row>
      <xdr:rowOff>0</xdr:rowOff>
    </xdr:from>
    <xdr:ext cx="3171825" cy="4853268"/>
    <xdr:pic>
      <xdr:nvPicPr>
        <xdr:cNvPr id="1215" name="Picture 253" hidden="1">
          <a:extLst>
            <a:ext uri="{FF2B5EF4-FFF2-40B4-BE49-F238E27FC236}">
              <a16:creationId xmlns:a16="http://schemas.microsoft.com/office/drawing/2014/main" id="{DFF91BD2-7FEB-4357-8F92-6945D2AC5AE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1490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616823"/>
    <xdr:pic>
      <xdr:nvPicPr>
        <xdr:cNvPr id="1216" name="Picture 253" hidden="1">
          <a:extLst>
            <a:ext uri="{FF2B5EF4-FFF2-40B4-BE49-F238E27FC236}">
              <a16:creationId xmlns:a16="http://schemas.microsoft.com/office/drawing/2014/main" id="{F7CA60C5-D80D-4CDB-AF20-CD82526340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472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2203</xdr:row>
      <xdr:rowOff>0</xdr:rowOff>
    </xdr:from>
    <xdr:ext cx="3171825" cy="4616823"/>
    <xdr:pic>
      <xdr:nvPicPr>
        <xdr:cNvPr id="1217" name="Picture 253" hidden="1">
          <a:extLst>
            <a:ext uri="{FF2B5EF4-FFF2-40B4-BE49-F238E27FC236}">
              <a16:creationId xmlns:a16="http://schemas.microsoft.com/office/drawing/2014/main" id="{6F42A2F6-6410-4A91-A8E2-ECFDE866AC5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472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317</xdr:row>
      <xdr:rowOff>0</xdr:rowOff>
    </xdr:from>
    <xdr:ext cx="3171825" cy="4016748"/>
    <xdr:pic>
      <xdr:nvPicPr>
        <xdr:cNvPr id="1218" name="Picture 253" hidden="1">
          <a:extLst>
            <a:ext uri="{FF2B5EF4-FFF2-40B4-BE49-F238E27FC236}">
              <a16:creationId xmlns:a16="http://schemas.microsoft.com/office/drawing/2014/main" id="{452E0400-F2DC-416F-BB63-7554E8C1A9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741</xdr:row>
      <xdr:rowOff>0</xdr:rowOff>
    </xdr:from>
    <xdr:ext cx="3171825" cy="4016748"/>
    <xdr:pic>
      <xdr:nvPicPr>
        <xdr:cNvPr id="1219" name="Picture 253" hidden="1">
          <a:extLst>
            <a:ext uri="{FF2B5EF4-FFF2-40B4-BE49-F238E27FC236}">
              <a16:creationId xmlns:a16="http://schemas.microsoft.com/office/drawing/2014/main" id="{B507924A-8339-43C7-B946-9E81D0681A6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520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1921</xdr:row>
      <xdr:rowOff>0</xdr:rowOff>
    </xdr:from>
    <xdr:ext cx="3171825" cy="4853268"/>
    <xdr:pic>
      <xdr:nvPicPr>
        <xdr:cNvPr id="1220" name="Picture 253" hidden="1">
          <a:extLst>
            <a:ext uri="{FF2B5EF4-FFF2-40B4-BE49-F238E27FC236}">
              <a16:creationId xmlns:a16="http://schemas.microsoft.com/office/drawing/2014/main" id="{2B372FAF-D687-48EC-80A8-52F38889D6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804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2375</xdr:row>
      <xdr:rowOff>0</xdr:rowOff>
    </xdr:from>
    <xdr:ext cx="3171825" cy="4616823"/>
    <xdr:pic>
      <xdr:nvPicPr>
        <xdr:cNvPr id="1221" name="Picture 253" hidden="1">
          <a:extLst>
            <a:ext uri="{FF2B5EF4-FFF2-40B4-BE49-F238E27FC236}">
              <a16:creationId xmlns:a16="http://schemas.microsoft.com/office/drawing/2014/main" id="{1EB5C754-EC08-4C21-BC78-9D20C1E9D19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01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2375</xdr:row>
      <xdr:rowOff>0</xdr:rowOff>
    </xdr:from>
    <xdr:ext cx="3171825" cy="4616823"/>
    <xdr:pic>
      <xdr:nvPicPr>
        <xdr:cNvPr id="1222" name="Picture 253" hidden="1">
          <a:extLst>
            <a:ext uri="{FF2B5EF4-FFF2-40B4-BE49-F238E27FC236}">
              <a16:creationId xmlns:a16="http://schemas.microsoft.com/office/drawing/2014/main" id="{DFC5175F-B434-4CEE-80D9-E398478BCEA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011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741</xdr:row>
      <xdr:rowOff>0</xdr:rowOff>
    </xdr:from>
    <xdr:ext cx="3171825" cy="4016748"/>
    <xdr:pic>
      <xdr:nvPicPr>
        <xdr:cNvPr id="1223" name="Picture 253" hidden="1">
          <a:extLst>
            <a:ext uri="{FF2B5EF4-FFF2-40B4-BE49-F238E27FC236}">
              <a16:creationId xmlns:a16="http://schemas.microsoft.com/office/drawing/2014/main" id="{0914E525-3B2D-42D6-AD34-CF986D32B0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520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317</xdr:row>
      <xdr:rowOff>0</xdr:rowOff>
    </xdr:from>
    <xdr:ext cx="3171825" cy="4853268"/>
    <xdr:pic>
      <xdr:nvPicPr>
        <xdr:cNvPr id="1224" name="Picture 253" hidden="1">
          <a:extLst>
            <a:ext uri="{FF2B5EF4-FFF2-40B4-BE49-F238E27FC236}">
              <a16:creationId xmlns:a16="http://schemas.microsoft.com/office/drawing/2014/main" id="{10C5C4D9-CF86-46AF-B625-9FCF9C98381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85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1438</xdr:row>
      <xdr:rowOff>0</xdr:rowOff>
    </xdr:from>
    <xdr:ext cx="3171825" cy="4016748"/>
    <xdr:pic>
      <xdr:nvPicPr>
        <xdr:cNvPr id="1225" name="Picture 253" hidden="1">
          <a:extLst>
            <a:ext uri="{FF2B5EF4-FFF2-40B4-BE49-F238E27FC236}">
              <a16:creationId xmlns:a16="http://schemas.microsoft.com/office/drawing/2014/main" id="{1AB75B0F-70D3-4083-AD5E-C755213750C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4617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1062</xdr:row>
      <xdr:rowOff>0</xdr:rowOff>
    </xdr:from>
    <xdr:ext cx="3171825" cy="4853268"/>
    <xdr:pic>
      <xdr:nvPicPr>
        <xdr:cNvPr id="1226" name="Picture 253" hidden="1">
          <a:extLst>
            <a:ext uri="{FF2B5EF4-FFF2-40B4-BE49-F238E27FC236}">
              <a16:creationId xmlns:a16="http://schemas.microsoft.com/office/drawing/2014/main" id="{ECA1447F-1A9C-4CD8-B0CF-B26C972DC1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8863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741</xdr:row>
      <xdr:rowOff>0</xdr:rowOff>
    </xdr:from>
    <xdr:ext cx="3171825" cy="4853268"/>
    <xdr:pic>
      <xdr:nvPicPr>
        <xdr:cNvPr id="1227" name="Picture 253" hidden="1">
          <a:extLst>
            <a:ext uri="{FF2B5EF4-FFF2-40B4-BE49-F238E27FC236}">
              <a16:creationId xmlns:a16="http://schemas.microsoft.com/office/drawing/2014/main" id="{F38F097F-8C74-4B67-AA50-DB4F041F1BB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6520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2056</xdr:row>
      <xdr:rowOff>0</xdr:rowOff>
    </xdr:from>
    <xdr:ext cx="3171825" cy="4616823"/>
    <xdr:pic>
      <xdr:nvPicPr>
        <xdr:cNvPr id="1228" name="Picture 253" hidden="1">
          <a:extLst>
            <a:ext uri="{FF2B5EF4-FFF2-40B4-BE49-F238E27FC236}">
              <a16:creationId xmlns:a16="http://schemas.microsoft.com/office/drawing/2014/main" id="{25DB5E31-F383-4BA9-BD06-447FD5D513F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5462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2056</xdr:row>
      <xdr:rowOff>0</xdr:rowOff>
    </xdr:from>
    <xdr:ext cx="3171825" cy="4616823"/>
    <xdr:pic>
      <xdr:nvPicPr>
        <xdr:cNvPr id="1229" name="Picture 253" hidden="1">
          <a:extLst>
            <a:ext uri="{FF2B5EF4-FFF2-40B4-BE49-F238E27FC236}">
              <a16:creationId xmlns:a16="http://schemas.microsoft.com/office/drawing/2014/main" id="{16638658-99A8-4CE1-B671-5E6EBF9D3D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5462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1921</xdr:row>
      <xdr:rowOff>0</xdr:rowOff>
    </xdr:from>
    <xdr:ext cx="3171825" cy="4016748"/>
    <xdr:pic>
      <xdr:nvPicPr>
        <xdr:cNvPr id="1230" name="Picture 253" hidden="1">
          <a:extLst>
            <a:ext uri="{FF2B5EF4-FFF2-40B4-BE49-F238E27FC236}">
              <a16:creationId xmlns:a16="http://schemas.microsoft.com/office/drawing/2014/main" id="{429470D7-00CC-4F67-B223-CF89340A112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98042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853268"/>
    <xdr:pic>
      <xdr:nvPicPr>
        <xdr:cNvPr id="1231" name="Picture 253" hidden="1">
          <a:extLst>
            <a:ext uri="{FF2B5EF4-FFF2-40B4-BE49-F238E27FC236}">
              <a16:creationId xmlns:a16="http://schemas.microsoft.com/office/drawing/2014/main" id="{27263CE3-504C-48C0-AFF3-9E5B623ED77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458</xdr:row>
      <xdr:rowOff>0</xdr:rowOff>
    </xdr:from>
    <xdr:ext cx="3171825" cy="4616823"/>
    <xdr:pic>
      <xdr:nvPicPr>
        <xdr:cNvPr id="1232" name="Picture 253" hidden="1">
          <a:extLst>
            <a:ext uri="{FF2B5EF4-FFF2-40B4-BE49-F238E27FC236}">
              <a16:creationId xmlns:a16="http://schemas.microsoft.com/office/drawing/2014/main" id="{7FC7E7A7-2ABA-44C4-8132-84327D94112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518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458</xdr:row>
      <xdr:rowOff>0</xdr:rowOff>
    </xdr:from>
    <xdr:ext cx="3171825" cy="4616823"/>
    <xdr:pic>
      <xdr:nvPicPr>
        <xdr:cNvPr id="1233" name="Picture 253" hidden="1">
          <a:extLst>
            <a:ext uri="{FF2B5EF4-FFF2-40B4-BE49-F238E27FC236}">
              <a16:creationId xmlns:a16="http://schemas.microsoft.com/office/drawing/2014/main" id="{FF99FAD0-3B65-46B8-808E-1CB481AB224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518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1338</xdr:row>
      <xdr:rowOff>0</xdr:rowOff>
    </xdr:from>
    <xdr:ext cx="3171825" cy="4616823"/>
    <xdr:pic>
      <xdr:nvPicPr>
        <xdr:cNvPr id="1234" name="Picture 253" hidden="1">
          <a:extLst>
            <a:ext uri="{FF2B5EF4-FFF2-40B4-BE49-F238E27FC236}">
              <a16:creationId xmlns:a16="http://schemas.microsoft.com/office/drawing/2014/main" id="{A65A5F16-0BB8-4AE0-8754-D9E1A6B37A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31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1338</xdr:row>
      <xdr:rowOff>0</xdr:rowOff>
    </xdr:from>
    <xdr:ext cx="3171825" cy="4616823"/>
    <xdr:pic>
      <xdr:nvPicPr>
        <xdr:cNvPr id="1235" name="Picture 253" hidden="1">
          <a:extLst>
            <a:ext uri="{FF2B5EF4-FFF2-40B4-BE49-F238E27FC236}">
              <a16:creationId xmlns:a16="http://schemas.microsoft.com/office/drawing/2014/main" id="{EE184F19-005E-4264-90FA-1E4FD517ABC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0316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853268"/>
    <xdr:pic>
      <xdr:nvPicPr>
        <xdr:cNvPr id="1236" name="Picture 253" hidden="1">
          <a:extLst>
            <a:ext uri="{FF2B5EF4-FFF2-40B4-BE49-F238E27FC236}">
              <a16:creationId xmlns:a16="http://schemas.microsoft.com/office/drawing/2014/main" id="{6B7422E9-0105-418C-A4A2-DC617EF772F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616823"/>
    <xdr:pic>
      <xdr:nvPicPr>
        <xdr:cNvPr id="1237" name="Picture 253" hidden="1">
          <a:extLst>
            <a:ext uri="{FF2B5EF4-FFF2-40B4-BE49-F238E27FC236}">
              <a16:creationId xmlns:a16="http://schemas.microsoft.com/office/drawing/2014/main" id="{34EC9AA9-2B85-4118-9544-76599A98B81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616823"/>
    <xdr:pic>
      <xdr:nvPicPr>
        <xdr:cNvPr id="1238" name="Picture 253" hidden="1">
          <a:extLst>
            <a:ext uri="{FF2B5EF4-FFF2-40B4-BE49-F238E27FC236}">
              <a16:creationId xmlns:a16="http://schemas.microsoft.com/office/drawing/2014/main" id="{5DBEA4C3-567E-4273-9420-7FD1DD3D8EB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754</xdr:row>
      <xdr:rowOff>0</xdr:rowOff>
    </xdr:from>
    <xdr:ext cx="3171825" cy="4616823"/>
    <xdr:pic>
      <xdr:nvPicPr>
        <xdr:cNvPr id="1239" name="Picture 253" hidden="1">
          <a:extLst>
            <a:ext uri="{FF2B5EF4-FFF2-40B4-BE49-F238E27FC236}">
              <a16:creationId xmlns:a16="http://schemas.microsoft.com/office/drawing/2014/main" id="{C615CB53-F67C-4A31-9968-58A128084C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7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754</xdr:row>
      <xdr:rowOff>0</xdr:rowOff>
    </xdr:from>
    <xdr:ext cx="3171825" cy="4616823"/>
    <xdr:pic>
      <xdr:nvPicPr>
        <xdr:cNvPr id="1240" name="Picture 253" hidden="1">
          <a:extLst>
            <a:ext uri="{FF2B5EF4-FFF2-40B4-BE49-F238E27FC236}">
              <a16:creationId xmlns:a16="http://schemas.microsoft.com/office/drawing/2014/main" id="{5F7B9579-5A6C-484A-ABD3-AC1D21EF31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771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616823"/>
    <xdr:pic>
      <xdr:nvPicPr>
        <xdr:cNvPr id="1241" name="Picture 253" hidden="1">
          <a:extLst>
            <a:ext uri="{FF2B5EF4-FFF2-40B4-BE49-F238E27FC236}">
              <a16:creationId xmlns:a16="http://schemas.microsoft.com/office/drawing/2014/main" id="{5B07C17F-7C14-45A1-9D96-EFF4A4F991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616823"/>
    <xdr:pic>
      <xdr:nvPicPr>
        <xdr:cNvPr id="1242" name="Picture 253" hidden="1">
          <a:extLst>
            <a:ext uri="{FF2B5EF4-FFF2-40B4-BE49-F238E27FC236}">
              <a16:creationId xmlns:a16="http://schemas.microsoft.com/office/drawing/2014/main" id="{06FBFD41-328A-4679-92BD-A617EDA106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616823"/>
    <xdr:pic>
      <xdr:nvPicPr>
        <xdr:cNvPr id="1243" name="Picture 253" hidden="1">
          <a:extLst>
            <a:ext uri="{FF2B5EF4-FFF2-40B4-BE49-F238E27FC236}">
              <a16:creationId xmlns:a16="http://schemas.microsoft.com/office/drawing/2014/main" id="{0CDBF6FD-F5B8-444C-AE88-B7540AF130E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616823"/>
    <xdr:pic>
      <xdr:nvPicPr>
        <xdr:cNvPr id="1244" name="Picture 253" hidden="1">
          <a:extLst>
            <a:ext uri="{FF2B5EF4-FFF2-40B4-BE49-F238E27FC236}">
              <a16:creationId xmlns:a16="http://schemas.microsoft.com/office/drawing/2014/main" id="{5557B5B3-74C5-43F0-ADA1-891F926BA7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2000</xdr:row>
      <xdr:rowOff>0</xdr:rowOff>
    </xdr:from>
    <xdr:ext cx="3171825" cy="4853268"/>
    <xdr:pic>
      <xdr:nvPicPr>
        <xdr:cNvPr id="1245" name="Picture 253" hidden="1">
          <a:extLst>
            <a:ext uri="{FF2B5EF4-FFF2-40B4-BE49-F238E27FC236}">
              <a16:creationId xmlns:a16="http://schemas.microsoft.com/office/drawing/2014/main" id="{F969AECC-FB5B-4A8C-8F58-E306EA7BE9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0539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2000</xdr:row>
      <xdr:rowOff>0</xdr:rowOff>
    </xdr:from>
    <xdr:ext cx="3171825" cy="4853268"/>
    <xdr:pic>
      <xdr:nvPicPr>
        <xdr:cNvPr id="1246" name="Picture 253" hidden="1">
          <a:extLst>
            <a:ext uri="{FF2B5EF4-FFF2-40B4-BE49-F238E27FC236}">
              <a16:creationId xmlns:a16="http://schemas.microsoft.com/office/drawing/2014/main" id="{8500A7AC-B166-4FD5-A0C1-4CC1838B309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0539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2000</xdr:row>
      <xdr:rowOff>0</xdr:rowOff>
    </xdr:from>
    <xdr:ext cx="3171825" cy="4016748"/>
    <xdr:pic>
      <xdr:nvPicPr>
        <xdr:cNvPr id="1247" name="Picture 253" hidden="1">
          <a:extLst>
            <a:ext uri="{FF2B5EF4-FFF2-40B4-BE49-F238E27FC236}">
              <a16:creationId xmlns:a16="http://schemas.microsoft.com/office/drawing/2014/main" id="{B769336D-4E5F-4714-BB42-E77370A42B1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0539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586</xdr:row>
      <xdr:rowOff>0</xdr:rowOff>
    </xdr:from>
    <xdr:ext cx="3171825" cy="4616823"/>
    <xdr:pic>
      <xdr:nvPicPr>
        <xdr:cNvPr id="1248" name="Picture 253" hidden="1">
          <a:extLst>
            <a:ext uri="{FF2B5EF4-FFF2-40B4-BE49-F238E27FC236}">
              <a16:creationId xmlns:a16="http://schemas.microsoft.com/office/drawing/2014/main" id="{6BE6F589-A336-466B-94BB-B4499ABB754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968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586</xdr:row>
      <xdr:rowOff>0</xdr:rowOff>
    </xdr:from>
    <xdr:ext cx="3171825" cy="4616823"/>
    <xdr:pic>
      <xdr:nvPicPr>
        <xdr:cNvPr id="1249" name="Picture 253" hidden="1">
          <a:extLst>
            <a:ext uri="{FF2B5EF4-FFF2-40B4-BE49-F238E27FC236}">
              <a16:creationId xmlns:a16="http://schemas.microsoft.com/office/drawing/2014/main" id="{462A208F-926B-41F5-93B6-7F2D9B714E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968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586</xdr:row>
      <xdr:rowOff>0</xdr:rowOff>
    </xdr:from>
    <xdr:ext cx="3171825" cy="4016748"/>
    <xdr:pic>
      <xdr:nvPicPr>
        <xdr:cNvPr id="1250" name="Picture 253" hidden="1">
          <a:extLst>
            <a:ext uri="{FF2B5EF4-FFF2-40B4-BE49-F238E27FC236}">
              <a16:creationId xmlns:a16="http://schemas.microsoft.com/office/drawing/2014/main" id="{C1C14476-5743-4295-B9AE-B7254635C04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968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1439</xdr:row>
      <xdr:rowOff>0</xdr:rowOff>
    </xdr:from>
    <xdr:ext cx="3171825" cy="4853268"/>
    <xdr:pic>
      <xdr:nvPicPr>
        <xdr:cNvPr id="1251" name="Picture 253" hidden="1">
          <a:extLst>
            <a:ext uri="{FF2B5EF4-FFF2-40B4-BE49-F238E27FC236}">
              <a16:creationId xmlns:a16="http://schemas.microsoft.com/office/drawing/2014/main" id="{D6B18E53-5FF6-4654-9C0D-B8E4A0CC3E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2202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1098</xdr:row>
      <xdr:rowOff>0</xdr:rowOff>
    </xdr:from>
    <xdr:ext cx="3171825" cy="4016748"/>
    <xdr:pic>
      <xdr:nvPicPr>
        <xdr:cNvPr id="1252" name="Picture 253" hidden="1">
          <a:extLst>
            <a:ext uri="{FF2B5EF4-FFF2-40B4-BE49-F238E27FC236}">
              <a16:creationId xmlns:a16="http://schemas.microsoft.com/office/drawing/2014/main" id="{6E8CB0DE-57C1-47D1-8CBE-381240B942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4802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2328</xdr:row>
      <xdr:rowOff>0</xdr:rowOff>
    </xdr:from>
    <xdr:ext cx="3171825" cy="4616823"/>
    <xdr:pic>
      <xdr:nvPicPr>
        <xdr:cNvPr id="1253" name="Picture 253" hidden="1">
          <a:extLst>
            <a:ext uri="{FF2B5EF4-FFF2-40B4-BE49-F238E27FC236}">
              <a16:creationId xmlns:a16="http://schemas.microsoft.com/office/drawing/2014/main" id="{D5AD511D-7339-4D20-BB4C-4A566CAF3E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793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2328</xdr:row>
      <xdr:rowOff>0</xdr:rowOff>
    </xdr:from>
    <xdr:ext cx="3171825" cy="4616823"/>
    <xdr:pic>
      <xdr:nvPicPr>
        <xdr:cNvPr id="1254" name="Picture 253" hidden="1">
          <a:extLst>
            <a:ext uri="{FF2B5EF4-FFF2-40B4-BE49-F238E27FC236}">
              <a16:creationId xmlns:a16="http://schemas.microsoft.com/office/drawing/2014/main" id="{94A6934F-2620-4FF1-BA71-C748952AD0B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793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342</xdr:row>
      <xdr:rowOff>0</xdr:rowOff>
    </xdr:from>
    <xdr:ext cx="3171825" cy="4616823"/>
    <xdr:pic>
      <xdr:nvPicPr>
        <xdr:cNvPr id="1255" name="Picture 253" hidden="1">
          <a:extLst>
            <a:ext uri="{FF2B5EF4-FFF2-40B4-BE49-F238E27FC236}">
              <a16:creationId xmlns:a16="http://schemas.microsoft.com/office/drawing/2014/main" id="{2F3E046A-C2FB-46E3-BE39-9721E58944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2865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342</xdr:row>
      <xdr:rowOff>0</xdr:rowOff>
    </xdr:from>
    <xdr:ext cx="3171825" cy="4616823"/>
    <xdr:pic>
      <xdr:nvPicPr>
        <xdr:cNvPr id="1256" name="Picture 253" hidden="1">
          <a:extLst>
            <a:ext uri="{FF2B5EF4-FFF2-40B4-BE49-F238E27FC236}">
              <a16:creationId xmlns:a16="http://schemas.microsoft.com/office/drawing/2014/main" id="{E4C3C4C9-EB19-4417-B952-1591A859DD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2865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2357</xdr:row>
      <xdr:rowOff>0</xdr:rowOff>
    </xdr:from>
    <xdr:ext cx="3171825" cy="4616823"/>
    <xdr:pic>
      <xdr:nvPicPr>
        <xdr:cNvPr id="1257" name="Picture 253" hidden="1">
          <a:extLst>
            <a:ext uri="{FF2B5EF4-FFF2-40B4-BE49-F238E27FC236}">
              <a16:creationId xmlns:a16="http://schemas.microsoft.com/office/drawing/2014/main" id="{5A46C16C-2986-452D-BE9E-8510B9DF926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698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2357</xdr:row>
      <xdr:rowOff>0</xdr:rowOff>
    </xdr:from>
    <xdr:ext cx="3171825" cy="4616823"/>
    <xdr:pic>
      <xdr:nvPicPr>
        <xdr:cNvPr id="1258" name="Picture 253" hidden="1">
          <a:extLst>
            <a:ext uri="{FF2B5EF4-FFF2-40B4-BE49-F238E27FC236}">
              <a16:creationId xmlns:a16="http://schemas.microsoft.com/office/drawing/2014/main" id="{B7011B88-505C-4B5C-A1B1-D95F829CB14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6987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254</xdr:row>
      <xdr:rowOff>0</xdr:rowOff>
    </xdr:from>
    <xdr:ext cx="3171825" cy="4853268"/>
    <xdr:pic>
      <xdr:nvPicPr>
        <xdr:cNvPr id="1259" name="Picture 253" hidden="1">
          <a:extLst>
            <a:ext uri="{FF2B5EF4-FFF2-40B4-BE49-F238E27FC236}">
              <a16:creationId xmlns:a16="http://schemas.microsoft.com/office/drawing/2014/main" id="{126724C4-AFDD-4674-8757-9A37BD2964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146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1975</xdr:row>
      <xdr:rowOff>0</xdr:rowOff>
    </xdr:from>
    <xdr:ext cx="3171825" cy="4616823"/>
    <xdr:pic>
      <xdr:nvPicPr>
        <xdr:cNvPr id="1260" name="Picture 253" hidden="1">
          <a:extLst>
            <a:ext uri="{FF2B5EF4-FFF2-40B4-BE49-F238E27FC236}">
              <a16:creationId xmlns:a16="http://schemas.microsoft.com/office/drawing/2014/main" id="{FCB5393A-2B3A-478C-BFCE-8E56408F22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642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1975</xdr:row>
      <xdr:rowOff>0</xdr:rowOff>
    </xdr:from>
    <xdr:ext cx="3171825" cy="4616823"/>
    <xdr:pic>
      <xdr:nvPicPr>
        <xdr:cNvPr id="1261" name="Picture 253" hidden="1">
          <a:extLst>
            <a:ext uri="{FF2B5EF4-FFF2-40B4-BE49-F238E27FC236}">
              <a16:creationId xmlns:a16="http://schemas.microsoft.com/office/drawing/2014/main" id="{D78DA6A8-88FA-490D-A727-59B012D082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642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254</xdr:row>
      <xdr:rowOff>0</xdr:rowOff>
    </xdr:from>
    <xdr:ext cx="3171825" cy="4016748"/>
    <xdr:pic>
      <xdr:nvPicPr>
        <xdr:cNvPr id="1262" name="Picture 253" hidden="1">
          <a:extLst>
            <a:ext uri="{FF2B5EF4-FFF2-40B4-BE49-F238E27FC236}">
              <a16:creationId xmlns:a16="http://schemas.microsoft.com/office/drawing/2014/main" id="{71E1588F-38AB-4ABC-A023-265DE45684A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5146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1975</xdr:row>
      <xdr:rowOff>0</xdr:rowOff>
    </xdr:from>
    <xdr:ext cx="3171825" cy="4016748"/>
    <xdr:pic>
      <xdr:nvPicPr>
        <xdr:cNvPr id="1263" name="Picture 253" hidden="1">
          <a:extLst>
            <a:ext uri="{FF2B5EF4-FFF2-40B4-BE49-F238E27FC236}">
              <a16:creationId xmlns:a16="http://schemas.microsoft.com/office/drawing/2014/main" id="{0BD7A6DB-3E8A-4352-AFF5-BD3BC9FB87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642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373</xdr:row>
      <xdr:rowOff>0</xdr:rowOff>
    </xdr:from>
    <xdr:ext cx="3171825" cy="4616823"/>
    <xdr:pic>
      <xdr:nvPicPr>
        <xdr:cNvPr id="1264" name="Picture 253" hidden="1">
          <a:extLst>
            <a:ext uri="{FF2B5EF4-FFF2-40B4-BE49-F238E27FC236}">
              <a16:creationId xmlns:a16="http://schemas.microsoft.com/office/drawing/2014/main" id="{D726C765-5572-49F8-93D6-702073B5B9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6231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373</xdr:row>
      <xdr:rowOff>0</xdr:rowOff>
    </xdr:from>
    <xdr:ext cx="3171825" cy="4616823"/>
    <xdr:pic>
      <xdr:nvPicPr>
        <xdr:cNvPr id="1265" name="Picture 253" hidden="1">
          <a:extLst>
            <a:ext uri="{FF2B5EF4-FFF2-40B4-BE49-F238E27FC236}">
              <a16:creationId xmlns:a16="http://schemas.microsoft.com/office/drawing/2014/main" id="{4821E3C6-4EA8-40BF-8D22-38B851969E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6231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4616823"/>
    <xdr:pic>
      <xdr:nvPicPr>
        <xdr:cNvPr id="1266" name="Picture 253" hidden="1">
          <a:extLst>
            <a:ext uri="{FF2B5EF4-FFF2-40B4-BE49-F238E27FC236}">
              <a16:creationId xmlns:a16="http://schemas.microsoft.com/office/drawing/2014/main" id="{9EEBA3A4-08C2-4D06-9B61-0D00D56B62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4616823"/>
    <xdr:pic>
      <xdr:nvPicPr>
        <xdr:cNvPr id="1267" name="Picture 253" hidden="1">
          <a:extLst>
            <a:ext uri="{FF2B5EF4-FFF2-40B4-BE49-F238E27FC236}">
              <a16:creationId xmlns:a16="http://schemas.microsoft.com/office/drawing/2014/main" id="{7D6D656C-BEAD-4CBA-A8ED-AF56E01D24A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2354</xdr:row>
      <xdr:rowOff>0</xdr:rowOff>
    </xdr:from>
    <xdr:ext cx="3171825" cy="4853268"/>
    <xdr:pic>
      <xdr:nvPicPr>
        <xdr:cNvPr id="1268" name="Picture 253" hidden="1">
          <a:extLst>
            <a:ext uri="{FF2B5EF4-FFF2-40B4-BE49-F238E27FC236}">
              <a16:creationId xmlns:a16="http://schemas.microsoft.com/office/drawing/2014/main" id="{D56DEF3E-B858-4ACE-8D75-E9DD0B30DAF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3005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xdr:row>
      <xdr:rowOff>0</xdr:rowOff>
    </xdr:from>
    <xdr:ext cx="3171825" cy="4616823"/>
    <xdr:pic>
      <xdr:nvPicPr>
        <xdr:cNvPr id="1269" name="Picture 253" hidden="1">
          <a:extLst>
            <a:ext uri="{FF2B5EF4-FFF2-40B4-BE49-F238E27FC236}">
              <a16:creationId xmlns:a16="http://schemas.microsoft.com/office/drawing/2014/main" id="{9A1AB589-E9EE-451A-AC34-9ECA78426F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08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229</xdr:row>
      <xdr:rowOff>0</xdr:rowOff>
    </xdr:from>
    <xdr:ext cx="3171825" cy="4616823"/>
    <xdr:pic>
      <xdr:nvPicPr>
        <xdr:cNvPr id="1270" name="Picture 253" hidden="1">
          <a:extLst>
            <a:ext uri="{FF2B5EF4-FFF2-40B4-BE49-F238E27FC236}">
              <a16:creationId xmlns:a16="http://schemas.microsoft.com/office/drawing/2014/main" id="{C2EE7E70-54CA-472C-A669-CE1AED9A69B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082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1246</xdr:row>
      <xdr:rowOff>0</xdr:rowOff>
    </xdr:from>
    <xdr:ext cx="3171825" cy="4616823"/>
    <xdr:pic>
      <xdr:nvPicPr>
        <xdr:cNvPr id="1271" name="Picture 253" hidden="1">
          <a:extLst>
            <a:ext uri="{FF2B5EF4-FFF2-40B4-BE49-F238E27FC236}">
              <a16:creationId xmlns:a16="http://schemas.microsoft.com/office/drawing/2014/main" id="{B9C9CC6F-4FD7-45AF-8A5B-98D739604A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5496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1246</xdr:row>
      <xdr:rowOff>0</xdr:rowOff>
    </xdr:from>
    <xdr:ext cx="3171825" cy="4616823"/>
    <xdr:pic>
      <xdr:nvPicPr>
        <xdr:cNvPr id="1272" name="Picture 253" hidden="1">
          <a:extLst>
            <a:ext uri="{FF2B5EF4-FFF2-40B4-BE49-F238E27FC236}">
              <a16:creationId xmlns:a16="http://schemas.microsoft.com/office/drawing/2014/main" id="{693B7D59-5844-487C-BA8B-4A324A9DC81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5496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588</xdr:row>
      <xdr:rowOff>0</xdr:rowOff>
    </xdr:from>
    <xdr:ext cx="3171825" cy="4853268"/>
    <xdr:pic>
      <xdr:nvPicPr>
        <xdr:cNvPr id="1273" name="Picture 253" hidden="1">
          <a:extLst>
            <a:ext uri="{FF2B5EF4-FFF2-40B4-BE49-F238E27FC236}">
              <a16:creationId xmlns:a16="http://schemas.microsoft.com/office/drawing/2014/main" id="{746A6DCA-D418-44CD-ABD6-ACDA6AFE01C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588</xdr:row>
      <xdr:rowOff>0</xdr:rowOff>
    </xdr:from>
    <xdr:ext cx="3171825" cy="4616823"/>
    <xdr:pic>
      <xdr:nvPicPr>
        <xdr:cNvPr id="1274" name="Picture 253" hidden="1">
          <a:extLst>
            <a:ext uri="{FF2B5EF4-FFF2-40B4-BE49-F238E27FC236}">
              <a16:creationId xmlns:a16="http://schemas.microsoft.com/office/drawing/2014/main" id="{F8687556-137C-4DDE-A843-44B155A612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588</xdr:row>
      <xdr:rowOff>0</xdr:rowOff>
    </xdr:from>
    <xdr:ext cx="3171825" cy="4616823"/>
    <xdr:pic>
      <xdr:nvPicPr>
        <xdr:cNvPr id="1275" name="Picture 253" hidden="1">
          <a:extLst>
            <a:ext uri="{FF2B5EF4-FFF2-40B4-BE49-F238E27FC236}">
              <a16:creationId xmlns:a16="http://schemas.microsoft.com/office/drawing/2014/main" id="{A85F7852-8151-460B-963A-6FEC2721BD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650</xdr:row>
      <xdr:rowOff>0</xdr:rowOff>
    </xdr:from>
    <xdr:ext cx="3171825" cy="4853268"/>
    <xdr:pic>
      <xdr:nvPicPr>
        <xdr:cNvPr id="1276" name="Picture 253" hidden="1">
          <a:extLst>
            <a:ext uri="{FF2B5EF4-FFF2-40B4-BE49-F238E27FC236}">
              <a16:creationId xmlns:a16="http://schemas.microsoft.com/office/drawing/2014/main" id="{4B72A16A-93CF-4F72-86F5-619474D5ED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124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1019</xdr:row>
      <xdr:rowOff>0</xdr:rowOff>
    </xdr:from>
    <xdr:ext cx="3171825" cy="4853268"/>
    <xdr:pic>
      <xdr:nvPicPr>
        <xdr:cNvPr id="1277" name="Picture 253" hidden="1">
          <a:extLst>
            <a:ext uri="{FF2B5EF4-FFF2-40B4-BE49-F238E27FC236}">
              <a16:creationId xmlns:a16="http://schemas.microsoft.com/office/drawing/2014/main" id="{5A27E022-3C2B-4EDC-9141-EA1D079EEF2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8581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2130</xdr:row>
      <xdr:rowOff>0</xdr:rowOff>
    </xdr:from>
    <xdr:ext cx="3171825" cy="4016748"/>
    <xdr:pic>
      <xdr:nvPicPr>
        <xdr:cNvPr id="1278" name="Picture 253" hidden="1">
          <a:extLst>
            <a:ext uri="{FF2B5EF4-FFF2-40B4-BE49-F238E27FC236}">
              <a16:creationId xmlns:a16="http://schemas.microsoft.com/office/drawing/2014/main" id="{C54DDAAF-0434-4680-8696-49411B77699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7138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2365</xdr:row>
      <xdr:rowOff>0</xdr:rowOff>
    </xdr:from>
    <xdr:ext cx="3171825" cy="4616823"/>
    <xdr:pic>
      <xdr:nvPicPr>
        <xdr:cNvPr id="1279" name="Picture 253" hidden="1">
          <a:extLst>
            <a:ext uri="{FF2B5EF4-FFF2-40B4-BE49-F238E27FC236}">
              <a16:creationId xmlns:a16="http://schemas.microsoft.com/office/drawing/2014/main" id="{DEBBC0F1-FDB1-4460-B7D0-CDD2B16D8D7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2365</xdr:row>
      <xdr:rowOff>0</xdr:rowOff>
    </xdr:from>
    <xdr:ext cx="3171825" cy="4616823"/>
    <xdr:pic>
      <xdr:nvPicPr>
        <xdr:cNvPr id="1280" name="Picture 253" hidden="1">
          <a:extLst>
            <a:ext uri="{FF2B5EF4-FFF2-40B4-BE49-F238E27FC236}">
              <a16:creationId xmlns:a16="http://schemas.microsoft.com/office/drawing/2014/main" id="{DA73CA55-062F-4264-916C-F761747E6A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588</xdr:row>
      <xdr:rowOff>0</xdr:rowOff>
    </xdr:from>
    <xdr:ext cx="3171825" cy="4616823"/>
    <xdr:pic>
      <xdr:nvPicPr>
        <xdr:cNvPr id="1281" name="Picture 253" hidden="1">
          <a:extLst>
            <a:ext uri="{FF2B5EF4-FFF2-40B4-BE49-F238E27FC236}">
              <a16:creationId xmlns:a16="http://schemas.microsoft.com/office/drawing/2014/main" id="{B3505F03-A3C8-477F-B405-40CEF73EA0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588</xdr:row>
      <xdr:rowOff>0</xdr:rowOff>
    </xdr:from>
    <xdr:ext cx="3171825" cy="4616823"/>
    <xdr:pic>
      <xdr:nvPicPr>
        <xdr:cNvPr id="1282" name="Picture 253" hidden="1">
          <a:extLst>
            <a:ext uri="{FF2B5EF4-FFF2-40B4-BE49-F238E27FC236}">
              <a16:creationId xmlns:a16="http://schemas.microsoft.com/office/drawing/2014/main" id="{41103020-F15E-4C93-883C-9B92A3C3D45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2365</xdr:row>
      <xdr:rowOff>0</xdr:rowOff>
    </xdr:from>
    <xdr:ext cx="3171825" cy="4616823"/>
    <xdr:pic>
      <xdr:nvPicPr>
        <xdr:cNvPr id="1283" name="Picture 253" hidden="1">
          <a:extLst>
            <a:ext uri="{FF2B5EF4-FFF2-40B4-BE49-F238E27FC236}">
              <a16:creationId xmlns:a16="http://schemas.microsoft.com/office/drawing/2014/main" id="{EAC5720E-90CF-4B30-B608-C49844616D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2365</xdr:row>
      <xdr:rowOff>0</xdr:rowOff>
    </xdr:from>
    <xdr:ext cx="3171825" cy="4616823"/>
    <xdr:pic>
      <xdr:nvPicPr>
        <xdr:cNvPr id="1284" name="Picture 253" hidden="1">
          <a:extLst>
            <a:ext uri="{FF2B5EF4-FFF2-40B4-BE49-F238E27FC236}">
              <a16:creationId xmlns:a16="http://schemas.microsoft.com/office/drawing/2014/main" id="{9AA94084-7283-40F3-A135-DCD3AD7435E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650</xdr:row>
      <xdr:rowOff>0</xdr:rowOff>
    </xdr:from>
    <xdr:ext cx="3171825" cy="4616823"/>
    <xdr:pic>
      <xdr:nvPicPr>
        <xdr:cNvPr id="1285" name="Picture 253" hidden="1">
          <a:extLst>
            <a:ext uri="{FF2B5EF4-FFF2-40B4-BE49-F238E27FC236}">
              <a16:creationId xmlns:a16="http://schemas.microsoft.com/office/drawing/2014/main" id="{B766A75E-25A3-4F04-BE21-E06E2A5FF29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124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650</xdr:row>
      <xdr:rowOff>0</xdr:rowOff>
    </xdr:from>
    <xdr:ext cx="3171825" cy="4616823"/>
    <xdr:pic>
      <xdr:nvPicPr>
        <xdr:cNvPr id="1286" name="Picture 253" hidden="1">
          <a:extLst>
            <a:ext uri="{FF2B5EF4-FFF2-40B4-BE49-F238E27FC236}">
              <a16:creationId xmlns:a16="http://schemas.microsoft.com/office/drawing/2014/main" id="{DA4D73E9-B91A-483C-9267-D53BA7D2F5B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124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1213</xdr:row>
      <xdr:rowOff>0</xdr:rowOff>
    </xdr:from>
    <xdr:ext cx="3171825" cy="4616823"/>
    <xdr:pic>
      <xdr:nvPicPr>
        <xdr:cNvPr id="1287" name="Picture 253" hidden="1">
          <a:extLst>
            <a:ext uri="{FF2B5EF4-FFF2-40B4-BE49-F238E27FC236}">
              <a16:creationId xmlns:a16="http://schemas.microsoft.com/office/drawing/2014/main" id="{4FB0CE53-B051-44B6-8F73-F695669B127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26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1213</xdr:row>
      <xdr:rowOff>0</xdr:rowOff>
    </xdr:from>
    <xdr:ext cx="3171825" cy="4616823"/>
    <xdr:pic>
      <xdr:nvPicPr>
        <xdr:cNvPr id="1288" name="Picture 253" hidden="1">
          <a:extLst>
            <a:ext uri="{FF2B5EF4-FFF2-40B4-BE49-F238E27FC236}">
              <a16:creationId xmlns:a16="http://schemas.microsoft.com/office/drawing/2014/main" id="{27E52D2B-9988-4DEA-BF5A-4820DCD636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268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4853268"/>
    <xdr:pic>
      <xdr:nvPicPr>
        <xdr:cNvPr id="1289" name="Picture 253" hidden="1">
          <a:extLst>
            <a:ext uri="{FF2B5EF4-FFF2-40B4-BE49-F238E27FC236}">
              <a16:creationId xmlns:a16="http://schemas.microsoft.com/office/drawing/2014/main" id="{FA132997-548C-401F-A5B5-5F44B970D2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1246</xdr:row>
      <xdr:rowOff>0</xdr:rowOff>
    </xdr:from>
    <xdr:ext cx="3171825" cy="4016748"/>
    <xdr:pic>
      <xdr:nvPicPr>
        <xdr:cNvPr id="1290" name="Picture 253" hidden="1">
          <a:extLst>
            <a:ext uri="{FF2B5EF4-FFF2-40B4-BE49-F238E27FC236}">
              <a16:creationId xmlns:a16="http://schemas.microsoft.com/office/drawing/2014/main" id="{41EDABE1-CEF2-4ABF-85F0-FC823D03AE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5496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1969</xdr:row>
      <xdr:rowOff>0</xdr:rowOff>
    </xdr:from>
    <xdr:ext cx="3171825" cy="4616823"/>
    <xdr:pic>
      <xdr:nvPicPr>
        <xdr:cNvPr id="1291" name="Picture 253" hidden="1">
          <a:extLst>
            <a:ext uri="{FF2B5EF4-FFF2-40B4-BE49-F238E27FC236}">
              <a16:creationId xmlns:a16="http://schemas.microsoft.com/office/drawing/2014/main" id="{F87182D5-64EE-4A63-95A8-138C7C43249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1969</xdr:row>
      <xdr:rowOff>0</xdr:rowOff>
    </xdr:from>
    <xdr:ext cx="3171825" cy="4616823"/>
    <xdr:pic>
      <xdr:nvPicPr>
        <xdr:cNvPr id="1292" name="Picture 253" hidden="1">
          <a:extLst>
            <a:ext uri="{FF2B5EF4-FFF2-40B4-BE49-F238E27FC236}">
              <a16:creationId xmlns:a16="http://schemas.microsoft.com/office/drawing/2014/main" id="{5A73F35A-E1C8-4F79-B506-1C62F46AF90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86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853268"/>
    <xdr:pic>
      <xdr:nvPicPr>
        <xdr:cNvPr id="1293" name="Picture 253" hidden="1">
          <a:extLst>
            <a:ext uri="{FF2B5EF4-FFF2-40B4-BE49-F238E27FC236}">
              <a16:creationId xmlns:a16="http://schemas.microsoft.com/office/drawing/2014/main" id="{A0F0E52B-48A0-41F2-B682-C091C857EA5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773</xdr:row>
      <xdr:rowOff>0</xdr:rowOff>
    </xdr:from>
    <xdr:ext cx="3171825" cy="4616823"/>
    <xdr:pic>
      <xdr:nvPicPr>
        <xdr:cNvPr id="1294" name="Picture 253" hidden="1">
          <a:extLst>
            <a:ext uri="{FF2B5EF4-FFF2-40B4-BE49-F238E27FC236}">
              <a16:creationId xmlns:a16="http://schemas.microsoft.com/office/drawing/2014/main" id="{313D2E06-39CD-418B-83E6-1CA9360E48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773</xdr:row>
      <xdr:rowOff>0</xdr:rowOff>
    </xdr:from>
    <xdr:ext cx="3171825" cy="4616823"/>
    <xdr:pic>
      <xdr:nvPicPr>
        <xdr:cNvPr id="1295" name="Picture 253" hidden="1">
          <a:extLst>
            <a:ext uri="{FF2B5EF4-FFF2-40B4-BE49-F238E27FC236}">
              <a16:creationId xmlns:a16="http://schemas.microsoft.com/office/drawing/2014/main" id="{13DC5F9F-6799-4F9D-97C9-2F39F20C4B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1717</xdr:row>
      <xdr:rowOff>0</xdr:rowOff>
    </xdr:from>
    <xdr:ext cx="3171825" cy="4616823"/>
    <xdr:pic>
      <xdr:nvPicPr>
        <xdr:cNvPr id="1296" name="Picture 253" hidden="1">
          <a:extLst>
            <a:ext uri="{FF2B5EF4-FFF2-40B4-BE49-F238E27FC236}">
              <a16:creationId xmlns:a16="http://schemas.microsoft.com/office/drawing/2014/main" id="{71EC7F91-2C23-48E7-BF35-E79719A40EE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7815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1717</xdr:row>
      <xdr:rowOff>0</xdr:rowOff>
    </xdr:from>
    <xdr:ext cx="3171825" cy="4616823"/>
    <xdr:pic>
      <xdr:nvPicPr>
        <xdr:cNvPr id="1297" name="Picture 253" hidden="1">
          <a:extLst>
            <a:ext uri="{FF2B5EF4-FFF2-40B4-BE49-F238E27FC236}">
              <a16:creationId xmlns:a16="http://schemas.microsoft.com/office/drawing/2014/main" id="{16136353-E28F-40FD-A6A1-1AFD89A078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7815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1348</xdr:row>
      <xdr:rowOff>0</xdr:rowOff>
    </xdr:from>
    <xdr:ext cx="3171825" cy="4616823"/>
    <xdr:pic>
      <xdr:nvPicPr>
        <xdr:cNvPr id="1298" name="Picture 253" hidden="1">
          <a:extLst>
            <a:ext uri="{FF2B5EF4-FFF2-40B4-BE49-F238E27FC236}">
              <a16:creationId xmlns:a16="http://schemas.microsoft.com/office/drawing/2014/main" id="{D3082EC1-8D73-4CE2-A86A-E268E939072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1319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1348</xdr:row>
      <xdr:rowOff>0</xdr:rowOff>
    </xdr:from>
    <xdr:ext cx="3171825" cy="4616823"/>
    <xdr:pic>
      <xdr:nvPicPr>
        <xdr:cNvPr id="1299" name="Picture 253" hidden="1">
          <a:extLst>
            <a:ext uri="{FF2B5EF4-FFF2-40B4-BE49-F238E27FC236}">
              <a16:creationId xmlns:a16="http://schemas.microsoft.com/office/drawing/2014/main" id="{5B7B9E64-257B-45C7-84DD-503BAC0DBD6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1319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1866</xdr:row>
      <xdr:rowOff>0</xdr:rowOff>
    </xdr:from>
    <xdr:ext cx="3171825" cy="4016748"/>
    <xdr:pic>
      <xdr:nvPicPr>
        <xdr:cNvPr id="1300" name="Picture 253" hidden="1">
          <a:extLst>
            <a:ext uri="{FF2B5EF4-FFF2-40B4-BE49-F238E27FC236}">
              <a16:creationId xmlns:a16="http://schemas.microsoft.com/office/drawing/2014/main" id="{765DDF6A-ED72-46C3-A941-1F587CBCFF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5812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1765</xdr:row>
      <xdr:rowOff>0</xdr:rowOff>
    </xdr:from>
    <xdr:ext cx="3171825" cy="4016748"/>
    <xdr:pic>
      <xdr:nvPicPr>
        <xdr:cNvPr id="1301" name="Picture 253" hidden="1">
          <a:extLst>
            <a:ext uri="{FF2B5EF4-FFF2-40B4-BE49-F238E27FC236}">
              <a16:creationId xmlns:a16="http://schemas.microsoft.com/office/drawing/2014/main" id="{20334781-184A-496D-8E07-1044D1B5497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472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1766</xdr:row>
      <xdr:rowOff>0</xdr:rowOff>
    </xdr:from>
    <xdr:ext cx="3171825" cy="4016748"/>
    <xdr:pic>
      <xdr:nvPicPr>
        <xdr:cNvPr id="1302" name="Picture 253" hidden="1">
          <a:extLst>
            <a:ext uri="{FF2B5EF4-FFF2-40B4-BE49-F238E27FC236}">
              <a16:creationId xmlns:a16="http://schemas.microsoft.com/office/drawing/2014/main" id="{76C55E97-2191-44F4-A92F-4BFD008649B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2604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2382</xdr:row>
      <xdr:rowOff>0</xdr:rowOff>
    </xdr:from>
    <xdr:ext cx="3171825" cy="4616823"/>
    <xdr:pic>
      <xdr:nvPicPr>
        <xdr:cNvPr id="1303" name="Picture 253" hidden="1">
          <a:extLst>
            <a:ext uri="{FF2B5EF4-FFF2-40B4-BE49-F238E27FC236}">
              <a16:creationId xmlns:a16="http://schemas.microsoft.com/office/drawing/2014/main" id="{3345705F-1CAF-4C4B-9845-4E571A416F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661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2382</xdr:row>
      <xdr:rowOff>0</xdr:rowOff>
    </xdr:from>
    <xdr:ext cx="3171825" cy="4616823"/>
    <xdr:pic>
      <xdr:nvPicPr>
        <xdr:cNvPr id="1304" name="Picture 253" hidden="1">
          <a:extLst>
            <a:ext uri="{FF2B5EF4-FFF2-40B4-BE49-F238E27FC236}">
              <a16:creationId xmlns:a16="http://schemas.microsoft.com/office/drawing/2014/main" id="{778FAEB2-C663-4852-B10B-62552BA46C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661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588</xdr:row>
      <xdr:rowOff>0</xdr:rowOff>
    </xdr:from>
    <xdr:ext cx="3171825" cy="4853268"/>
    <xdr:pic>
      <xdr:nvPicPr>
        <xdr:cNvPr id="1305" name="Picture 253" hidden="1">
          <a:extLst>
            <a:ext uri="{FF2B5EF4-FFF2-40B4-BE49-F238E27FC236}">
              <a16:creationId xmlns:a16="http://schemas.microsoft.com/office/drawing/2014/main" id="{3DADD036-089E-478C-B8B1-F58B6D555F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4053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xdr:row>
      <xdr:rowOff>0</xdr:rowOff>
    </xdr:from>
    <xdr:ext cx="3171825" cy="4853268"/>
    <xdr:pic>
      <xdr:nvPicPr>
        <xdr:cNvPr id="1306" name="Picture 253" hidden="1">
          <a:extLst>
            <a:ext uri="{FF2B5EF4-FFF2-40B4-BE49-F238E27FC236}">
              <a16:creationId xmlns:a16="http://schemas.microsoft.com/office/drawing/2014/main" id="{42921F73-8448-47F9-8595-FD0F6863227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093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1581</xdr:row>
      <xdr:rowOff>0</xdr:rowOff>
    </xdr:from>
    <xdr:ext cx="3171825" cy="4853268"/>
    <xdr:pic>
      <xdr:nvPicPr>
        <xdr:cNvPr id="1307" name="Picture 253" hidden="1">
          <a:extLst>
            <a:ext uri="{FF2B5EF4-FFF2-40B4-BE49-F238E27FC236}">
              <a16:creationId xmlns:a16="http://schemas.microsoft.com/office/drawing/2014/main" id="{C7AF9A3F-F456-45D0-9FA4-690B82F424C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5510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1250</xdr:row>
      <xdr:rowOff>0</xdr:rowOff>
    </xdr:from>
    <xdr:ext cx="3171825" cy="4616823"/>
    <xdr:pic>
      <xdr:nvPicPr>
        <xdr:cNvPr id="1308" name="Picture 253" hidden="1">
          <a:extLst>
            <a:ext uri="{FF2B5EF4-FFF2-40B4-BE49-F238E27FC236}">
              <a16:creationId xmlns:a16="http://schemas.microsoft.com/office/drawing/2014/main" id="{1C4FBD03-1B43-4BB9-8918-9089063CDD9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772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1250</xdr:row>
      <xdr:rowOff>0</xdr:rowOff>
    </xdr:from>
    <xdr:ext cx="3171825" cy="4616823"/>
    <xdr:pic>
      <xdr:nvPicPr>
        <xdr:cNvPr id="1309" name="Picture 253" hidden="1">
          <a:extLst>
            <a:ext uri="{FF2B5EF4-FFF2-40B4-BE49-F238E27FC236}">
              <a16:creationId xmlns:a16="http://schemas.microsoft.com/office/drawing/2014/main" id="{17ACAE8F-3422-4E02-A14E-CEF31F7689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1772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1842</xdr:row>
      <xdr:rowOff>0</xdr:rowOff>
    </xdr:from>
    <xdr:ext cx="3171825" cy="4616823"/>
    <xdr:pic>
      <xdr:nvPicPr>
        <xdr:cNvPr id="1310" name="Picture 253" hidden="1">
          <a:extLst>
            <a:ext uri="{FF2B5EF4-FFF2-40B4-BE49-F238E27FC236}">
              <a16:creationId xmlns:a16="http://schemas.microsoft.com/office/drawing/2014/main" id="{D068C8CB-9F89-483B-B02F-A06A5861CE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233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1842</xdr:row>
      <xdr:rowOff>0</xdr:rowOff>
    </xdr:from>
    <xdr:ext cx="3171825" cy="4616823"/>
    <xdr:pic>
      <xdr:nvPicPr>
        <xdr:cNvPr id="1311" name="Picture 253" hidden="1">
          <a:extLst>
            <a:ext uri="{FF2B5EF4-FFF2-40B4-BE49-F238E27FC236}">
              <a16:creationId xmlns:a16="http://schemas.microsoft.com/office/drawing/2014/main" id="{2A1F7B46-78A0-4A2F-9FD3-DCAC34AA8DA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0233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1928</xdr:row>
      <xdr:rowOff>0</xdr:rowOff>
    </xdr:from>
    <xdr:ext cx="3171825" cy="4853268"/>
    <xdr:pic>
      <xdr:nvPicPr>
        <xdr:cNvPr id="1312" name="Picture 253" hidden="1">
          <a:extLst>
            <a:ext uri="{FF2B5EF4-FFF2-40B4-BE49-F238E27FC236}">
              <a16:creationId xmlns:a16="http://schemas.microsoft.com/office/drawing/2014/main" id="{9AC32DAB-FAF3-4085-BB36-F859933058A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9910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1313" name="Picture 253" hidden="1">
          <a:extLst>
            <a:ext uri="{FF2B5EF4-FFF2-40B4-BE49-F238E27FC236}">
              <a16:creationId xmlns:a16="http://schemas.microsoft.com/office/drawing/2014/main" id="{2AC40AAA-73EC-416A-B6DF-0FF9AC1AFC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2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1314" name="Picture 253" hidden="1">
          <a:extLst>
            <a:ext uri="{FF2B5EF4-FFF2-40B4-BE49-F238E27FC236}">
              <a16:creationId xmlns:a16="http://schemas.microsoft.com/office/drawing/2014/main" id="{D92425A8-4DF8-4996-9707-809A24308D5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2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2373</xdr:row>
      <xdr:rowOff>0</xdr:rowOff>
    </xdr:from>
    <xdr:ext cx="3171825" cy="4616823"/>
    <xdr:pic>
      <xdr:nvPicPr>
        <xdr:cNvPr id="1315" name="Picture 253" hidden="1">
          <a:extLst>
            <a:ext uri="{FF2B5EF4-FFF2-40B4-BE49-F238E27FC236}">
              <a16:creationId xmlns:a16="http://schemas.microsoft.com/office/drawing/2014/main" id="{3375CF7A-5E3B-4421-9EA1-300B0145F9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2373</xdr:row>
      <xdr:rowOff>0</xdr:rowOff>
    </xdr:from>
    <xdr:ext cx="3171825" cy="4616823"/>
    <xdr:pic>
      <xdr:nvPicPr>
        <xdr:cNvPr id="1316" name="Picture 253" hidden="1">
          <a:extLst>
            <a:ext uri="{FF2B5EF4-FFF2-40B4-BE49-F238E27FC236}">
              <a16:creationId xmlns:a16="http://schemas.microsoft.com/office/drawing/2014/main" id="{32413B9C-183A-4991-8D95-D671E5B2F14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0007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616823"/>
    <xdr:pic>
      <xdr:nvPicPr>
        <xdr:cNvPr id="1317" name="Picture 253" hidden="1">
          <a:extLst>
            <a:ext uri="{FF2B5EF4-FFF2-40B4-BE49-F238E27FC236}">
              <a16:creationId xmlns:a16="http://schemas.microsoft.com/office/drawing/2014/main" id="{1C73FDC6-FABA-47A0-8413-24D0E5730D3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616823"/>
    <xdr:pic>
      <xdr:nvPicPr>
        <xdr:cNvPr id="1318" name="Picture 253" hidden="1">
          <a:extLst>
            <a:ext uri="{FF2B5EF4-FFF2-40B4-BE49-F238E27FC236}">
              <a16:creationId xmlns:a16="http://schemas.microsoft.com/office/drawing/2014/main" id="{32B83830-9ECF-4F24-9B4F-C12A486F9D2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1581</xdr:row>
      <xdr:rowOff>0</xdr:rowOff>
    </xdr:from>
    <xdr:ext cx="3171825" cy="4853268"/>
    <xdr:pic>
      <xdr:nvPicPr>
        <xdr:cNvPr id="1319" name="Picture 253" hidden="1">
          <a:extLst>
            <a:ext uri="{FF2B5EF4-FFF2-40B4-BE49-F238E27FC236}">
              <a16:creationId xmlns:a16="http://schemas.microsoft.com/office/drawing/2014/main" id="{1F0AC8C0-55EA-4813-9269-FE9D01626E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5510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1320" name="Picture 253" hidden="1">
          <a:extLst>
            <a:ext uri="{FF2B5EF4-FFF2-40B4-BE49-F238E27FC236}">
              <a16:creationId xmlns:a16="http://schemas.microsoft.com/office/drawing/2014/main" id="{1B5127BF-D4DA-4F8E-A837-A5021B455F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2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1905</xdr:row>
      <xdr:rowOff>0</xdr:rowOff>
    </xdr:from>
    <xdr:ext cx="3171825" cy="4616823"/>
    <xdr:pic>
      <xdr:nvPicPr>
        <xdr:cNvPr id="1321" name="Picture 253" hidden="1">
          <a:extLst>
            <a:ext uri="{FF2B5EF4-FFF2-40B4-BE49-F238E27FC236}">
              <a16:creationId xmlns:a16="http://schemas.microsoft.com/office/drawing/2014/main" id="{F86240F8-18FE-4D64-841E-03377FEDC9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42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1581</xdr:row>
      <xdr:rowOff>0</xdr:rowOff>
    </xdr:from>
    <xdr:ext cx="3171825" cy="12187518"/>
    <xdr:pic>
      <xdr:nvPicPr>
        <xdr:cNvPr id="1322" name="Picture 253" hidden="1">
          <a:extLst>
            <a:ext uri="{FF2B5EF4-FFF2-40B4-BE49-F238E27FC236}">
              <a16:creationId xmlns:a16="http://schemas.microsoft.com/office/drawing/2014/main" id="{F81C4483-1B9C-4F27-9150-7149385270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55101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760</xdr:row>
      <xdr:rowOff>0</xdr:rowOff>
    </xdr:from>
    <xdr:ext cx="3171825" cy="4616823"/>
    <xdr:pic>
      <xdr:nvPicPr>
        <xdr:cNvPr id="1323" name="Picture 253" hidden="1">
          <a:extLst>
            <a:ext uri="{FF2B5EF4-FFF2-40B4-BE49-F238E27FC236}">
              <a16:creationId xmlns:a16="http://schemas.microsoft.com/office/drawing/2014/main" id="{5D08B72A-0F3C-4773-91C4-7B0FC07F326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242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760</xdr:row>
      <xdr:rowOff>0</xdr:rowOff>
    </xdr:from>
    <xdr:ext cx="3171825" cy="4616823"/>
    <xdr:pic>
      <xdr:nvPicPr>
        <xdr:cNvPr id="1324" name="Picture 253" hidden="1">
          <a:extLst>
            <a:ext uri="{FF2B5EF4-FFF2-40B4-BE49-F238E27FC236}">
              <a16:creationId xmlns:a16="http://schemas.microsoft.com/office/drawing/2014/main" id="{AAADEBF2-BA5F-40B3-840B-D8A338B2B4A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242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2327</xdr:row>
      <xdr:rowOff>0</xdr:rowOff>
    </xdr:from>
    <xdr:ext cx="3171825" cy="4616823"/>
    <xdr:pic>
      <xdr:nvPicPr>
        <xdr:cNvPr id="1325" name="Picture 253" hidden="1">
          <a:extLst>
            <a:ext uri="{FF2B5EF4-FFF2-40B4-BE49-F238E27FC236}">
              <a16:creationId xmlns:a16="http://schemas.microsoft.com/office/drawing/2014/main" id="{0757639B-684B-40C0-BA3A-C9968EDF08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583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2327</xdr:row>
      <xdr:rowOff>0</xdr:rowOff>
    </xdr:from>
    <xdr:ext cx="3171825" cy="4616823"/>
    <xdr:pic>
      <xdr:nvPicPr>
        <xdr:cNvPr id="1326" name="Picture 253" hidden="1">
          <a:extLst>
            <a:ext uri="{FF2B5EF4-FFF2-40B4-BE49-F238E27FC236}">
              <a16:creationId xmlns:a16="http://schemas.microsoft.com/office/drawing/2014/main" id="{E722E72C-8DCD-4707-BD3B-405CA92752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583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2327</xdr:row>
      <xdr:rowOff>0</xdr:rowOff>
    </xdr:from>
    <xdr:ext cx="3171825" cy="4616823"/>
    <xdr:pic>
      <xdr:nvPicPr>
        <xdr:cNvPr id="1327" name="Picture 253" hidden="1">
          <a:extLst>
            <a:ext uri="{FF2B5EF4-FFF2-40B4-BE49-F238E27FC236}">
              <a16:creationId xmlns:a16="http://schemas.microsoft.com/office/drawing/2014/main" id="{A9D2C627-E301-40F0-BF9B-22880315B8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583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2327</xdr:row>
      <xdr:rowOff>0</xdr:rowOff>
    </xdr:from>
    <xdr:ext cx="3171825" cy="4616823"/>
    <xdr:pic>
      <xdr:nvPicPr>
        <xdr:cNvPr id="1328" name="Picture 253" hidden="1">
          <a:extLst>
            <a:ext uri="{FF2B5EF4-FFF2-40B4-BE49-F238E27FC236}">
              <a16:creationId xmlns:a16="http://schemas.microsoft.com/office/drawing/2014/main" id="{F158DB42-AB06-45FE-8E81-128C7D4817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583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1438</xdr:row>
      <xdr:rowOff>0</xdr:rowOff>
    </xdr:from>
    <xdr:ext cx="3171825" cy="4016748"/>
    <xdr:pic>
      <xdr:nvPicPr>
        <xdr:cNvPr id="1329" name="Picture 253" hidden="1">
          <a:extLst>
            <a:ext uri="{FF2B5EF4-FFF2-40B4-BE49-F238E27FC236}">
              <a16:creationId xmlns:a16="http://schemas.microsoft.com/office/drawing/2014/main" id="{686C17B3-C5FA-4A97-A0EA-BFE2EE6DAD4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64617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1974</xdr:row>
      <xdr:rowOff>0</xdr:rowOff>
    </xdr:from>
    <xdr:ext cx="3171825" cy="4853268"/>
    <xdr:pic>
      <xdr:nvPicPr>
        <xdr:cNvPr id="1330" name="Picture 253" hidden="1">
          <a:extLst>
            <a:ext uri="{FF2B5EF4-FFF2-40B4-BE49-F238E27FC236}">
              <a16:creationId xmlns:a16="http://schemas.microsoft.com/office/drawing/2014/main" id="{426D9E22-2BE2-4838-B7E8-F4A5ABD35A9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5530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261</xdr:row>
      <xdr:rowOff>0</xdr:rowOff>
    </xdr:from>
    <xdr:ext cx="3171825" cy="4616823"/>
    <xdr:pic>
      <xdr:nvPicPr>
        <xdr:cNvPr id="1331" name="Picture 253" hidden="1">
          <a:extLst>
            <a:ext uri="{FF2B5EF4-FFF2-40B4-BE49-F238E27FC236}">
              <a16:creationId xmlns:a16="http://schemas.microsoft.com/office/drawing/2014/main" id="{D7C4BE81-498B-4BB8-A60F-F0332BF7DD3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921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261</xdr:row>
      <xdr:rowOff>0</xdr:rowOff>
    </xdr:from>
    <xdr:ext cx="3171825" cy="4616823"/>
    <xdr:pic>
      <xdr:nvPicPr>
        <xdr:cNvPr id="1332" name="Picture 253" hidden="1">
          <a:extLst>
            <a:ext uri="{FF2B5EF4-FFF2-40B4-BE49-F238E27FC236}">
              <a16:creationId xmlns:a16="http://schemas.microsoft.com/office/drawing/2014/main" id="{3B99BC4E-2160-4667-ACD7-2BC58B0B73A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9921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1855</xdr:row>
      <xdr:rowOff>0</xdr:rowOff>
    </xdr:from>
    <xdr:ext cx="3171825" cy="4616823"/>
    <xdr:pic>
      <xdr:nvPicPr>
        <xdr:cNvPr id="1333" name="Picture 253" hidden="1">
          <a:extLst>
            <a:ext uri="{FF2B5EF4-FFF2-40B4-BE49-F238E27FC236}">
              <a16:creationId xmlns:a16="http://schemas.microsoft.com/office/drawing/2014/main" id="{011E7707-7EEB-4F48-BEBC-FF33DDF271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7080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1855</xdr:row>
      <xdr:rowOff>0</xdr:rowOff>
    </xdr:from>
    <xdr:ext cx="3171825" cy="4616823"/>
    <xdr:pic>
      <xdr:nvPicPr>
        <xdr:cNvPr id="1334" name="Picture 253" hidden="1">
          <a:extLst>
            <a:ext uri="{FF2B5EF4-FFF2-40B4-BE49-F238E27FC236}">
              <a16:creationId xmlns:a16="http://schemas.microsoft.com/office/drawing/2014/main" id="{8545F445-6D0A-447F-ABF4-995F051BF9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7080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164</xdr:row>
      <xdr:rowOff>0</xdr:rowOff>
    </xdr:from>
    <xdr:ext cx="3171825" cy="4853268"/>
    <xdr:pic>
      <xdr:nvPicPr>
        <xdr:cNvPr id="1335" name="Picture 253" hidden="1">
          <a:extLst>
            <a:ext uri="{FF2B5EF4-FFF2-40B4-BE49-F238E27FC236}">
              <a16:creationId xmlns:a16="http://schemas.microsoft.com/office/drawing/2014/main" id="{BA47E4E6-896B-4B31-A37B-C20E9547A7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297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1024</xdr:row>
      <xdr:rowOff>0</xdr:rowOff>
    </xdr:from>
    <xdr:ext cx="3171825" cy="4616823"/>
    <xdr:pic>
      <xdr:nvPicPr>
        <xdr:cNvPr id="1336" name="Picture 253" hidden="1">
          <a:extLst>
            <a:ext uri="{FF2B5EF4-FFF2-40B4-BE49-F238E27FC236}">
              <a16:creationId xmlns:a16="http://schemas.microsoft.com/office/drawing/2014/main" id="{89E7DAB8-E7A1-4372-A64A-6E9EEECF40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893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1024</xdr:row>
      <xdr:rowOff>0</xdr:rowOff>
    </xdr:from>
    <xdr:ext cx="3171825" cy="4616823"/>
    <xdr:pic>
      <xdr:nvPicPr>
        <xdr:cNvPr id="1337" name="Picture 253" hidden="1">
          <a:extLst>
            <a:ext uri="{FF2B5EF4-FFF2-40B4-BE49-F238E27FC236}">
              <a16:creationId xmlns:a16="http://schemas.microsoft.com/office/drawing/2014/main" id="{BAED48AC-BF8B-41A5-A0E8-40776E2715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8931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1158</xdr:row>
      <xdr:rowOff>0</xdr:rowOff>
    </xdr:from>
    <xdr:ext cx="3171825" cy="4853268"/>
    <xdr:pic>
      <xdr:nvPicPr>
        <xdr:cNvPr id="1338" name="Picture 253" hidden="1">
          <a:extLst>
            <a:ext uri="{FF2B5EF4-FFF2-40B4-BE49-F238E27FC236}">
              <a16:creationId xmlns:a16="http://schemas.microsoft.com/office/drawing/2014/main" id="{1BF9733B-CA51-4E81-A555-A13258AD794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2981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xdr:row>
      <xdr:rowOff>0</xdr:rowOff>
    </xdr:from>
    <xdr:ext cx="3171825" cy="4616823"/>
    <xdr:pic>
      <xdr:nvPicPr>
        <xdr:cNvPr id="1339" name="Picture 253" hidden="1">
          <a:extLst>
            <a:ext uri="{FF2B5EF4-FFF2-40B4-BE49-F238E27FC236}">
              <a16:creationId xmlns:a16="http://schemas.microsoft.com/office/drawing/2014/main" id="{59A040A6-5E42-4423-9F27-A1799C539E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000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131</xdr:row>
      <xdr:rowOff>0</xdr:rowOff>
    </xdr:from>
    <xdr:ext cx="3171825" cy="4616823"/>
    <xdr:pic>
      <xdr:nvPicPr>
        <xdr:cNvPr id="1340" name="Picture 253" hidden="1">
          <a:extLst>
            <a:ext uri="{FF2B5EF4-FFF2-40B4-BE49-F238E27FC236}">
              <a16:creationId xmlns:a16="http://schemas.microsoft.com/office/drawing/2014/main" id="{5933C36E-858C-40E1-A1E0-B2A8CC41776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000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1249</xdr:row>
      <xdr:rowOff>0</xdr:rowOff>
    </xdr:from>
    <xdr:ext cx="3171825" cy="4616823"/>
    <xdr:pic>
      <xdr:nvPicPr>
        <xdr:cNvPr id="1341" name="Picture 253" hidden="1">
          <a:extLst>
            <a:ext uri="{FF2B5EF4-FFF2-40B4-BE49-F238E27FC236}">
              <a16:creationId xmlns:a16="http://schemas.microsoft.com/office/drawing/2014/main" id="{D72FF9E1-6997-43A3-AB29-D621F68174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419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1249</xdr:row>
      <xdr:rowOff>0</xdr:rowOff>
    </xdr:from>
    <xdr:ext cx="3171825" cy="4616823"/>
    <xdr:pic>
      <xdr:nvPicPr>
        <xdr:cNvPr id="1342" name="Picture 253" hidden="1">
          <a:extLst>
            <a:ext uri="{FF2B5EF4-FFF2-40B4-BE49-F238E27FC236}">
              <a16:creationId xmlns:a16="http://schemas.microsoft.com/office/drawing/2014/main" id="{CF40865E-4DCC-4F12-8195-EF7C9D887F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419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863</xdr:row>
      <xdr:rowOff>0</xdr:rowOff>
    </xdr:from>
    <xdr:ext cx="3171825" cy="4616823"/>
    <xdr:pic>
      <xdr:nvPicPr>
        <xdr:cNvPr id="1343" name="Picture 253" hidden="1">
          <a:extLst>
            <a:ext uri="{FF2B5EF4-FFF2-40B4-BE49-F238E27FC236}">
              <a16:creationId xmlns:a16="http://schemas.microsoft.com/office/drawing/2014/main" id="{333AB282-2F8A-414D-ACF4-E8C66D550B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6417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863</xdr:row>
      <xdr:rowOff>0</xdr:rowOff>
    </xdr:from>
    <xdr:ext cx="3171825" cy="4616823"/>
    <xdr:pic>
      <xdr:nvPicPr>
        <xdr:cNvPr id="1344" name="Picture 253" hidden="1">
          <a:extLst>
            <a:ext uri="{FF2B5EF4-FFF2-40B4-BE49-F238E27FC236}">
              <a16:creationId xmlns:a16="http://schemas.microsoft.com/office/drawing/2014/main" id="{86CD3D77-55D0-4510-9A6C-343C9B1F9C4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64170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1158</xdr:row>
      <xdr:rowOff>0</xdr:rowOff>
    </xdr:from>
    <xdr:ext cx="3171825" cy="4016748"/>
    <xdr:pic>
      <xdr:nvPicPr>
        <xdr:cNvPr id="1345" name="Picture 253" hidden="1">
          <a:extLst>
            <a:ext uri="{FF2B5EF4-FFF2-40B4-BE49-F238E27FC236}">
              <a16:creationId xmlns:a16="http://schemas.microsoft.com/office/drawing/2014/main" id="{AF3D1598-9EB6-4219-BC37-A85B2DA2FD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2981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2380</xdr:row>
      <xdr:rowOff>0</xdr:rowOff>
    </xdr:from>
    <xdr:ext cx="3171825" cy="4616823"/>
    <xdr:pic>
      <xdr:nvPicPr>
        <xdr:cNvPr id="1346" name="Picture 253" hidden="1">
          <a:extLst>
            <a:ext uri="{FF2B5EF4-FFF2-40B4-BE49-F238E27FC236}">
              <a16:creationId xmlns:a16="http://schemas.microsoft.com/office/drawing/2014/main" id="{80DA9FB0-B756-42C7-97D1-D5F46EDE0F9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48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2380</xdr:row>
      <xdr:rowOff>0</xdr:rowOff>
    </xdr:from>
    <xdr:ext cx="3171825" cy="4616823"/>
    <xdr:pic>
      <xdr:nvPicPr>
        <xdr:cNvPr id="1347" name="Picture 253" hidden="1">
          <a:extLst>
            <a:ext uri="{FF2B5EF4-FFF2-40B4-BE49-F238E27FC236}">
              <a16:creationId xmlns:a16="http://schemas.microsoft.com/office/drawing/2014/main" id="{70DE5484-904F-4B95-BD0A-676100FAA9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48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1504</xdr:row>
      <xdr:rowOff>0</xdr:rowOff>
    </xdr:from>
    <xdr:ext cx="3171825" cy="4853268"/>
    <xdr:pic>
      <xdr:nvPicPr>
        <xdr:cNvPr id="1348" name="Picture 253" hidden="1">
          <a:extLst>
            <a:ext uri="{FF2B5EF4-FFF2-40B4-BE49-F238E27FC236}">
              <a16:creationId xmlns:a16="http://schemas.microsoft.com/office/drawing/2014/main" id="{4EA0DD0C-DB9B-4F06-81F0-B535B772A0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573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616823"/>
    <xdr:pic>
      <xdr:nvPicPr>
        <xdr:cNvPr id="1349" name="Picture 253" hidden="1">
          <a:extLst>
            <a:ext uri="{FF2B5EF4-FFF2-40B4-BE49-F238E27FC236}">
              <a16:creationId xmlns:a16="http://schemas.microsoft.com/office/drawing/2014/main" id="{0CCE68B6-D3A8-4E0A-A6A6-9A0F581CB7C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1853</xdr:row>
      <xdr:rowOff>0</xdr:rowOff>
    </xdr:from>
    <xdr:ext cx="3171825" cy="4616823"/>
    <xdr:pic>
      <xdr:nvPicPr>
        <xdr:cNvPr id="1350" name="Picture 253" hidden="1">
          <a:extLst>
            <a:ext uri="{FF2B5EF4-FFF2-40B4-BE49-F238E27FC236}">
              <a16:creationId xmlns:a16="http://schemas.microsoft.com/office/drawing/2014/main" id="{D71C7187-14E6-4619-AE97-96BE7912CAB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666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2380</xdr:row>
      <xdr:rowOff>0</xdr:rowOff>
    </xdr:from>
    <xdr:ext cx="3171825" cy="4616823"/>
    <xdr:pic>
      <xdr:nvPicPr>
        <xdr:cNvPr id="1351" name="Picture 253" hidden="1">
          <a:extLst>
            <a:ext uri="{FF2B5EF4-FFF2-40B4-BE49-F238E27FC236}">
              <a16:creationId xmlns:a16="http://schemas.microsoft.com/office/drawing/2014/main" id="{2E4EBEAE-4650-4208-B445-D3752905F02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48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2380</xdr:row>
      <xdr:rowOff>0</xdr:rowOff>
    </xdr:from>
    <xdr:ext cx="3171825" cy="4616823"/>
    <xdr:pic>
      <xdr:nvPicPr>
        <xdr:cNvPr id="1352" name="Picture 253" hidden="1">
          <a:extLst>
            <a:ext uri="{FF2B5EF4-FFF2-40B4-BE49-F238E27FC236}">
              <a16:creationId xmlns:a16="http://schemas.microsoft.com/office/drawing/2014/main" id="{A1B29AF6-6414-423D-85A8-BD474CBF71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748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1572</xdr:row>
      <xdr:rowOff>0</xdr:rowOff>
    </xdr:from>
    <xdr:ext cx="3171825" cy="4616823"/>
    <xdr:pic>
      <xdr:nvPicPr>
        <xdr:cNvPr id="1353" name="Picture 253" hidden="1">
          <a:extLst>
            <a:ext uri="{FF2B5EF4-FFF2-40B4-BE49-F238E27FC236}">
              <a16:creationId xmlns:a16="http://schemas.microsoft.com/office/drawing/2014/main" id="{16FD13E1-5CBA-4BA6-A331-752F242848A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838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1572</xdr:row>
      <xdr:rowOff>0</xdr:rowOff>
    </xdr:from>
    <xdr:ext cx="3171825" cy="4616823"/>
    <xdr:pic>
      <xdr:nvPicPr>
        <xdr:cNvPr id="1354" name="Picture 253" hidden="1">
          <a:extLst>
            <a:ext uri="{FF2B5EF4-FFF2-40B4-BE49-F238E27FC236}">
              <a16:creationId xmlns:a16="http://schemas.microsoft.com/office/drawing/2014/main" id="{A0CC0C01-F995-400B-9E76-D12C988CDC1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88389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2139</xdr:row>
      <xdr:rowOff>0</xdr:rowOff>
    </xdr:from>
    <xdr:ext cx="3171825" cy="4853268"/>
    <xdr:pic>
      <xdr:nvPicPr>
        <xdr:cNvPr id="1355" name="Picture 253" hidden="1">
          <a:extLst>
            <a:ext uri="{FF2B5EF4-FFF2-40B4-BE49-F238E27FC236}">
              <a16:creationId xmlns:a16="http://schemas.microsoft.com/office/drawing/2014/main" id="{CF52EBBB-9261-41C4-A7AE-27D77788D4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9653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243</xdr:row>
      <xdr:rowOff>0</xdr:rowOff>
    </xdr:from>
    <xdr:ext cx="3171825" cy="4616823"/>
    <xdr:pic>
      <xdr:nvPicPr>
        <xdr:cNvPr id="1356" name="Picture 253" hidden="1">
          <a:extLst>
            <a:ext uri="{FF2B5EF4-FFF2-40B4-BE49-F238E27FC236}">
              <a16:creationId xmlns:a16="http://schemas.microsoft.com/office/drawing/2014/main" id="{2E8F1C70-72A6-4FD2-9ED3-7D0E8E8559D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75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243</xdr:row>
      <xdr:rowOff>0</xdr:rowOff>
    </xdr:from>
    <xdr:ext cx="3171825" cy="4616823"/>
    <xdr:pic>
      <xdr:nvPicPr>
        <xdr:cNvPr id="1357" name="Picture 253" hidden="1">
          <a:extLst>
            <a:ext uri="{FF2B5EF4-FFF2-40B4-BE49-F238E27FC236}">
              <a16:creationId xmlns:a16="http://schemas.microsoft.com/office/drawing/2014/main" id="{A890F07A-7835-4626-A3EC-A3569D86E3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75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342</xdr:row>
      <xdr:rowOff>0</xdr:rowOff>
    </xdr:from>
    <xdr:ext cx="3171825" cy="4616823"/>
    <xdr:pic>
      <xdr:nvPicPr>
        <xdr:cNvPr id="1358" name="Picture 253" hidden="1">
          <a:extLst>
            <a:ext uri="{FF2B5EF4-FFF2-40B4-BE49-F238E27FC236}">
              <a16:creationId xmlns:a16="http://schemas.microsoft.com/office/drawing/2014/main" id="{56496370-BF34-42F6-AA1E-BB6611BB891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07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342</xdr:row>
      <xdr:rowOff>0</xdr:rowOff>
    </xdr:from>
    <xdr:ext cx="3171825" cy="4616823"/>
    <xdr:pic>
      <xdr:nvPicPr>
        <xdr:cNvPr id="1359" name="Picture 253" hidden="1">
          <a:extLst>
            <a:ext uri="{FF2B5EF4-FFF2-40B4-BE49-F238E27FC236}">
              <a16:creationId xmlns:a16="http://schemas.microsoft.com/office/drawing/2014/main" id="{31B3A99A-FA40-429B-997A-ABC7E1B0A15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307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243</xdr:row>
      <xdr:rowOff>0</xdr:rowOff>
    </xdr:from>
    <xdr:ext cx="3171825" cy="4616823"/>
    <xdr:pic>
      <xdr:nvPicPr>
        <xdr:cNvPr id="1360" name="Picture 253" hidden="1">
          <a:extLst>
            <a:ext uri="{FF2B5EF4-FFF2-40B4-BE49-F238E27FC236}">
              <a16:creationId xmlns:a16="http://schemas.microsoft.com/office/drawing/2014/main" id="{1EDF1916-10AF-41F1-A65F-030C4499900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75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243</xdr:row>
      <xdr:rowOff>0</xdr:rowOff>
    </xdr:from>
    <xdr:ext cx="3171825" cy="4616823"/>
    <xdr:pic>
      <xdr:nvPicPr>
        <xdr:cNvPr id="1361" name="Picture 253" hidden="1">
          <a:extLst>
            <a:ext uri="{FF2B5EF4-FFF2-40B4-BE49-F238E27FC236}">
              <a16:creationId xmlns:a16="http://schemas.microsoft.com/office/drawing/2014/main" id="{AAF86275-D197-43E5-8D3D-89B4F4B88C7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1758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xdr:row>
      <xdr:rowOff>0</xdr:rowOff>
    </xdr:from>
    <xdr:ext cx="3171825" cy="4616823"/>
    <xdr:pic>
      <xdr:nvPicPr>
        <xdr:cNvPr id="1362" name="Picture 253" hidden="1">
          <a:extLst>
            <a:ext uri="{FF2B5EF4-FFF2-40B4-BE49-F238E27FC236}">
              <a16:creationId xmlns:a16="http://schemas.microsoft.com/office/drawing/2014/main" id="{279C09A1-EE7B-4423-9F3F-D9A2C68CCE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021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154</xdr:row>
      <xdr:rowOff>0</xdr:rowOff>
    </xdr:from>
    <xdr:ext cx="3171825" cy="4616823"/>
    <xdr:pic>
      <xdr:nvPicPr>
        <xdr:cNvPr id="1363" name="Picture 253" hidden="1">
          <a:extLst>
            <a:ext uri="{FF2B5EF4-FFF2-40B4-BE49-F238E27FC236}">
              <a16:creationId xmlns:a16="http://schemas.microsoft.com/office/drawing/2014/main" id="{EC151E51-2369-453F-85E4-D3260E831C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0213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328</xdr:row>
      <xdr:rowOff>0</xdr:rowOff>
    </xdr:from>
    <xdr:ext cx="3171825" cy="4016748"/>
    <xdr:pic>
      <xdr:nvPicPr>
        <xdr:cNvPr id="1364" name="Picture 253" hidden="1">
          <a:extLst>
            <a:ext uri="{FF2B5EF4-FFF2-40B4-BE49-F238E27FC236}">
              <a16:creationId xmlns:a16="http://schemas.microsoft.com/office/drawing/2014/main" id="{B01A82DD-C2E2-472D-842F-A7C5EDC7F4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0340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016748"/>
    <xdr:pic>
      <xdr:nvPicPr>
        <xdr:cNvPr id="1365" name="Picture 253" hidden="1">
          <a:extLst>
            <a:ext uri="{FF2B5EF4-FFF2-40B4-BE49-F238E27FC236}">
              <a16:creationId xmlns:a16="http://schemas.microsoft.com/office/drawing/2014/main" id="{7557AFE5-6A74-4F89-B612-3487B768341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348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016748"/>
    <xdr:pic>
      <xdr:nvPicPr>
        <xdr:cNvPr id="1366" name="Picture 253" hidden="1">
          <a:extLst>
            <a:ext uri="{FF2B5EF4-FFF2-40B4-BE49-F238E27FC236}">
              <a16:creationId xmlns:a16="http://schemas.microsoft.com/office/drawing/2014/main" id="{4914C02D-1BA3-45CE-AA85-286B9D860D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348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328</xdr:row>
      <xdr:rowOff>0</xdr:rowOff>
    </xdr:from>
    <xdr:ext cx="3171825" cy="4853268"/>
    <xdr:pic>
      <xdr:nvPicPr>
        <xdr:cNvPr id="1367" name="Picture 253" hidden="1">
          <a:extLst>
            <a:ext uri="{FF2B5EF4-FFF2-40B4-BE49-F238E27FC236}">
              <a16:creationId xmlns:a16="http://schemas.microsoft.com/office/drawing/2014/main" id="{944AD342-183E-462A-BF72-CD2E71CA5B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0340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2053</xdr:row>
      <xdr:rowOff>0</xdr:rowOff>
    </xdr:from>
    <xdr:ext cx="3171825" cy="12187518"/>
    <xdr:pic>
      <xdr:nvPicPr>
        <xdr:cNvPr id="1368" name="Picture 253" hidden="1">
          <a:extLst>
            <a:ext uri="{FF2B5EF4-FFF2-40B4-BE49-F238E27FC236}">
              <a16:creationId xmlns:a16="http://schemas.microsoft.com/office/drawing/2014/main" id="{E473799D-8F5F-45A3-BE67-0D87507882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462385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1712</xdr:row>
      <xdr:rowOff>0</xdr:rowOff>
    </xdr:from>
    <xdr:ext cx="3171825" cy="4853268"/>
    <xdr:pic>
      <xdr:nvPicPr>
        <xdr:cNvPr id="1369" name="Picture 253" hidden="1">
          <a:extLst>
            <a:ext uri="{FF2B5EF4-FFF2-40B4-BE49-F238E27FC236}">
              <a16:creationId xmlns:a16="http://schemas.microsoft.com/office/drawing/2014/main" id="{C8AF35A1-4AC2-4400-BEDA-96F5A6165B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6348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907</xdr:row>
      <xdr:rowOff>0</xdr:rowOff>
    </xdr:from>
    <xdr:ext cx="3171825" cy="4616823"/>
    <xdr:pic>
      <xdr:nvPicPr>
        <xdr:cNvPr id="1370" name="Picture 253" hidden="1">
          <a:extLst>
            <a:ext uri="{FF2B5EF4-FFF2-40B4-BE49-F238E27FC236}">
              <a16:creationId xmlns:a16="http://schemas.microsoft.com/office/drawing/2014/main" id="{CD0972AC-6805-4872-8FAB-78A886718E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907</xdr:row>
      <xdr:rowOff>0</xdr:rowOff>
    </xdr:from>
    <xdr:ext cx="3171825" cy="4616823"/>
    <xdr:pic>
      <xdr:nvPicPr>
        <xdr:cNvPr id="1371" name="Picture 253" hidden="1">
          <a:extLst>
            <a:ext uri="{FF2B5EF4-FFF2-40B4-BE49-F238E27FC236}">
              <a16:creationId xmlns:a16="http://schemas.microsoft.com/office/drawing/2014/main" id="{404F7BEF-43F7-4EA6-B86C-A0256BD66A8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43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xdr:row>
      <xdr:rowOff>0</xdr:rowOff>
    </xdr:from>
    <xdr:ext cx="3171825" cy="4616823"/>
    <xdr:pic>
      <xdr:nvPicPr>
        <xdr:cNvPr id="1372" name="Picture 253" hidden="1">
          <a:extLst>
            <a:ext uri="{FF2B5EF4-FFF2-40B4-BE49-F238E27FC236}">
              <a16:creationId xmlns:a16="http://schemas.microsoft.com/office/drawing/2014/main" id="{CAC4FAEE-D251-4C51-B388-02B3E72D422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30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85</xdr:row>
      <xdr:rowOff>0</xdr:rowOff>
    </xdr:from>
    <xdr:ext cx="3171825" cy="4616823"/>
    <xdr:pic>
      <xdr:nvPicPr>
        <xdr:cNvPr id="1373" name="Picture 253" hidden="1">
          <a:extLst>
            <a:ext uri="{FF2B5EF4-FFF2-40B4-BE49-F238E27FC236}">
              <a16:creationId xmlns:a16="http://schemas.microsoft.com/office/drawing/2014/main" id="{D05CA49D-88B0-403C-8414-E1F4285A5DD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30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863</xdr:row>
      <xdr:rowOff>0</xdr:rowOff>
    </xdr:from>
    <xdr:ext cx="3171825" cy="4853268"/>
    <xdr:pic>
      <xdr:nvPicPr>
        <xdr:cNvPr id="1374" name="Picture 253" hidden="1">
          <a:extLst>
            <a:ext uri="{FF2B5EF4-FFF2-40B4-BE49-F238E27FC236}">
              <a16:creationId xmlns:a16="http://schemas.microsoft.com/office/drawing/2014/main" id="{A0CD1780-3F7B-4306-8869-047F39C242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64170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1055</xdr:row>
      <xdr:rowOff>0</xdr:rowOff>
    </xdr:from>
    <xdr:ext cx="3171825" cy="4616823"/>
    <xdr:pic>
      <xdr:nvPicPr>
        <xdr:cNvPr id="1375" name="Picture 253" hidden="1">
          <a:extLst>
            <a:ext uri="{FF2B5EF4-FFF2-40B4-BE49-F238E27FC236}">
              <a16:creationId xmlns:a16="http://schemas.microsoft.com/office/drawing/2014/main" id="{30C04EC5-585C-4A4B-A769-F2CB37A7325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3435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1055</xdr:row>
      <xdr:rowOff>0</xdr:rowOff>
    </xdr:from>
    <xdr:ext cx="3171825" cy="4616823"/>
    <xdr:pic>
      <xdr:nvPicPr>
        <xdr:cNvPr id="1376" name="Picture 253" hidden="1">
          <a:extLst>
            <a:ext uri="{FF2B5EF4-FFF2-40B4-BE49-F238E27FC236}">
              <a16:creationId xmlns:a16="http://schemas.microsoft.com/office/drawing/2014/main" id="{823EFE42-6F2F-4111-92A6-670B4DB30FB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3435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616823"/>
    <xdr:pic>
      <xdr:nvPicPr>
        <xdr:cNvPr id="1377" name="Picture 253" hidden="1">
          <a:extLst>
            <a:ext uri="{FF2B5EF4-FFF2-40B4-BE49-F238E27FC236}">
              <a16:creationId xmlns:a16="http://schemas.microsoft.com/office/drawing/2014/main" id="{256669A6-3E20-40BB-8EDD-7B23689CB9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1295</xdr:row>
      <xdr:rowOff>0</xdr:rowOff>
    </xdr:from>
    <xdr:ext cx="3171825" cy="4853268"/>
    <xdr:pic>
      <xdr:nvPicPr>
        <xdr:cNvPr id="1378" name="Picture 253" hidden="1">
          <a:extLst>
            <a:ext uri="{FF2B5EF4-FFF2-40B4-BE49-F238E27FC236}">
              <a16:creationId xmlns:a16="http://schemas.microsoft.com/office/drawing/2014/main" id="{8BE39BF6-B4EF-4715-8773-F43C4293442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690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616823"/>
    <xdr:pic>
      <xdr:nvPicPr>
        <xdr:cNvPr id="1379" name="Picture 253" hidden="1">
          <a:extLst>
            <a:ext uri="{FF2B5EF4-FFF2-40B4-BE49-F238E27FC236}">
              <a16:creationId xmlns:a16="http://schemas.microsoft.com/office/drawing/2014/main" id="{0AEBBE82-3C45-4B34-8FAF-F9F37E8BC8F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969</xdr:row>
      <xdr:rowOff>0</xdr:rowOff>
    </xdr:from>
    <xdr:ext cx="3171825" cy="4016748"/>
    <xdr:pic>
      <xdr:nvPicPr>
        <xdr:cNvPr id="1380" name="Picture 253" hidden="1">
          <a:extLst>
            <a:ext uri="{FF2B5EF4-FFF2-40B4-BE49-F238E27FC236}">
              <a16:creationId xmlns:a16="http://schemas.microsoft.com/office/drawing/2014/main" id="{FFB04FCE-E5F5-4E18-94D4-CB16C5961C2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73377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965</xdr:row>
      <xdr:rowOff>0</xdr:rowOff>
    </xdr:from>
    <xdr:ext cx="3171825" cy="4016748"/>
    <xdr:pic>
      <xdr:nvPicPr>
        <xdr:cNvPr id="1381" name="Picture 253" hidden="1">
          <a:extLst>
            <a:ext uri="{FF2B5EF4-FFF2-40B4-BE49-F238E27FC236}">
              <a16:creationId xmlns:a16="http://schemas.microsoft.com/office/drawing/2014/main" id="{C3E0F351-2648-4486-8EBA-0AAE8FD0160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323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1295</xdr:row>
      <xdr:rowOff>0</xdr:rowOff>
    </xdr:from>
    <xdr:ext cx="3171825" cy="4616823"/>
    <xdr:pic>
      <xdr:nvPicPr>
        <xdr:cNvPr id="1382" name="Picture 253" hidden="1">
          <a:extLst>
            <a:ext uri="{FF2B5EF4-FFF2-40B4-BE49-F238E27FC236}">
              <a16:creationId xmlns:a16="http://schemas.microsoft.com/office/drawing/2014/main" id="{AFC42BBF-C10A-455F-B269-8FF487712A0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690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1295</xdr:row>
      <xdr:rowOff>0</xdr:rowOff>
    </xdr:from>
    <xdr:ext cx="3171825" cy="4616823"/>
    <xdr:pic>
      <xdr:nvPicPr>
        <xdr:cNvPr id="1383" name="Picture 253" hidden="1">
          <a:extLst>
            <a:ext uri="{FF2B5EF4-FFF2-40B4-BE49-F238E27FC236}">
              <a16:creationId xmlns:a16="http://schemas.microsoft.com/office/drawing/2014/main" id="{8735563A-5959-43B8-AABC-78CD964DCF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690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1020</xdr:row>
      <xdr:rowOff>0</xdr:rowOff>
    </xdr:from>
    <xdr:ext cx="3171825" cy="4016748"/>
    <xdr:pic>
      <xdr:nvPicPr>
        <xdr:cNvPr id="1384" name="Picture 253" hidden="1">
          <a:extLst>
            <a:ext uri="{FF2B5EF4-FFF2-40B4-BE49-F238E27FC236}">
              <a16:creationId xmlns:a16="http://schemas.microsoft.com/office/drawing/2014/main" id="{3A4DAD0C-2852-4C12-8B73-BB1A196FD9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8790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616823"/>
    <xdr:pic>
      <xdr:nvPicPr>
        <xdr:cNvPr id="1385" name="Picture 253" hidden="1">
          <a:extLst>
            <a:ext uri="{FF2B5EF4-FFF2-40B4-BE49-F238E27FC236}">
              <a16:creationId xmlns:a16="http://schemas.microsoft.com/office/drawing/2014/main" id="{3550935F-B4CB-43E0-90C9-A6EE0CE1EBB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616823"/>
    <xdr:pic>
      <xdr:nvPicPr>
        <xdr:cNvPr id="1386" name="Picture 253" hidden="1">
          <a:extLst>
            <a:ext uri="{FF2B5EF4-FFF2-40B4-BE49-F238E27FC236}">
              <a16:creationId xmlns:a16="http://schemas.microsoft.com/office/drawing/2014/main" id="{0FB50E69-7CBE-4327-A8DF-241A51000F9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853268"/>
    <xdr:pic>
      <xdr:nvPicPr>
        <xdr:cNvPr id="1387" name="Picture 253" hidden="1">
          <a:extLst>
            <a:ext uri="{FF2B5EF4-FFF2-40B4-BE49-F238E27FC236}">
              <a16:creationId xmlns:a16="http://schemas.microsoft.com/office/drawing/2014/main" id="{1FED3A73-EB67-4113-830C-44CF1F5A68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616823"/>
    <xdr:pic>
      <xdr:nvPicPr>
        <xdr:cNvPr id="1388" name="Picture 253" hidden="1">
          <a:extLst>
            <a:ext uri="{FF2B5EF4-FFF2-40B4-BE49-F238E27FC236}">
              <a16:creationId xmlns:a16="http://schemas.microsoft.com/office/drawing/2014/main" id="{8462BA6C-824F-4626-86F5-A7C7563641B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616823"/>
    <xdr:pic>
      <xdr:nvPicPr>
        <xdr:cNvPr id="1389" name="Picture 253" hidden="1">
          <a:extLst>
            <a:ext uri="{FF2B5EF4-FFF2-40B4-BE49-F238E27FC236}">
              <a16:creationId xmlns:a16="http://schemas.microsoft.com/office/drawing/2014/main" id="{04696BA9-811D-461A-8D33-6931021FA14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1020</xdr:row>
      <xdr:rowOff>0</xdr:rowOff>
    </xdr:from>
    <xdr:ext cx="3171825" cy="4853268"/>
    <xdr:pic>
      <xdr:nvPicPr>
        <xdr:cNvPr id="1390" name="Picture 253" hidden="1">
          <a:extLst>
            <a:ext uri="{FF2B5EF4-FFF2-40B4-BE49-F238E27FC236}">
              <a16:creationId xmlns:a16="http://schemas.microsoft.com/office/drawing/2014/main" id="{DB236C6E-3B90-4839-85C4-04BCFDB700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87908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1718</xdr:row>
      <xdr:rowOff>0</xdr:rowOff>
    </xdr:from>
    <xdr:ext cx="3171825" cy="4616823"/>
    <xdr:pic>
      <xdr:nvPicPr>
        <xdr:cNvPr id="1391" name="Picture 253" hidden="1">
          <a:extLst>
            <a:ext uri="{FF2B5EF4-FFF2-40B4-BE49-F238E27FC236}">
              <a16:creationId xmlns:a16="http://schemas.microsoft.com/office/drawing/2014/main" id="{E0D7D995-EC5D-4BA3-A3F0-EA784C892E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8024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1718</xdr:row>
      <xdr:rowOff>0</xdr:rowOff>
    </xdr:from>
    <xdr:ext cx="3171825" cy="4616823"/>
    <xdr:pic>
      <xdr:nvPicPr>
        <xdr:cNvPr id="1392" name="Picture 253" hidden="1">
          <a:extLst>
            <a:ext uri="{FF2B5EF4-FFF2-40B4-BE49-F238E27FC236}">
              <a16:creationId xmlns:a16="http://schemas.microsoft.com/office/drawing/2014/main" id="{35CC1A9E-F05C-4926-9BF2-75819D72E34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8024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616823"/>
    <xdr:pic>
      <xdr:nvPicPr>
        <xdr:cNvPr id="1393" name="Picture 253" hidden="1">
          <a:extLst>
            <a:ext uri="{FF2B5EF4-FFF2-40B4-BE49-F238E27FC236}">
              <a16:creationId xmlns:a16="http://schemas.microsoft.com/office/drawing/2014/main" id="{45757ADD-21C9-4F7D-882E-CC91C040B75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1293</xdr:row>
      <xdr:rowOff>0</xdr:rowOff>
    </xdr:from>
    <xdr:ext cx="3171825" cy="4616823"/>
    <xdr:pic>
      <xdr:nvPicPr>
        <xdr:cNvPr id="1394" name="Picture 253" hidden="1">
          <a:extLst>
            <a:ext uri="{FF2B5EF4-FFF2-40B4-BE49-F238E27FC236}">
              <a16:creationId xmlns:a16="http://schemas.microsoft.com/office/drawing/2014/main" id="{C9D68407-8A73-4B77-B249-C53FC1B31FC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8687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2365</xdr:row>
      <xdr:rowOff>0</xdr:rowOff>
    </xdr:from>
    <xdr:ext cx="3171825" cy="4016748"/>
    <xdr:pic>
      <xdr:nvPicPr>
        <xdr:cNvPr id="1395" name="Picture 253" hidden="1">
          <a:extLst>
            <a:ext uri="{FF2B5EF4-FFF2-40B4-BE49-F238E27FC236}">
              <a16:creationId xmlns:a16="http://schemas.microsoft.com/office/drawing/2014/main" id="{3C323033-A051-4D40-96B9-2487688FE7D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2146</xdr:row>
      <xdr:rowOff>0</xdr:rowOff>
    </xdr:from>
    <xdr:ext cx="3171825" cy="4853268"/>
    <xdr:pic>
      <xdr:nvPicPr>
        <xdr:cNvPr id="1396" name="Picture 253" hidden="1">
          <a:extLst>
            <a:ext uri="{FF2B5EF4-FFF2-40B4-BE49-F238E27FC236}">
              <a16:creationId xmlns:a16="http://schemas.microsoft.com/office/drawing/2014/main" id="{158711A9-4CDB-41C5-9E04-314086DB3F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20062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965</xdr:row>
      <xdr:rowOff>0</xdr:rowOff>
    </xdr:from>
    <xdr:ext cx="3171825" cy="4853268"/>
    <xdr:pic>
      <xdr:nvPicPr>
        <xdr:cNvPr id="1397" name="Picture 253" hidden="1">
          <a:extLst>
            <a:ext uri="{FF2B5EF4-FFF2-40B4-BE49-F238E27FC236}">
              <a16:creationId xmlns:a16="http://schemas.microsoft.com/office/drawing/2014/main" id="{C8325E55-D78F-4B3F-95A5-E7536C4C8D1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323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2365</xdr:row>
      <xdr:rowOff>0</xdr:rowOff>
    </xdr:from>
    <xdr:ext cx="3171825" cy="4853268"/>
    <xdr:pic>
      <xdr:nvPicPr>
        <xdr:cNvPr id="1398" name="Picture 253" hidden="1">
          <a:extLst>
            <a:ext uri="{FF2B5EF4-FFF2-40B4-BE49-F238E27FC236}">
              <a16:creationId xmlns:a16="http://schemas.microsoft.com/office/drawing/2014/main" id="{A4A9EA15-9B1B-4B25-A872-7510F68048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0563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965</xdr:row>
      <xdr:rowOff>0</xdr:rowOff>
    </xdr:from>
    <xdr:ext cx="3171825" cy="4016748"/>
    <xdr:pic>
      <xdr:nvPicPr>
        <xdr:cNvPr id="1399" name="Picture 253" hidden="1">
          <a:extLst>
            <a:ext uri="{FF2B5EF4-FFF2-40B4-BE49-F238E27FC236}">
              <a16:creationId xmlns:a16="http://schemas.microsoft.com/office/drawing/2014/main" id="{D6BF01F2-80FA-4ECD-92CF-5DA37C9B23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73239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xdr:row>
      <xdr:rowOff>0</xdr:rowOff>
    </xdr:from>
    <xdr:ext cx="3171825" cy="4616823"/>
    <xdr:pic>
      <xdr:nvPicPr>
        <xdr:cNvPr id="1400" name="Picture 253" hidden="1">
          <a:extLst>
            <a:ext uri="{FF2B5EF4-FFF2-40B4-BE49-F238E27FC236}">
              <a16:creationId xmlns:a16="http://schemas.microsoft.com/office/drawing/2014/main" id="{30A61725-FDC0-456C-A800-31689665D6B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825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118</xdr:row>
      <xdr:rowOff>0</xdr:rowOff>
    </xdr:from>
    <xdr:ext cx="3171825" cy="4616823"/>
    <xdr:pic>
      <xdr:nvPicPr>
        <xdr:cNvPr id="1401" name="Picture 253" hidden="1">
          <a:extLst>
            <a:ext uri="{FF2B5EF4-FFF2-40B4-BE49-F238E27FC236}">
              <a16:creationId xmlns:a16="http://schemas.microsoft.com/office/drawing/2014/main" id="{F2E55153-D632-4846-9DF9-BCDB08E733F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825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1131</xdr:row>
      <xdr:rowOff>0</xdr:rowOff>
    </xdr:from>
    <xdr:ext cx="3171825" cy="4616823"/>
    <xdr:pic>
      <xdr:nvPicPr>
        <xdr:cNvPr id="1402" name="Picture 253" hidden="1">
          <a:extLst>
            <a:ext uri="{FF2B5EF4-FFF2-40B4-BE49-F238E27FC236}">
              <a16:creationId xmlns:a16="http://schemas.microsoft.com/office/drawing/2014/main" id="{B18B8BF6-107D-426A-9A39-B1DCD9B901D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27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1131</xdr:row>
      <xdr:rowOff>0</xdr:rowOff>
    </xdr:from>
    <xdr:ext cx="3171825" cy="4616823"/>
    <xdr:pic>
      <xdr:nvPicPr>
        <xdr:cNvPr id="1403" name="Picture 253" hidden="1">
          <a:extLst>
            <a:ext uri="{FF2B5EF4-FFF2-40B4-BE49-F238E27FC236}">
              <a16:creationId xmlns:a16="http://schemas.microsoft.com/office/drawing/2014/main" id="{183A3D5C-FECB-4D0C-8D7A-2F7B607E51D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4273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811</xdr:row>
      <xdr:rowOff>0</xdr:rowOff>
    </xdr:from>
    <xdr:ext cx="3171825" cy="4616823"/>
    <xdr:pic>
      <xdr:nvPicPr>
        <xdr:cNvPr id="1404" name="Picture 253" hidden="1">
          <a:extLst>
            <a:ext uri="{FF2B5EF4-FFF2-40B4-BE49-F238E27FC236}">
              <a16:creationId xmlns:a16="http://schemas.microsoft.com/office/drawing/2014/main" id="{F51200CC-B84B-4C40-8131-ADA56D1261B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811</xdr:row>
      <xdr:rowOff>0</xdr:rowOff>
    </xdr:from>
    <xdr:ext cx="3171825" cy="4616823"/>
    <xdr:pic>
      <xdr:nvPicPr>
        <xdr:cNvPr id="1405" name="Picture 253" hidden="1">
          <a:extLst>
            <a:ext uri="{FF2B5EF4-FFF2-40B4-BE49-F238E27FC236}">
              <a16:creationId xmlns:a16="http://schemas.microsoft.com/office/drawing/2014/main" id="{54078BDB-3AA2-4454-8CD4-98A991CD352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870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1108</xdr:row>
      <xdr:rowOff>0</xdr:rowOff>
    </xdr:from>
    <xdr:ext cx="3171825" cy="4853268"/>
    <xdr:pic>
      <xdr:nvPicPr>
        <xdr:cNvPr id="1406" name="Picture 253" hidden="1">
          <a:extLst>
            <a:ext uri="{FF2B5EF4-FFF2-40B4-BE49-F238E27FC236}">
              <a16:creationId xmlns:a16="http://schemas.microsoft.com/office/drawing/2014/main" id="{FD005BC9-68EA-4A21-BB20-0C38246CCB9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4304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472</xdr:row>
      <xdr:rowOff>0</xdr:rowOff>
    </xdr:from>
    <xdr:ext cx="3171825" cy="4616823"/>
    <xdr:pic>
      <xdr:nvPicPr>
        <xdr:cNvPr id="1407" name="Picture 253" hidden="1">
          <a:extLst>
            <a:ext uri="{FF2B5EF4-FFF2-40B4-BE49-F238E27FC236}">
              <a16:creationId xmlns:a16="http://schemas.microsoft.com/office/drawing/2014/main" id="{4EAFBA7A-3A1B-418C-A6D6-CB891CDEE9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937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472</xdr:row>
      <xdr:rowOff>0</xdr:rowOff>
    </xdr:from>
    <xdr:ext cx="3171825" cy="4616823"/>
    <xdr:pic>
      <xdr:nvPicPr>
        <xdr:cNvPr id="1408" name="Picture 253" hidden="1">
          <a:extLst>
            <a:ext uri="{FF2B5EF4-FFF2-40B4-BE49-F238E27FC236}">
              <a16:creationId xmlns:a16="http://schemas.microsoft.com/office/drawing/2014/main" id="{3C9E00D1-20A6-45C6-8784-6C2C608140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2937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1571</xdr:row>
      <xdr:rowOff>0</xdr:rowOff>
    </xdr:from>
    <xdr:ext cx="3171825" cy="4616823"/>
    <xdr:pic>
      <xdr:nvPicPr>
        <xdr:cNvPr id="1409" name="Picture 253" hidden="1">
          <a:extLst>
            <a:ext uri="{FF2B5EF4-FFF2-40B4-BE49-F238E27FC236}">
              <a16:creationId xmlns:a16="http://schemas.microsoft.com/office/drawing/2014/main" id="{FE718460-2772-4E05-8DE7-EBB36410E9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89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1571</xdr:row>
      <xdr:rowOff>0</xdr:rowOff>
    </xdr:from>
    <xdr:ext cx="3171825" cy="4616823"/>
    <xdr:pic>
      <xdr:nvPicPr>
        <xdr:cNvPr id="1410" name="Picture 253" hidden="1">
          <a:extLst>
            <a:ext uri="{FF2B5EF4-FFF2-40B4-BE49-F238E27FC236}">
              <a16:creationId xmlns:a16="http://schemas.microsoft.com/office/drawing/2014/main" id="{FAF8A59A-1544-4966-A74B-FC371459503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6894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383</xdr:row>
      <xdr:rowOff>0</xdr:rowOff>
    </xdr:from>
    <xdr:ext cx="3171825" cy="4616823"/>
    <xdr:pic>
      <xdr:nvPicPr>
        <xdr:cNvPr id="1411" name="Picture 253" hidden="1">
          <a:extLst>
            <a:ext uri="{FF2B5EF4-FFF2-40B4-BE49-F238E27FC236}">
              <a16:creationId xmlns:a16="http://schemas.microsoft.com/office/drawing/2014/main" id="{B2BF5451-7AFA-427B-BE94-4803657B39E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383</xdr:row>
      <xdr:rowOff>0</xdr:rowOff>
    </xdr:from>
    <xdr:ext cx="3171825" cy="4616823"/>
    <xdr:pic>
      <xdr:nvPicPr>
        <xdr:cNvPr id="1412" name="Picture 253" hidden="1">
          <a:extLst>
            <a:ext uri="{FF2B5EF4-FFF2-40B4-BE49-F238E27FC236}">
              <a16:creationId xmlns:a16="http://schemas.microsoft.com/office/drawing/2014/main" id="{6158585A-E0AA-4D31-81EA-1149DE005F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562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16797618"/>
    <xdr:pic>
      <xdr:nvPicPr>
        <xdr:cNvPr id="1413" name="Picture 253" hidden="1">
          <a:extLst>
            <a:ext uri="{FF2B5EF4-FFF2-40B4-BE49-F238E27FC236}">
              <a16:creationId xmlns:a16="http://schemas.microsoft.com/office/drawing/2014/main" id="{84F7A551-4218-4DEF-A2B1-EF7F673EC5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167976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1290</xdr:row>
      <xdr:rowOff>0</xdr:rowOff>
    </xdr:from>
    <xdr:ext cx="3171825" cy="4853268"/>
    <xdr:pic>
      <xdr:nvPicPr>
        <xdr:cNvPr id="1414" name="Picture 253" hidden="1">
          <a:extLst>
            <a:ext uri="{FF2B5EF4-FFF2-40B4-BE49-F238E27FC236}">
              <a16:creationId xmlns:a16="http://schemas.microsoft.com/office/drawing/2014/main" id="{96EA49F9-A86E-40CD-BCBF-FCDAA919F5B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7591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2338</xdr:row>
      <xdr:rowOff>0</xdr:rowOff>
    </xdr:from>
    <xdr:ext cx="3171825" cy="4616823"/>
    <xdr:pic>
      <xdr:nvPicPr>
        <xdr:cNvPr id="1415" name="Picture 253" hidden="1">
          <a:extLst>
            <a:ext uri="{FF2B5EF4-FFF2-40B4-BE49-F238E27FC236}">
              <a16:creationId xmlns:a16="http://schemas.microsoft.com/office/drawing/2014/main" id="{CCFAC589-7D6B-47C4-ADC6-D29074F774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9453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2338</xdr:row>
      <xdr:rowOff>0</xdr:rowOff>
    </xdr:from>
    <xdr:ext cx="3171825" cy="4616823"/>
    <xdr:pic>
      <xdr:nvPicPr>
        <xdr:cNvPr id="1416" name="Picture 253" hidden="1">
          <a:extLst>
            <a:ext uri="{FF2B5EF4-FFF2-40B4-BE49-F238E27FC236}">
              <a16:creationId xmlns:a16="http://schemas.microsoft.com/office/drawing/2014/main" id="{F0B8B667-2235-45FC-A340-6F34ACB3E7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9453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1097</xdr:row>
      <xdr:rowOff>0</xdr:rowOff>
    </xdr:from>
    <xdr:ext cx="3171825" cy="4853268"/>
    <xdr:pic>
      <xdr:nvPicPr>
        <xdr:cNvPr id="1417" name="Picture 253" hidden="1">
          <a:extLst>
            <a:ext uri="{FF2B5EF4-FFF2-40B4-BE49-F238E27FC236}">
              <a16:creationId xmlns:a16="http://schemas.microsoft.com/office/drawing/2014/main" id="{168EC808-C56C-47E7-8610-425375C7D7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22707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1708</xdr:row>
      <xdr:rowOff>0</xdr:rowOff>
    </xdr:from>
    <xdr:ext cx="3171825" cy="4616823"/>
    <xdr:pic>
      <xdr:nvPicPr>
        <xdr:cNvPr id="1418" name="Picture 253" hidden="1">
          <a:extLst>
            <a:ext uri="{FF2B5EF4-FFF2-40B4-BE49-F238E27FC236}">
              <a16:creationId xmlns:a16="http://schemas.microsoft.com/office/drawing/2014/main" id="{0966C7A9-F9EF-42FC-9DBE-2F8D714EC79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467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1708</xdr:row>
      <xdr:rowOff>0</xdr:rowOff>
    </xdr:from>
    <xdr:ext cx="3171825" cy="4616823"/>
    <xdr:pic>
      <xdr:nvPicPr>
        <xdr:cNvPr id="1419" name="Picture 253" hidden="1">
          <a:extLst>
            <a:ext uri="{FF2B5EF4-FFF2-40B4-BE49-F238E27FC236}">
              <a16:creationId xmlns:a16="http://schemas.microsoft.com/office/drawing/2014/main" id="{D7DB2FA0-65B4-4AFD-B019-B0A80E362AE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467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2338</xdr:row>
      <xdr:rowOff>0</xdr:rowOff>
    </xdr:from>
    <xdr:ext cx="3171825" cy="4016748"/>
    <xdr:pic>
      <xdr:nvPicPr>
        <xdr:cNvPr id="1420" name="Picture 253" hidden="1">
          <a:extLst>
            <a:ext uri="{FF2B5EF4-FFF2-40B4-BE49-F238E27FC236}">
              <a16:creationId xmlns:a16="http://schemas.microsoft.com/office/drawing/2014/main" id="{12848FFF-6E6B-463D-A1E7-90FE73AF58C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9453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2123</xdr:row>
      <xdr:rowOff>0</xdr:rowOff>
    </xdr:from>
    <xdr:ext cx="3171825" cy="4616823"/>
    <xdr:pic>
      <xdr:nvPicPr>
        <xdr:cNvPr id="1421" name="Picture 253" hidden="1">
          <a:extLst>
            <a:ext uri="{FF2B5EF4-FFF2-40B4-BE49-F238E27FC236}">
              <a16:creationId xmlns:a16="http://schemas.microsoft.com/office/drawing/2014/main" id="{574B8713-4000-415D-B55D-AEC69D743F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2123</xdr:row>
      <xdr:rowOff>0</xdr:rowOff>
    </xdr:from>
    <xdr:ext cx="3171825" cy="4616823"/>
    <xdr:pic>
      <xdr:nvPicPr>
        <xdr:cNvPr id="1422" name="Picture 253" hidden="1">
          <a:extLst>
            <a:ext uri="{FF2B5EF4-FFF2-40B4-BE49-F238E27FC236}">
              <a16:creationId xmlns:a16="http://schemas.microsoft.com/office/drawing/2014/main" id="{67B281CA-33D0-4850-B0CC-6AC04F8EEE3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1708</xdr:row>
      <xdr:rowOff>0</xdr:rowOff>
    </xdr:from>
    <xdr:ext cx="3171825" cy="4016748"/>
    <xdr:pic>
      <xdr:nvPicPr>
        <xdr:cNvPr id="1423" name="Picture 253" hidden="1">
          <a:extLst>
            <a:ext uri="{FF2B5EF4-FFF2-40B4-BE49-F238E27FC236}">
              <a16:creationId xmlns:a16="http://schemas.microsoft.com/office/drawing/2014/main" id="{9EEDA8E7-1EC9-46E7-99CC-01BE7508127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467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1639</xdr:row>
      <xdr:rowOff>0</xdr:rowOff>
    </xdr:from>
    <xdr:ext cx="3171825" cy="4616823"/>
    <xdr:pic>
      <xdr:nvPicPr>
        <xdr:cNvPr id="1424" name="Picture 253" hidden="1">
          <a:extLst>
            <a:ext uri="{FF2B5EF4-FFF2-40B4-BE49-F238E27FC236}">
              <a16:creationId xmlns:a16="http://schemas.microsoft.com/office/drawing/2014/main" id="{6922A3C1-C806-4307-BF9B-38754C07C0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1639</xdr:row>
      <xdr:rowOff>0</xdr:rowOff>
    </xdr:from>
    <xdr:ext cx="3171825" cy="4616823"/>
    <xdr:pic>
      <xdr:nvPicPr>
        <xdr:cNvPr id="1425" name="Picture 253" hidden="1">
          <a:extLst>
            <a:ext uri="{FF2B5EF4-FFF2-40B4-BE49-F238E27FC236}">
              <a16:creationId xmlns:a16="http://schemas.microsoft.com/office/drawing/2014/main" id="{B2351917-8030-40CC-BE14-F9D92EF197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1780</xdr:row>
      <xdr:rowOff>0</xdr:rowOff>
    </xdr:from>
    <xdr:ext cx="3171825" cy="4616823"/>
    <xdr:pic>
      <xdr:nvPicPr>
        <xdr:cNvPr id="1426" name="Picture 253" hidden="1">
          <a:extLst>
            <a:ext uri="{FF2B5EF4-FFF2-40B4-BE49-F238E27FC236}">
              <a16:creationId xmlns:a16="http://schemas.microsoft.com/office/drawing/2014/main" id="{B4C8CE89-00DD-424B-88A1-8E910AB6850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1780</xdr:row>
      <xdr:rowOff>0</xdr:rowOff>
    </xdr:from>
    <xdr:ext cx="3171825" cy="4616823"/>
    <xdr:pic>
      <xdr:nvPicPr>
        <xdr:cNvPr id="1427" name="Picture 253" hidden="1">
          <a:extLst>
            <a:ext uri="{FF2B5EF4-FFF2-40B4-BE49-F238E27FC236}">
              <a16:creationId xmlns:a16="http://schemas.microsoft.com/office/drawing/2014/main" id="{5F8862AC-CEC3-474E-B622-0E80004266E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1211</xdr:row>
      <xdr:rowOff>0</xdr:rowOff>
    </xdr:from>
    <xdr:ext cx="3171825" cy="4616823"/>
    <xdr:pic>
      <xdr:nvPicPr>
        <xdr:cNvPr id="1428" name="Picture 253" hidden="1">
          <a:extLst>
            <a:ext uri="{FF2B5EF4-FFF2-40B4-BE49-F238E27FC236}">
              <a16:creationId xmlns:a16="http://schemas.microsoft.com/office/drawing/2014/main" id="{D262E55B-A3A1-45F8-ACEC-CB041E08ACD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284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1211</xdr:row>
      <xdr:rowOff>0</xdr:rowOff>
    </xdr:from>
    <xdr:ext cx="3171825" cy="4616823"/>
    <xdr:pic>
      <xdr:nvPicPr>
        <xdr:cNvPr id="1429" name="Picture 253" hidden="1">
          <a:extLst>
            <a:ext uri="{FF2B5EF4-FFF2-40B4-BE49-F238E27FC236}">
              <a16:creationId xmlns:a16="http://schemas.microsoft.com/office/drawing/2014/main" id="{B7429465-43C2-4951-9230-934D72E735B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2844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405</xdr:row>
      <xdr:rowOff>0</xdr:rowOff>
    </xdr:from>
    <xdr:ext cx="3171825" cy="4616823"/>
    <xdr:pic>
      <xdr:nvPicPr>
        <xdr:cNvPr id="1430" name="Picture 253" hidden="1">
          <a:extLst>
            <a:ext uri="{FF2B5EF4-FFF2-40B4-BE49-F238E27FC236}">
              <a16:creationId xmlns:a16="http://schemas.microsoft.com/office/drawing/2014/main" id="{78323568-0514-4683-B826-AB6FAA680D0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178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405</xdr:row>
      <xdr:rowOff>0</xdr:rowOff>
    </xdr:from>
    <xdr:ext cx="3171825" cy="4616823"/>
    <xdr:pic>
      <xdr:nvPicPr>
        <xdr:cNvPr id="1431" name="Picture 253" hidden="1">
          <a:extLst>
            <a:ext uri="{FF2B5EF4-FFF2-40B4-BE49-F238E27FC236}">
              <a16:creationId xmlns:a16="http://schemas.microsoft.com/office/drawing/2014/main" id="{62F12B1F-A41F-44C4-8BE3-1D4C2F2156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178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1211</xdr:row>
      <xdr:rowOff>0</xdr:rowOff>
    </xdr:from>
    <xdr:ext cx="3171825" cy="4016748"/>
    <xdr:pic>
      <xdr:nvPicPr>
        <xdr:cNvPr id="1432" name="Picture 253" hidden="1">
          <a:extLst>
            <a:ext uri="{FF2B5EF4-FFF2-40B4-BE49-F238E27FC236}">
              <a16:creationId xmlns:a16="http://schemas.microsoft.com/office/drawing/2014/main" id="{C52F07C3-9C09-4CA3-8655-402FF35474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2844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1780</xdr:row>
      <xdr:rowOff>0</xdr:rowOff>
    </xdr:from>
    <xdr:ext cx="3171825" cy="4616823"/>
    <xdr:pic>
      <xdr:nvPicPr>
        <xdr:cNvPr id="1433" name="Picture 253" hidden="1">
          <a:extLst>
            <a:ext uri="{FF2B5EF4-FFF2-40B4-BE49-F238E27FC236}">
              <a16:creationId xmlns:a16="http://schemas.microsoft.com/office/drawing/2014/main" id="{C40E476E-4A64-4C7F-A1DA-1C88ADD7657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1780</xdr:row>
      <xdr:rowOff>0</xdr:rowOff>
    </xdr:from>
    <xdr:ext cx="3171825" cy="4616823"/>
    <xdr:pic>
      <xdr:nvPicPr>
        <xdr:cNvPr id="1434" name="Picture 253" hidden="1">
          <a:extLst>
            <a:ext uri="{FF2B5EF4-FFF2-40B4-BE49-F238E27FC236}">
              <a16:creationId xmlns:a16="http://schemas.microsoft.com/office/drawing/2014/main" id="{6D0368C2-ECED-4BA1-A237-EEBDDCC86F7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87805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405</xdr:row>
      <xdr:rowOff>0</xdr:rowOff>
    </xdr:from>
    <xdr:ext cx="3171825" cy="4016748"/>
    <xdr:pic>
      <xdr:nvPicPr>
        <xdr:cNvPr id="1435" name="Picture 253" hidden="1">
          <a:extLst>
            <a:ext uri="{FF2B5EF4-FFF2-40B4-BE49-F238E27FC236}">
              <a16:creationId xmlns:a16="http://schemas.microsoft.com/office/drawing/2014/main" id="{5F4F2569-713F-4BF5-A7FD-FEFDF3F32C0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178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1021</xdr:row>
      <xdr:rowOff>0</xdr:rowOff>
    </xdr:from>
    <xdr:ext cx="3171825" cy="4616823"/>
    <xdr:pic>
      <xdr:nvPicPr>
        <xdr:cNvPr id="1436" name="Picture 253" hidden="1">
          <a:extLst>
            <a:ext uri="{FF2B5EF4-FFF2-40B4-BE49-F238E27FC236}">
              <a16:creationId xmlns:a16="http://schemas.microsoft.com/office/drawing/2014/main" id="{042DA3A3-B67C-4B9B-9A0F-15778E742C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000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1021</xdr:row>
      <xdr:rowOff>0</xdr:rowOff>
    </xdr:from>
    <xdr:ext cx="3171825" cy="4616823"/>
    <xdr:pic>
      <xdr:nvPicPr>
        <xdr:cNvPr id="1437" name="Picture 253" hidden="1">
          <a:extLst>
            <a:ext uri="{FF2B5EF4-FFF2-40B4-BE49-F238E27FC236}">
              <a16:creationId xmlns:a16="http://schemas.microsoft.com/office/drawing/2014/main" id="{700D12BD-31DB-4D8E-BBA4-010D7236C7E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9000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2123</xdr:row>
      <xdr:rowOff>0</xdr:rowOff>
    </xdr:from>
    <xdr:ext cx="3171825" cy="4853268"/>
    <xdr:pic>
      <xdr:nvPicPr>
        <xdr:cNvPr id="1438" name="Picture 253" hidden="1">
          <a:extLst>
            <a:ext uri="{FF2B5EF4-FFF2-40B4-BE49-F238E27FC236}">
              <a16:creationId xmlns:a16="http://schemas.microsoft.com/office/drawing/2014/main" id="{98FE77F6-7DAE-461A-83C2-A8F2B50951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2679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807</xdr:row>
      <xdr:rowOff>0</xdr:rowOff>
    </xdr:from>
    <xdr:ext cx="3171825" cy="4853268"/>
    <xdr:pic>
      <xdr:nvPicPr>
        <xdr:cNvPr id="1439" name="Picture 253" hidden="1">
          <a:extLst>
            <a:ext uri="{FF2B5EF4-FFF2-40B4-BE49-F238E27FC236}">
              <a16:creationId xmlns:a16="http://schemas.microsoft.com/office/drawing/2014/main" id="{8064E383-8601-49D4-B36A-E489CCE1398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33425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1975</xdr:row>
      <xdr:rowOff>0</xdr:rowOff>
    </xdr:from>
    <xdr:ext cx="3171825" cy="4016748"/>
    <xdr:pic>
      <xdr:nvPicPr>
        <xdr:cNvPr id="1440" name="Picture 253" hidden="1">
          <a:extLst>
            <a:ext uri="{FF2B5EF4-FFF2-40B4-BE49-F238E27FC236}">
              <a16:creationId xmlns:a16="http://schemas.microsoft.com/office/drawing/2014/main" id="{98D1221C-879B-462D-8EAC-B2ACA4280E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0432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807</xdr:row>
      <xdr:rowOff>0</xdr:rowOff>
    </xdr:from>
    <xdr:ext cx="3171825" cy="12187518"/>
    <xdr:pic>
      <xdr:nvPicPr>
        <xdr:cNvPr id="1441" name="Picture 253" hidden="1">
          <a:extLst>
            <a:ext uri="{FF2B5EF4-FFF2-40B4-BE49-F238E27FC236}">
              <a16:creationId xmlns:a16="http://schemas.microsoft.com/office/drawing/2014/main" id="{C2CE4D02-0B01-42A6-B12C-51FAAB92FF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3342500"/>
          <a:ext cx="3171825" cy="1218751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693</xdr:row>
      <xdr:rowOff>0</xdr:rowOff>
    </xdr:from>
    <xdr:ext cx="3171825" cy="4616823"/>
    <xdr:pic>
      <xdr:nvPicPr>
        <xdr:cNvPr id="1442" name="Picture 253" hidden="1">
          <a:extLst>
            <a:ext uri="{FF2B5EF4-FFF2-40B4-BE49-F238E27FC236}">
              <a16:creationId xmlns:a16="http://schemas.microsoft.com/office/drawing/2014/main" id="{64A4591A-0E53-4BA7-AA2D-9B7FA576593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693</xdr:row>
      <xdr:rowOff>0</xdr:rowOff>
    </xdr:from>
    <xdr:ext cx="3171825" cy="4616823"/>
    <xdr:pic>
      <xdr:nvPicPr>
        <xdr:cNvPr id="1443" name="Picture 253" hidden="1">
          <a:extLst>
            <a:ext uri="{FF2B5EF4-FFF2-40B4-BE49-F238E27FC236}">
              <a16:creationId xmlns:a16="http://schemas.microsoft.com/office/drawing/2014/main" id="{18CA2F6F-4270-43C7-ABB5-BA85F1BC89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1993</xdr:row>
      <xdr:rowOff>0</xdr:rowOff>
    </xdr:from>
    <xdr:ext cx="3171825" cy="4853268"/>
    <xdr:pic>
      <xdr:nvPicPr>
        <xdr:cNvPr id="1444" name="Picture 253" hidden="1">
          <a:extLst>
            <a:ext uri="{FF2B5EF4-FFF2-40B4-BE49-F238E27FC236}">
              <a16:creationId xmlns:a16="http://schemas.microsoft.com/office/drawing/2014/main" id="{091CA58A-FFB2-4B5D-98FB-EF85E9B6C72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28787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693</xdr:row>
      <xdr:rowOff>0</xdr:rowOff>
    </xdr:from>
    <xdr:ext cx="3171825" cy="4616823"/>
    <xdr:pic>
      <xdr:nvPicPr>
        <xdr:cNvPr id="1445" name="Picture 253" hidden="1">
          <a:extLst>
            <a:ext uri="{FF2B5EF4-FFF2-40B4-BE49-F238E27FC236}">
              <a16:creationId xmlns:a16="http://schemas.microsoft.com/office/drawing/2014/main" id="{58A0B204-0215-4140-B345-EEAC402AA2F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693</xdr:row>
      <xdr:rowOff>0</xdr:rowOff>
    </xdr:from>
    <xdr:ext cx="3171825" cy="4616823"/>
    <xdr:pic>
      <xdr:nvPicPr>
        <xdr:cNvPr id="1446" name="Picture 253" hidden="1">
          <a:extLst>
            <a:ext uri="{FF2B5EF4-FFF2-40B4-BE49-F238E27FC236}">
              <a16:creationId xmlns:a16="http://schemas.microsoft.com/office/drawing/2014/main" id="{FDA59C02-56F4-48A3-873A-27D845AA411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7870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616823"/>
    <xdr:pic>
      <xdr:nvPicPr>
        <xdr:cNvPr id="1447" name="Picture 253" hidden="1">
          <a:extLst>
            <a:ext uri="{FF2B5EF4-FFF2-40B4-BE49-F238E27FC236}">
              <a16:creationId xmlns:a16="http://schemas.microsoft.com/office/drawing/2014/main" id="{193A1CCD-46E1-46E8-A748-F63F435F3C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931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148</xdr:row>
      <xdr:rowOff>0</xdr:rowOff>
    </xdr:from>
    <xdr:ext cx="3171825" cy="4616823"/>
    <xdr:pic>
      <xdr:nvPicPr>
        <xdr:cNvPr id="1448" name="Picture 253" hidden="1">
          <a:extLst>
            <a:ext uri="{FF2B5EF4-FFF2-40B4-BE49-F238E27FC236}">
              <a16:creationId xmlns:a16="http://schemas.microsoft.com/office/drawing/2014/main" id="{12CA0C1A-18C7-448C-A7F5-8B6D04A22A4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599313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906</xdr:row>
      <xdr:rowOff>0</xdr:rowOff>
    </xdr:from>
    <xdr:ext cx="3171825" cy="4853268"/>
    <xdr:pic>
      <xdr:nvPicPr>
        <xdr:cNvPr id="1449" name="Picture 253" hidden="1">
          <a:extLst>
            <a:ext uri="{FF2B5EF4-FFF2-40B4-BE49-F238E27FC236}">
              <a16:creationId xmlns:a16="http://schemas.microsoft.com/office/drawing/2014/main" id="{D8F17389-4A64-4A3F-B467-77BC8D0FB9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31013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853268"/>
    <xdr:pic>
      <xdr:nvPicPr>
        <xdr:cNvPr id="1450" name="Picture 253" hidden="1">
          <a:extLst>
            <a:ext uri="{FF2B5EF4-FFF2-40B4-BE49-F238E27FC236}">
              <a16:creationId xmlns:a16="http://schemas.microsoft.com/office/drawing/2014/main" id="{14A7C109-DE1A-4E8D-A713-55C4D0C3B3C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0326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616823"/>
    <xdr:pic>
      <xdr:nvPicPr>
        <xdr:cNvPr id="1451" name="Picture 253" hidden="1">
          <a:extLst>
            <a:ext uri="{FF2B5EF4-FFF2-40B4-BE49-F238E27FC236}">
              <a16:creationId xmlns:a16="http://schemas.microsoft.com/office/drawing/2014/main" id="{D77DFED7-754C-4288-ACF7-08F6F955279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03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616823"/>
    <xdr:pic>
      <xdr:nvPicPr>
        <xdr:cNvPr id="1452" name="Picture 253" hidden="1">
          <a:extLst>
            <a:ext uri="{FF2B5EF4-FFF2-40B4-BE49-F238E27FC236}">
              <a16:creationId xmlns:a16="http://schemas.microsoft.com/office/drawing/2014/main" id="{00B61B89-7DD9-407C-A307-C72D43A63D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03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616823"/>
    <xdr:pic>
      <xdr:nvPicPr>
        <xdr:cNvPr id="1453" name="Picture 253" hidden="1">
          <a:extLst>
            <a:ext uri="{FF2B5EF4-FFF2-40B4-BE49-F238E27FC236}">
              <a16:creationId xmlns:a16="http://schemas.microsoft.com/office/drawing/2014/main" id="{62955E05-A2D2-4A6B-BCA3-0ED14311F11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03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731</xdr:row>
      <xdr:rowOff>0</xdr:rowOff>
    </xdr:from>
    <xdr:ext cx="3171825" cy="4616823"/>
    <xdr:pic>
      <xdr:nvPicPr>
        <xdr:cNvPr id="1454" name="Picture 253" hidden="1">
          <a:extLst>
            <a:ext uri="{FF2B5EF4-FFF2-40B4-BE49-F238E27FC236}">
              <a16:creationId xmlns:a16="http://schemas.microsoft.com/office/drawing/2014/main" id="{9A9BDE04-2733-41AB-AC99-EC96C0264E2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50326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1765</xdr:row>
      <xdr:rowOff>0</xdr:rowOff>
    </xdr:from>
    <xdr:ext cx="3171825" cy="4853268"/>
    <xdr:pic>
      <xdr:nvPicPr>
        <xdr:cNvPr id="1455" name="Picture 253" hidden="1">
          <a:extLst>
            <a:ext uri="{FF2B5EF4-FFF2-40B4-BE49-F238E27FC236}">
              <a16:creationId xmlns:a16="http://schemas.microsoft.com/office/drawing/2014/main" id="{BC7518E9-7905-4DA2-BD36-C4F6EBD5263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45681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405</xdr:row>
      <xdr:rowOff>0</xdr:rowOff>
    </xdr:from>
    <xdr:ext cx="3171825" cy="4016748"/>
    <xdr:pic>
      <xdr:nvPicPr>
        <xdr:cNvPr id="1456" name="Picture 253" hidden="1">
          <a:extLst>
            <a:ext uri="{FF2B5EF4-FFF2-40B4-BE49-F238E27FC236}">
              <a16:creationId xmlns:a16="http://schemas.microsoft.com/office/drawing/2014/main" id="{63817A56-4EC3-4153-9C70-9A83F0A3770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1783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1443</xdr:row>
      <xdr:rowOff>0</xdr:rowOff>
    </xdr:from>
    <xdr:ext cx="3171825" cy="4616823"/>
    <xdr:pic>
      <xdr:nvPicPr>
        <xdr:cNvPr id="1457" name="Picture 253" hidden="1">
          <a:extLst>
            <a:ext uri="{FF2B5EF4-FFF2-40B4-BE49-F238E27FC236}">
              <a16:creationId xmlns:a16="http://schemas.microsoft.com/office/drawing/2014/main" id="{499F1E80-D84E-4467-A033-98D84DE2966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24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1443</xdr:row>
      <xdr:rowOff>0</xdr:rowOff>
    </xdr:from>
    <xdr:ext cx="3171825" cy="4616823"/>
    <xdr:pic>
      <xdr:nvPicPr>
        <xdr:cNvPr id="1458" name="Picture 253" hidden="1">
          <a:extLst>
            <a:ext uri="{FF2B5EF4-FFF2-40B4-BE49-F238E27FC236}">
              <a16:creationId xmlns:a16="http://schemas.microsoft.com/office/drawing/2014/main" id="{1429F07A-785C-4772-9963-9A25F17CD72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93249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1576</xdr:row>
      <xdr:rowOff>0</xdr:rowOff>
    </xdr:from>
    <xdr:ext cx="3171825" cy="4616823"/>
    <xdr:pic>
      <xdr:nvPicPr>
        <xdr:cNvPr id="1459" name="Picture 253" hidden="1">
          <a:extLst>
            <a:ext uri="{FF2B5EF4-FFF2-40B4-BE49-F238E27FC236}">
              <a16:creationId xmlns:a16="http://schemas.microsoft.com/office/drawing/2014/main" id="{DFE0C294-0557-485F-8AF6-9115F99FBDC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25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1576</xdr:row>
      <xdr:rowOff>0</xdr:rowOff>
    </xdr:from>
    <xdr:ext cx="3171825" cy="4616823"/>
    <xdr:pic>
      <xdr:nvPicPr>
        <xdr:cNvPr id="1460" name="Picture 253" hidden="1">
          <a:extLst>
            <a:ext uri="{FF2B5EF4-FFF2-40B4-BE49-F238E27FC236}">
              <a16:creationId xmlns:a16="http://schemas.microsoft.com/office/drawing/2014/main" id="{D15DA42B-8CA5-4A14-B02A-7636D03482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252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4853268"/>
    <xdr:pic>
      <xdr:nvPicPr>
        <xdr:cNvPr id="1461" name="Picture 253" hidden="1">
          <a:extLst>
            <a:ext uri="{FF2B5EF4-FFF2-40B4-BE49-F238E27FC236}">
              <a16:creationId xmlns:a16="http://schemas.microsoft.com/office/drawing/2014/main" id="{9BEC992F-8E5D-48B2-AE0D-DDBF24634B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1857</xdr:row>
      <xdr:rowOff>0</xdr:rowOff>
    </xdr:from>
    <xdr:ext cx="3171825" cy="4853268"/>
    <xdr:pic>
      <xdr:nvPicPr>
        <xdr:cNvPr id="1462" name="Picture 253" hidden="1">
          <a:extLst>
            <a:ext uri="{FF2B5EF4-FFF2-40B4-BE49-F238E27FC236}">
              <a16:creationId xmlns:a16="http://schemas.microsoft.com/office/drawing/2014/main" id="{08AD7165-C73E-4C97-A188-1098B946E1E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74991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1576</xdr:row>
      <xdr:rowOff>0</xdr:rowOff>
    </xdr:from>
    <xdr:ext cx="3171825" cy="4016748"/>
    <xdr:pic>
      <xdr:nvPicPr>
        <xdr:cNvPr id="1463" name="Picture 253" hidden="1">
          <a:extLst>
            <a:ext uri="{FF2B5EF4-FFF2-40B4-BE49-F238E27FC236}">
              <a16:creationId xmlns:a16="http://schemas.microsoft.com/office/drawing/2014/main" id="{CE4C55D1-6FDC-437F-9406-0A2BA11CDA4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252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4616823"/>
    <xdr:pic>
      <xdr:nvPicPr>
        <xdr:cNvPr id="1464" name="Picture 253" hidden="1">
          <a:extLst>
            <a:ext uri="{FF2B5EF4-FFF2-40B4-BE49-F238E27FC236}">
              <a16:creationId xmlns:a16="http://schemas.microsoft.com/office/drawing/2014/main" id="{F3ECED3A-B06A-4EFF-B699-6A07E5D40A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2363</xdr:row>
      <xdr:rowOff>0</xdr:rowOff>
    </xdr:from>
    <xdr:ext cx="3171825" cy="4616823"/>
    <xdr:pic>
      <xdr:nvPicPr>
        <xdr:cNvPr id="1465" name="Picture 253" hidden="1">
          <a:extLst>
            <a:ext uri="{FF2B5EF4-FFF2-40B4-BE49-F238E27FC236}">
              <a16:creationId xmlns:a16="http://schemas.microsoft.com/office/drawing/2014/main" id="{524BC213-90AF-4C48-A722-1D157A49162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50086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1201</xdr:row>
      <xdr:rowOff>0</xdr:rowOff>
    </xdr:from>
    <xdr:ext cx="3171825" cy="4616823"/>
    <xdr:pic>
      <xdr:nvPicPr>
        <xdr:cNvPr id="1466" name="Picture 253" hidden="1">
          <a:extLst>
            <a:ext uri="{FF2B5EF4-FFF2-40B4-BE49-F238E27FC236}">
              <a16:creationId xmlns:a16="http://schemas.microsoft.com/office/drawing/2014/main" id="{2DF7BD1F-CDCE-4034-91E8-23F8C2929A9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82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1201</xdr:row>
      <xdr:rowOff>0</xdr:rowOff>
    </xdr:from>
    <xdr:ext cx="3171825" cy="4616823"/>
    <xdr:pic>
      <xdr:nvPicPr>
        <xdr:cNvPr id="1467" name="Picture 253" hidden="1">
          <a:extLst>
            <a:ext uri="{FF2B5EF4-FFF2-40B4-BE49-F238E27FC236}">
              <a16:creationId xmlns:a16="http://schemas.microsoft.com/office/drawing/2014/main" id="{5ADAF77A-97BC-4CF7-B9F1-15B9B6E331A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38200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1059</xdr:row>
      <xdr:rowOff>0</xdr:rowOff>
    </xdr:from>
    <xdr:ext cx="3171825" cy="4016748"/>
    <xdr:pic>
      <xdr:nvPicPr>
        <xdr:cNvPr id="1468" name="Picture 253" hidden="1">
          <a:extLst>
            <a:ext uri="{FF2B5EF4-FFF2-40B4-BE49-F238E27FC236}">
              <a16:creationId xmlns:a16="http://schemas.microsoft.com/office/drawing/2014/main" id="{26FC175D-5AF4-481D-AB76-2588F16EDFE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802576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1839</xdr:row>
      <xdr:rowOff>0</xdr:rowOff>
    </xdr:from>
    <xdr:ext cx="3171825" cy="4016748"/>
    <xdr:pic>
      <xdr:nvPicPr>
        <xdr:cNvPr id="1469" name="Picture 253" hidden="1">
          <a:extLst>
            <a:ext uri="{FF2B5EF4-FFF2-40B4-BE49-F238E27FC236}">
              <a16:creationId xmlns:a16="http://schemas.microsoft.com/office/drawing/2014/main" id="{644AE4AE-1BC7-45BD-8798-7BFD5BFC520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7825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2326</xdr:row>
      <xdr:rowOff>0</xdr:rowOff>
    </xdr:from>
    <xdr:ext cx="3171825" cy="4853268"/>
    <xdr:pic>
      <xdr:nvPicPr>
        <xdr:cNvPr id="1470" name="Picture 253" hidden="1">
          <a:extLst>
            <a:ext uri="{FF2B5EF4-FFF2-40B4-BE49-F238E27FC236}">
              <a16:creationId xmlns:a16="http://schemas.microsoft.com/office/drawing/2014/main" id="{C5FF2E0D-E642-443B-8CB9-5A4BD6BC97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09550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1576</xdr:row>
      <xdr:rowOff>0</xdr:rowOff>
    </xdr:from>
    <xdr:ext cx="3171825" cy="4853268"/>
    <xdr:pic>
      <xdr:nvPicPr>
        <xdr:cNvPr id="1471" name="Picture 253" hidden="1">
          <a:extLst>
            <a:ext uri="{FF2B5EF4-FFF2-40B4-BE49-F238E27FC236}">
              <a16:creationId xmlns:a16="http://schemas.microsoft.com/office/drawing/2014/main" id="{23F4FFCC-4EEB-40FC-B8CE-7A0672F03B3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2528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616823"/>
    <xdr:pic>
      <xdr:nvPicPr>
        <xdr:cNvPr id="1472" name="Picture 253" hidden="1">
          <a:extLst>
            <a:ext uri="{FF2B5EF4-FFF2-40B4-BE49-F238E27FC236}">
              <a16:creationId xmlns:a16="http://schemas.microsoft.com/office/drawing/2014/main" id="{B637B6A1-97E0-415C-81B7-1E554D05D6C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756</xdr:row>
      <xdr:rowOff>0</xdr:rowOff>
    </xdr:from>
    <xdr:ext cx="3171825" cy="4616823"/>
    <xdr:pic>
      <xdr:nvPicPr>
        <xdr:cNvPr id="1473" name="Picture 253" hidden="1">
          <a:extLst>
            <a:ext uri="{FF2B5EF4-FFF2-40B4-BE49-F238E27FC236}">
              <a16:creationId xmlns:a16="http://schemas.microsoft.com/office/drawing/2014/main" id="{0463E68C-629E-47E3-B14A-5E8F22AB80E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27138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1576</xdr:row>
      <xdr:rowOff>0</xdr:rowOff>
    </xdr:from>
    <xdr:ext cx="3171825" cy="4016748"/>
    <xdr:pic>
      <xdr:nvPicPr>
        <xdr:cNvPr id="1474" name="Picture 253" hidden="1">
          <a:extLst>
            <a:ext uri="{FF2B5EF4-FFF2-40B4-BE49-F238E27FC236}">
              <a16:creationId xmlns:a16="http://schemas.microsoft.com/office/drawing/2014/main" id="{067F97F5-CA81-4DC5-A3FC-718C3822691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2528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1578</xdr:row>
      <xdr:rowOff>0</xdr:rowOff>
    </xdr:from>
    <xdr:ext cx="3171825" cy="4616823"/>
    <xdr:pic>
      <xdr:nvPicPr>
        <xdr:cNvPr id="1475" name="Picture 253" hidden="1">
          <a:extLst>
            <a:ext uri="{FF2B5EF4-FFF2-40B4-BE49-F238E27FC236}">
              <a16:creationId xmlns:a16="http://schemas.microsoft.com/office/drawing/2014/main" id="{70C9C4F6-FA89-4F9C-8425-F9E75DF475C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671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1578</xdr:row>
      <xdr:rowOff>0</xdr:rowOff>
    </xdr:from>
    <xdr:ext cx="3171825" cy="4616823"/>
    <xdr:pic>
      <xdr:nvPicPr>
        <xdr:cNvPr id="1476" name="Picture 253" hidden="1">
          <a:extLst>
            <a:ext uri="{FF2B5EF4-FFF2-40B4-BE49-F238E27FC236}">
              <a16:creationId xmlns:a16="http://schemas.microsoft.com/office/drawing/2014/main" id="{9E5AA503-080D-475E-8753-70431F816D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4671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1868</xdr:row>
      <xdr:rowOff>0</xdr:rowOff>
    </xdr:from>
    <xdr:ext cx="3171825" cy="4853268"/>
    <xdr:pic>
      <xdr:nvPicPr>
        <xdr:cNvPr id="1477" name="Picture 253" hidden="1">
          <a:extLst>
            <a:ext uri="{FF2B5EF4-FFF2-40B4-BE49-F238E27FC236}">
              <a16:creationId xmlns:a16="http://schemas.microsoft.com/office/drawing/2014/main" id="{F728A84A-0FF3-4A79-A125-0043294D51F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86534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1164</xdr:row>
      <xdr:rowOff>0</xdr:rowOff>
    </xdr:from>
    <xdr:ext cx="3171825" cy="4616823"/>
    <xdr:pic>
      <xdr:nvPicPr>
        <xdr:cNvPr id="1478" name="Picture 253" hidden="1">
          <a:extLst>
            <a:ext uri="{FF2B5EF4-FFF2-40B4-BE49-F238E27FC236}">
              <a16:creationId xmlns:a16="http://schemas.microsoft.com/office/drawing/2014/main" id="{CB44B2B7-61C5-4B74-ABB5-F5D85D592F1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849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1164</xdr:row>
      <xdr:rowOff>0</xdr:rowOff>
    </xdr:from>
    <xdr:ext cx="3171825" cy="4616823"/>
    <xdr:pic>
      <xdr:nvPicPr>
        <xdr:cNvPr id="1479" name="Picture 253" hidden="1">
          <a:extLst>
            <a:ext uri="{FF2B5EF4-FFF2-40B4-BE49-F238E27FC236}">
              <a16:creationId xmlns:a16="http://schemas.microsoft.com/office/drawing/2014/main" id="{3B86D001-F490-46BD-8C79-68AEA979873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849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1164</xdr:row>
      <xdr:rowOff>0</xdr:rowOff>
    </xdr:from>
    <xdr:ext cx="3171825" cy="4616823"/>
    <xdr:pic>
      <xdr:nvPicPr>
        <xdr:cNvPr id="1480" name="Picture 253" hidden="1">
          <a:extLst>
            <a:ext uri="{FF2B5EF4-FFF2-40B4-BE49-F238E27FC236}">
              <a16:creationId xmlns:a16="http://schemas.microsoft.com/office/drawing/2014/main" id="{B9CEB65A-C74E-4498-BD4B-C08C614F134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849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1164</xdr:row>
      <xdr:rowOff>0</xdr:rowOff>
    </xdr:from>
    <xdr:ext cx="3171825" cy="4616823"/>
    <xdr:pic>
      <xdr:nvPicPr>
        <xdr:cNvPr id="1481" name="Picture 253" hidden="1">
          <a:extLst>
            <a:ext uri="{FF2B5EF4-FFF2-40B4-BE49-F238E27FC236}">
              <a16:creationId xmlns:a16="http://schemas.microsoft.com/office/drawing/2014/main" id="{5931720E-F32F-4BB4-AFDA-A586C1E4C6B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678495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963</xdr:row>
      <xdr:rowOff>0</xdr:rowOff>
    </xdr:from>
    <xdr:ext cx="3171825" cy="4853268"/>
    <xdr:pic>
      <xdr:nvPicPr>
        <xdr:cNvPr id="1482" name="Picture 253" hidden="1">
          <a:extLst>
            <a:ext uri="{FF2B5EF4-FFF2-40B4-BE49-F238E27FC236}">
              <a16:creationId xmlns:a16="http://schemas.microsoft.com/office/drawing/2014/main" id="{E0501040-196D-40A2-B25A-38AD931A761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7183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340</xdr:row>
      <xdr:rowOff>0</xdr:rowOff>
    </xdr:from>
    <xdr:ext cx="3171825" cy="4616823"/>
    <xdr:pic>
      <xdr:nvPicPr>
        <xdr:cNvPr id="1483" name="Picture 253" hidden="1">
          <a:extLst>
            <a:ext uri="{FF2B5EF4-FFF2-40B4-BE49-F238E27FC236}">
              <a16:creationId xmlns:a16="http://schemas.microsoft.com/office/drawing/2014/main" id="{9854642A-A3CC-4800-B7F6-B079337662F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340</xdr:row>
      <xdr:rowOff>0</xdr:rowOff>
    </xdr:from>
    <xdr:ext cx="3171825" cy="4616823"/>
    <xdr:pic>
      <xdr:nvPicPr>
        <xdr:cNvPr id="1484" name="Picture 253" hidden="1">
          <a:extLst>
            <a:ext uri="{FF2B5EF4-FFF2-40B4-BE49-F238E27FC236}">
              <a16:creationId xmlns:a16="http://schemas.microsoft.com/office/drawing/2014/main" id="{CD5EDA1A-A0AB-493C-8661-89159053A66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340</xdr:row>
      <xdr:rowOff>0</xdr:rowOff>
    </xdr:from>
    <xdr:ext cx="3171825" cy="4016748"/>
    <xdr:pic>
      <xdr:nvPicPr>
        <xdr:cNvPr id="1485" name="Picture 253" hidden="1">
          <a:extLst>
            <a:ext uri="{FF2B5EF4-FFF2-40B4-BE49-F238E27FC236}">
              <a16:creationId xmlns:a16="http://schemas.microsoft.com/office/drawing/2014/main" id="{F78D57D4-D38B-4D39-AD53-92EFC72DB2A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9258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1988</xdr:row>
      <xdr:rowOff>0</xdr:rowOff>
    </xdr:from>
    <xdr:ext cx="3171825" cy="4853268"/>
    <xdr:pic>
      <xdr:nvPicPr>
        <xdr:cNvPr id="1486" name="Picture 253" hidden="1">
          <a:extLst>
            <a:ext uri="{FF2B5EF4-FFF2-40B4-BE49-F238E27FC236}">
              <a16:creationId xmlns:a16="http://schemas.microsoft.com/office/drawing/2014/main" id="{1331ED87-0B5A-48D2-8D3F-56945B749B3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295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1983</xdr:row>
      <xdr:rowOff>0</xdr:rowOff>
    </xdr:from>
    <xdr:ext cx="3171825" cy="4616823"/>
    <xdr:pic>
      <xdr:nvPicPr>
        <xdr:cNvPr id="1487" name="Picture 253" hidden="1">
          <a:extLst>
            <a:ext uri="{FF2B5EF4-FFF2-40B4-BE49-F238E27FC236}">
              <a16:creationId xmlns:a16="http://schemas.microsoft.com/office/drawing/2014/main" id="{76E0F15D-E0BF-4C2F-80D9-EA26818C00D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252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1983</xdr:row>
      <xdr:rowOff>0</xdr:rowOff>
    </xdr:from>
    <xdr:ext cx="3171825" cy="4616823"/>
    <xdr:pic>
      <xdr:nvPicPr>
        <xdr:cNvPr id="1488" name="Picture 253" hidden="1">
          <a:extLst>
            <a:ext uri="{FF2B5EF4-FFF2-40B4-BE49-F238E27FC236}">
              <a16:creationId xmlns:a16="http://schemas.microsoft.com/office/drawing/2014/main" id="{AF99D6CB-EB8A-4AFB-BB31-C3341E10CCF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125283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1988</xdr:row>
      <xdr:rowOff>0</xdr:rowOff>
    </xdr:from>
    <xdr:ext cx="3171825" cy="4853268"/>
    <xdr:pic>
      <xdr:nvPicPr>
        <xdr:cNvPr id="1489" name="Picture 253" hidden="1">
          <a:extLst>
            <a:ext uri="{FF2B5EF4-FFF2-40B4-BE49-F238E27FC236}">
              <a16:creationId xmlns:a16="http://schemas.microsoft.com/office/drawing/2014/main" id="{84D2E5A9-D591-4A2B-8AAF-AA838224C4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295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1988</xdr:row>
      <xdr:rowOff>0</xdr:rowOff>
    </xdr:from>
    <xdr:ext cx="3171825" cy="4616823"/>
    <xdr:pic>
      <xdr:nvPicPr>
        <xdr:cNvPr id="1490" name="Picture 253" hidden="1">
          <a:extLst>
            <a:ext uri="{FF2B5EF4-FFF2-40B4-BE49-F238E27FC236}">
              <a16:creationId xmlns:a16="http://schemas.microsoft.com/office/drawing/2014/main" id="{0AA32F71-8F75-47FF-AF87-C322889F424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295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1988</xdr:row>
      <xdr:rowOff>0</xdr:rowOff>
    </xdr:from>
    <xdr:ext cx="3171825" cy="4616823"/>
    <xdr:pic>
      <xdr:nvPicPr>
        <xdr:cNvPr id="1491" name="Picture 253" hidden="1">
          <a:extLst>
            <a:ext uri="{FF2B5EF4-FFF2-40B4-BE49-F238E27FC236}">
              <a16:creationId xmlns:a16="http://schemas.microsoft.com/office/drawing/2014/main" id="{C2EF4285-B3A1-4F5B-9918-1D33B8EFF03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295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1988</xdr:row>
      <xdr:rowOff>0</xdr:rowOff>
    </xdr:from>
    <xdr:ext cx="3171825" cy="4616823"/>
    <xdr:pic>
      <xdr:nvPicPr>
        <xdr:cNvPr id="1492" name="Picture 253" hidden="1">
          <a:extLst>
            <a:ext uri="{FF2B5EF4-FFF2-40B4-BE49-F238E27FC236}">
              <a16:creationId xmlns:a16="http://schemas.microsoft.com/office/drawing/2014/main" id="{1D8C2940-1BD4-4202-9EE1-B6EB5332D00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295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1988</xdr:row>
      <xdr:rowOff>0</xdr:rowOff>
    </xdr:from>
    <xdr:ext cx="3171825" cy="4616823"/>
    <xdr:pic>
      <xdr:nvPicPr>
        <xdr:cNvPr id="1493" name="Picture 253" hidden="1">
          <a:extLst>
            <a:ext uri="{FF2B5EF4-FFF2-40B4-BE49-F238E27FC236}">
              <a16:creationId xmlns:a16="http://schemas.microsoft.com/office/drawing/2014/main" id="{970E1315-A8E7-445A-B923-E84C937F491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12951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xdr:row>
      <xdr:rowOff>0</xdr:rowOff>
    </xdr:from>
    <xdr:ext cx="3171825" cy="4616823"/>
    <xdr:pic>
      <xdr:nvPicPr>
        <xdr:cNvPr id="1494" name="Picture 253" hidden="1">
          <a:extLst>
            <a:ext uri="{FF2B5EF4-FFF2-40B4-BE49-F238E27FC236}">
              <a16:creationId xmlns:a16="http://schemas.microsoft.com/office/drawing/2014/main" id="{E173E243-3402-45FA-BA2E-F729758058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559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165</xdr:row>
      <xdr:rowOff>0</xdr:rowOff>
    </xdr:from>
    <xdr:ext cx="3171825" cy="4616823"/>
    <xdr:pic>
      <xdr:nvPicPr>
        <xdr:cNvPr id="1495" name="Picture 253" hidden="1">
          <a:extLst>
            <a:ext uri="{FF2B5EF4-FFF2-40B4-BE49-F238E27FC236}">
              <a16:creationId xmlns:a16="http://schemas.microsoft.com/office/drawing/2014/main" id="{CF393C9A-786E-4BE6-A94E-0D3D82D529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60559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2326</xdr:row>
      <xdr:rowOff>0</xdr:rowOff>
    </xdr:from>
    <xdr:ext cx="3171825" cy="4853268"/>
    <xdr:pic>
      <xdr:nvPicPr>
        <xdr:cNvPr id="1496" name="Picture 253" hidden="1">
          <a:extLst>
            <a:ext uri="{FF2B5EF4-FFF2-40B4-BE49-F238E27FC236}">
              <a16:creationId xmlns:a16="http://schemas.microsoft.com/office/drawing/2014/main" id="{17481BBA-E8CF-4AB5-A6FA-88B79303788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3741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1768</xdr:row>
      <xdr:rowOff>0</xdr:rowOff>
    </xdr:from>
    <xdr:ext cx="3171825" cy="4616823"/>
    <xdr:pic>
      <xdr:nvPicPr>
        <xdr:cNvPr id="1497" name="Picture 253" hidden="1">
          <a:extLst>
            <a:ext uri="{FF2B5EF4-FFF2-40B4-BE49-F238E27FC236}">
              <a16:creationId xmlns:a16="http://schemas.microsoft.com/office/drawing/2014/main" id="{EAE51C0D-DC71-4FD1-8922-80D979699C6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72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1768</xdr:row>
      <xdr:rowOff>0</xdr:rowOff>
    </xdr:from>
    <xdr:ext cx="3171825" cy="4616823"/>
    <xdr:pic>
      <xdr:nvPicPr>
        <xdr:cNvPr id="1498" name="Picture 253" hidden="1">
          <a:extLst>
            <a:ext uri="{FF2B5EF4-FFF2-40B4-BE49-F238E27FC236}">
              <a16:creationId xmlns:a16="http://schemas.microsoft.com/office/drawing/2014/main" id="{BA06BF3F-76A7-4D53-8DCE-646256D19BF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7272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2326</xdr:row>
      <xdr:rowOff>0</xdr:rowOff>
    </xdr:from>
    <xdr:ext cx="3171825" cy="4016748"/>
    <xdr:pic>
      <xdr:nvPicPr>
        <xdr:cNvPr id="1499" name="Picture 253" hidden="1">
          <a:extLst>
            <a:ext uri="{FF2B5EF4-FFF2-40B4-BE49-F238E27FC236}">
              <a16:creationId xmlns:a16="http://schemas.microsoft.com/office/drawing/2014/main" id="{4825E74D-6162-4F8A-9526-FA225EC3F8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213741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504</xdr:row>
      <xdr:rowOff>0</xdr:rowOff>
    </xdr:from>
    <xdr:ext cx="3171825" cy="4616823"/>
    <xdr:pic>
      <xdr:nvPicPr>
        <xdr:cNvPr id="1500" name="Picture 253" hidden="1">
          <a:extLst>
            <a:ext uri="{FF2B5EF4-FFF2-40B4-BE49-F238E27FC236}">
              <a16:creationId xmlns:a16="http://schemas.microsoft.com/office/drawing/2014/main" id="{7C21E88B-550D-470E-B151-3A759CD3060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59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504</xdr:row>
      <xdr:rowOff>0</xdr:rowOff>
    </xdr:from>
    <xdr:ext cx="3171825" cy="4616823"/>
    <xdr:pic>
      <xdr:nvPicPr>
        <xdr:cNvPr id="1501" name="Picture 253" hidden="1">
          <a:extLst>
            <a:ext uri="{FF2B5EF4-FFF2-40B4-BE49-F238E27FC236}">
              <a16:creationId xmlns:a16="http://schemas.microsoft.com/office/drawing/2014/main" id="{CCDB4307-EA62-45A7-A291-2BE07A02ECB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15974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993</xdr:row>
      <xdr:rowOff>0</xdr:rowOff>
    </xdr:from>
    <xdr:ext cx="3171825" cy="4016748"/>
    <xdr:pic>
      <xdr:nvPicPr>
        <xdr:cNvPr id="1502" name="Picture 253" hidden="1">
          <a:extLst>
            <a:ext uri="{FF2B5EF4-FFF2-40B4-BE49-F238E27FC236}">
              <a16:creationId xmlns:a16="http://schemas.microsoft.com/office/drawing/2014/main" id="{26F76D03-F5F5-4352-AC75-0286ECB5586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383030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1141</xdr:row>
      <xdr:rowOff>0</xdr:rowOff>
    </xdr:from>
    <xdr:ext cx="3171825" cy="4616823"/>
    <xdr:pic>
      <xdr:nvPicPr>
        <xdr:cNvPr id="1503" name="Picture 253" hidden="1">
          <a:extLst>
            <a:ext uri="{FF2B5EF4-FFF2-40B4-BE49-F238E27FC236}">
              <a16:creationId xmlns:a16="http://schemas.microsoft.com/office/drawing/2014/main" id="{B0015B35-D611-49BB-8C1D-0B3A453B067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9433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1141</xdr:row>
      <xdr:rowOff>0</xdr:rowOff>
    </xdr:from>
    <xdr:ext cx="3171825" cy="4616823"/>
    <xdr:pic>
      <xdr:nvPicPr>
        <xdr:cNvPr id="1504" name="Picture 253" hidden="1">
          <a:extLst>
            <a:ext uri="{FF2B5EF4-FFF2-40B4-BE49-F238E27FC236}">
              <a16:creationId xmlns:a16="http://schemas.microsoft.com/office/drawing/2014/main" id="{D5D894DA-B97E-465E-A1F5-36A3E4BF94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8943320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1857</xdr:row>
      <xdr:rowOff>0</xdr:rowOff>
    </xdr:from>
    <xdr:ext cx="3171825" cy="4016748"/>
    <xdr:pic>
      <xdr:nvPicPr>
        <xdr:cNvPr id="1505" name="Picture 253" hidden="1">
          <a:extLst>
            <a:ext uri="{FF2B5EF4-FFF2-40B4-BE49-F238E27FC236}">
              <a16:creationId xmlns:a16="http://schemas.microsoft.com/office/drawing/2014/main" id="{F172A623-3AC9-4506-9F58-9376D1A0096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749915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1210</xdr:row>
      <xdr:rowOff>0</xdr:rowOff>
    </xdr:from>
    <xdr:ext cx="3171825" cy="4016748"/>
    <xdr:pic>
      <xdr:nvPicPr>
        <xdr:cNvPr id="1506" name="Picture 253" hidden="1">
          <a:extLst>
            <a:ext uri="{FF2B5EF4-FFF2-40B4-BE49-F238E27FC236}">
              <a16:creationId xmlns:a16="http://schemas.microsoft.com/office/drawing/2014/main" id="{4D15D016-6485-4000-A5B5-7C8A9FC3416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074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1210</xdr:row>
      <xdr:rowOff>0</xdr:rowOff>
    </xdr:from>
    <xdr:ext cx="3171825" cy="4016748"/>
    <xdr:pic>
      <xdr:nvPicPr>
        <xdr:cNvPr id="1507" name="Picture 253" hidden="1">
          <a:extLst>
            <a:ext uri="{FF2B5EF4-FFF2-40B4-BE49-F238E27FC236}">
              <a16:creationId xmlns:a16="http://schemas.microsoft.com/office/drawing/2014/main" id="{89772BCC-D5B5-4D6B-9A74-79AF0A09D25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074900"/>
          <a:ext cx="3171825" cy="401674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1210</xdr:row>
      <xdr:rowOff>0</xdr:rowOff>
    </xdr:from>
    <xdr:ext cx="3171825" cy="4853268"/>
    <xdr:pic>
      <xdr:nvPicPr>
        <xdr:cNvPr id="1508" name="Picture 253" hidden="1">
          <a:extLst>
            <a:ext uri="{FF2B5EF4-FFF2-40B4-BE49-F238E27FC236}">
              <a16:creationId xmlns:a16="http://schemas.microsoft.com/office/drawing/2014/main" id="{AC40F909-62B4-4FFD-871B-A6DA055B19F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4207490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2193</xdr:row>
      <xdr:rowOff>0</xdr:rowOff>
    </xdr:from>
    <xdr:ext cx="3171825" cy="4616823"/>
    <xdr:pic>
      <xdr:nvPicPr>
        <xdr:cNvPr id="1509" name="Picture 253" hidden="1">
          <a:extLst>
            <a:ext uri="{FF2B5EF4-FFF2-40B4-BE49-F238E27FC236}">
              <a16:creationId xmlns:a16="http://schemas.microsoft.com/office/drawing/2014/main" id="{53FBBC99-BC83-405C-8676-485246A2AA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072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2193</xdr:row>
      <xdr:rowOff>0</xdr:rowOff>
    </xdr:from>
    <xdr:ext cx="3171825" cy="4616823"/>
    <xdr:pic>
      <xdr:nvPicPr>
        <xdr:cNvPr id="1510" name="Picture 253" hidden="1">
          <a:extLst>
            <a:ext uri="{FF2B5EF4-FFF2-40B4-BE49-F238E27FC236}">
              <a16:creationId xmlns:a16="http://schemas.microsoft.com/office/drawing/2014/main" id="{297545E8-3A65-4DDC-AD1E-B351F6FFD48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200721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909</xdr:row>
      <xdr:rowOff>0</xdr:rowOff>
    </xdr:from>
    <xdr:ext cx="3171825" cy="3595968"/>
    <xdr:pic>
      <xdr:nvPicPr>
        <xdr:cNvPr id="1511" name="Picture 253" hidden="1">
          <a:extLst>
            <a:ext uri="{FF2B5EF4-FFF2-40B4-BE49-F238E27FC236}">
              <a16:creationId xmlns:a16="http://schemas.microsoft.com/office/drawing/2014/main" id="{3C8C6234-A849-4DC6-8CDF-DE0AC77B43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75857100"/>
          <a:ext cx="3171825" cy="35959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665</xdr:row>
      <xdr:rowOff>0</xdr:rowOff>
    </xdr:from>
    <xdr:ext cx="3171825" cy="4616823"/>
    <xdr:pic>
      <xdr:nvPicPr>
        <xdr:cNvPr id="1512" name="Picture 253" hidden="1">
          <a:extLst>
            <a:ext uri="{FF2B5EF4-FFF2-40B4-BE49-F238E27FC236}">
              <a16:creationId xmlns:a16="http://schemas.microsoft.com/office/drawing/2014/main" id="{16B2D192-F53E-4858-88C2-3A97B07856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6114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665</xdr:row>
      <xdr:rowOff>0</xdr:rowOff>
    </xdr:from>
    <xdr:ext cx="3171825" cy="4616823"/>
    <xdr:pic>
      <xdr:nvPicPr>
        <xdr:cNvPr id="1513" name="Picture 253" hidden="1">
          <a:extLst>
            <a:ext uri="{FF2B5EF4-FFF2-40B4-BE49-F238E27FC236}">
              <a16:creationId xmlns:a16="http://schemas.microsoft.com/office/drawing/2014/main" id="{3C04CC03-8FBD-4840-B505-27AE65CB300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561147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1768</xdr:row>
      <xdr:rowOff>0</xdr:rowOff>
    </xdr:from>
    <xdr:ext cx="3171825" cy="4853268"/>
    <xdr:pic>
      <xdr:nvPicPr>
        <xdr:cNvPr id="1514" name="Picture 253" hidden="1">
          <a:extLst>
            <a:ext uri="{FF2B5EF4-FFF2-40B4-BE49-F238E27FC236}">
              <a16:creationId xmlns:a16="http://schemas.microsoft.com/office/drawing/2014/main" id="{0E7A2943-1949-4AD9-9924-EE71B5D74D8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03727250"/>
          <a:ext cx="3171825" cy="48532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1253</xdr:row>
      <xdr:rowOff>0</xdr:rowOff>
    </xdr:from>
    <xdr:ext cx="3171825" cy="4616823"/>
    <xdr:pic>
      <xdr:nvPicPr>
        <xdr:cNvPr id="1515" name="Picture 253" hidden="1">
          <a:extLst>
            <a:ext uri="{FF2B5EF4-FFF2-40B4-BE49-F238E27FC236}">
              <a16:creationId xmlns:a16="http://schemas.microsoft.com/office/drawing/2014/main" id="{FD403FDE-A55E-4BD6-BDC3-CA5F086003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48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1253</xdr:row>
      <xdr:rowOff>0</xdr:rowOff>
    </xdr:from>
    <xdr:ext cx="3171825" cy="4616823"/>
    <xdr:pic>
      <xdr:nvPicPr>
        <xdr:cNvPr id="1516" name="Picture 253" hidden="1">
          <a:extLst>
            <a:ext uri="{FF2B5EF4-FFF2-40B4-BE49-F238E27FC236}">
              <a16:creationId xmlns:a16="http://schemas.microsoft.com/office/drawing/2014/main" id="{98D8657B-CADB-4FF9-89B8-7A20786C686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19325" y="190480950"/>
          <a:ext cx="3171825" cy="461682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17</xdr:col>
      <xdr:colOff>438150</xdr:colOff>
      <xdr:row>23</xdr:row>
      <xdr:rowOff>28575</xdr:rowOff>
    </xdr:to>
    <xdr:pic>
      <xdr:nvPicPr>
        <xdr:cNvPr id="2" name="그림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095500"/>
          <a:ext cx="13363575"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26</xdr:row>
      <xdr:rowOff>133350</xdr:rowOff>
    </xdr:from>
    <xdr:to>
      <xdr:col>10</xdr:col>
      <xdr:colOff>88323</xdr:colOff>
      <xdr:row>59</xdr:row>
      <xdr:rowOff>122214</xdr:rowOff>
    </xdr:to>
    <xdr:pic>
      <xdr:nvPicPr>
        <xdr:cNvPr id="5" name="그림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19050" y="5657850"/>
          <a:ext cx="8194098" cy="6275364"/>
        </a:xfrm>
        <a:prstGeom prst="rect">
          <a:avLst/>
        </a:prstGeom>
      </xdr:spPr>
    </xdr:pic>
    <xdr:clientData/>
  </xdr:twoCellAnchor>
  <xdr:twoCellAnchor editAs="oneCell">
    <xdr:from>
      <xdr:col>10</xdr:col>
      <xdr:colOff>390525</xdr:colOff>
      <xdr:row>26</xdr:row>
      <xdr:rowOff>16453</xdr:rowOff>
    </xdr:from>
    <xdr:to>
      <xdr:col>22</xdr:col>
      <xdr:colOff>572886</xdr:colOff>
      <xdr:row>59</xdr:row>
      <xdr:rowOff>114300</xdr:rowOff>
    </xdr:to>
    <xdr:pic>
      <xdr:nvPicPr>
        <xdr:cNvPr id="6" name="그림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8515350" y="5540953"/>
          <a:ext cx="8411961" cy="63843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DATA\&#54620;&#44397;&#51204;&#51109;\&#47708;\&#44397;&#47928;\&#44277;&#51221;&#45733;&#47141;.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eedrack1.sharepoint.com/8.H&amp;H%20Ltd(YJ-190427)/00.&#51088;&#51452;&#50416;&#45716;%20&#54028;&#51068;/&#9635;&#50629;&#47924;&#44228;&#54925;(&#51333;&#5463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eedrack1.sharepoint.com/Users/Steph/DOCUME~1/&#52852;&#52852;&#50724;~1/Steph/DOCUME~1/&#52852;&#52852;&#50724;~1/8.H&amp;H%20Ltd(YJ-190427)/00.&#51088;&#51452;&#50416;&#45716;%20&#54028;&#51068;/&#9635;&#50629;&#47924;&#44228;&#54925;(&#51333;&#5463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eedrack1-my.sharepoint.com/Users/userPC/Desktop/RPA/4&#50900;%20&#49548;&#51116;&#48324;%20&#51077;&#52272;&#44032;%20&#48320;&#46041;%20&#52628;&#5106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peedrack1.sharepoint.com/&#54856;&#45912;&#53944;%20&#47588;&#52636;&#48516;&#49437;/Users/&#51204;&#54861;&#44592;/Desktop/&#51088;&#51452;&#50416;&#45716;&#54028;&#51068;/&#9635;&#50629;&#47924;&#44228;&#54925;(18112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eedrack1.sharepoint.com/2016_&#50689;&#51652;_&#51068;&#49373;&#49328;&#47049;/160627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peedrack1.sharepoint.com/Users/Steph/DOCUME~1/&#52852;&#52852;&#50724;~1/Steph/DOCUME~1/&#52852;&#52852;&#50724;~1/2016_&#50689;&#51652;_&#51068;&#49373;&#49328;&#47049;/160627A.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speedrack1.sharepoint.com/Users/&#51204;&#54861;&#44592;/Desktop/&#51088;&#51452;&#50416;&#45716;&#54028;&#51068;/&#9635;&#50629;&#47924;&#44228;&#54925;(18112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eedrack1.sharepoint.com/8.H&amp;H%20Ltd(YJ-190427)/00.&#51088;&#51452;&#50416;&#45716;%20&#54028;&#51068;/&#9635;&#50629;&#47924;&#44228;&#54925;(&#51333;&#54633;)%20(2)%20(&#51088;&#46041;%20&#51200;&#51109;&#461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4.1부"/>
      <sheetName val="28.8부"/>
      <sheetName val="5.7부(앞)"/>
      <sheetName val="3.5(앞)"/>
      <sheetName val="5.7부(뒤) "/>
      <sheetName val="1.8(뒤) "/>
      <sheetName val="흔들림(상)"/>
      <sheetName val="흔들림(하)"/>
      <sheetName val="내경"/>
      <sheetName val="각도(42도)"/>
      <sheetName val="각도(30도)"/>
      <sheetName val="Sheet1"/>
      <sheetName val="Sheet2"/>
      <sheetName val="Sheet3"/>
      <sheetName val="프로젝트 플래너"/>
      <sheetName val="sheet"/>
      <sheetName val="14_1부"/>
      <sheetName val="28_8부"/>
      <sheetName val="5_7부(앞)"/>
      <sheetName val="3_5(앞)"/>
      <sheetName val="5_7부(뒤)_"/>
      <sheetName val="1_8(뒤)_"/>
      <sheetName val="프로젝트_플래너"/>
    </sheetNames>
    <sheetDataSet>
      <sheetData sheetId="0">
        <row r="5">
          <cell r="D5" t="str">
            <v>PROCESS CAPABILITY STUDY</v>
          </cell>
        </row>
        <row r="12">
          <cell r="D12">
            <v>14.11</v>
          </cell>
          <cell r="E12">
            <v>14.12</v>
          </cell>
          <cell r="F12">
            <v>14.11</v>
          </cell>
          <cell r="G12">
            <v>14.12</v>
          </cell>
          <cell r="H12">
            <v>14.12</v>
          </cell>
          <cell r="I12">
            <v>14.11</v>
          </cell>
          <cell r="J12">
            <v>14.14</v>
          </cell>
          <cell r="K12">
            <v>14.12</v>
          </cell>
          <cell r="L12">
            <v>14.12</v>
          </cell>
          <cell r="M12">
            <v>14.1</v>
          </cell>
        </row>
        <row r="13">
          <cell r="D13">
            <v>14.12</v>
          </cell>
          <cell r="E13">
            <v>14.11</v>
          </cell>
          <cell r="F13">
            <v>14.16</v>
          </cell>
          <cell r="G13">
            <v>14.09</v>
          </cell>
          <cell r="H13">
            <v>14.11</v>
          </cell>
          <cell r="I13">
            <v>14.13</v>
          </cell>
          <cell r="J13">
            <v>14.11</v>
          </cell>
          <cell r="K13">
            <v>14.1</v>
          </cell>
          <cell r="L13">
            <v>14.11</v>
          </cell>
          <cell r="M13">
            <v>14.09</v>
          </cell>
        </row>
        <row r="14">
          <cell r="D14">
            <v>14.11</v>
          </cell>
          <cell r="E14">
            <v>14.11</v>
          </cell>
          <cell r="F14">
            <v>14.11</v>
          </cell>
          <cell r="G14">
            <v>14.12</v>
          </cell>
          <cell r="H14">
            <v>14.11</v>
          </cell>
          <cell r="I14">
            <v>14.11</v>
          </cell>
          <cell r="J14">
            <v>14.12</v>
          </cell>
          <cell r="K14">
            <v>14.1</v>
          </cell>
          <cell r="L14">
            <v>14.12</v>
          </cell>
          <cell r="M14">
            <v>14.09</v>
          </cell>
        </row>
        <row r="15">
          <cell r="D15" t="str">
            <v xml:space="preserve"> </v>
          </cell>
          <cell r="E15" t="str">
            <v xml:space="preserve"> </v>
          </cell>
          <cell r="F15" t="str">
            <v xml:space="preserve"> </v>
          </cell>
          <cell r="G15" t="str">
            <v xml:space="preserve"> </v>
          </cell>
          <cell r="H15" t="str">
            <v xml:space="preserve"> </v>
          </cell>
          <cell r="I15" t="str">
            <v xml:space="preserve"> </v>
          </cell>
          <cell r="J15" t="str">
            <v xml:space="preserve"> </v>
          </cell>
          <cell r="K15" t="str">
            <v xml:space="preserve"> </v>
          </cell>
          <cell r="L15" t="str">
            <v xml:space="preserve"> </v>
          </cell>
          <cell r="M15" t="str">
            <v xml:space="preserve"> </v>
          </cell>
        </row>
        <row r="16">
          <cell r="D16" t="str">
            <v xml:space="preserve"> </v>
          </cell>
          <cell r="E16" t="str">
            <v xml:space="preserve"> </v>
          </cell>
          <cell r="F16" t="str">
            <v xml:space="preserve"> </v>
          </cell>
          <cell r="G16" t="str">
            <v xml:space="preserve"> </v>
          </cell>
          <cell r="H16" t="str">
            <v xml:space="preserve"> </v>
          </cell>
          <cell r="I16" t="str">
            <v xml:space="preserve"> </v>
          </cell>
          <cell r="J16" t="str">
            <v xml:space="preserve"> </v>
          </cell>
          <cell r="K16" t="str">
            <v xml:space="preserve"> </v>
          </cell>
          <cell r="L16" t="str">
            <v xml:space="preserve"> </v>
          </cell>
          <cell r="M16" t="str">
            <v xml:space="preserve"> </v>
          </cell>
        </row>
        <row r="17">
          <cell r="D17" t="str">
            <v xml:space="preserve"> </v>
          </cell>
          <cell r="E17" t="str">
            <v xml:space="preserve"> </v>
          </cell>
          <cell r="F17" t="str">
            <v xml:space="preserve"> </v>
          </cell>
          <cell r="G17" t="str">
            <v xml:space="preserve"> </v>
          </cell>
          <cell r="H17" t="str">
            <v xml:space="preserve"> </v>
          </cell>
          <cell r="I17" t="str">
            <v xml:space="preserve"> </v>
          </cell>
          <cell r="J17" t="str">
            <v xml:space="preserve"> </v>
          </cell>
          <cell r="K17" t="str">
            <v xml:space="preserve"> </v>
          </cell>
          <cell r="L17" t="str">
            <v xml:space="preserve"> </v>
          </cell>
          <cell r="M17" t="str">
            <v xml:space="preserve"> </v>
          </cell>
        </row>
        <row r="18">
          <cell r="D18" t="str">
            <v xml:space="preserve"> </v>
          </cell>
          <cell r="E18" t="str">
            <v xml:space="preserve"> </v>
          </cell>
          <cell r="F18" t="str">
            <v xml:space="preserve"> </v>
          </cell>
          <cell r="G18" t="str">
            <v xml:space="preserve"> </v>
          </cell>
          <cell r="H18" t="str">
            <v xml:space="preserve"> </v>
          </cell>
          <cell r="I18" t="str">
            <v xml:space="preserve"> </v>
          </cell>
          <cell r="J18" t="str">
            <v xml:space="preserve"> </v>
          </cell>
          <cell r="K18" t="str">
            <v xml:space="preserve"> </v>
          </cell>
          <cell r="L18" t="str">
            <v xml:space="preserve"> </v>
          </cell>
          <cell r="M18" t="str">
            <v xml:space="preserve"> </v>
          </cell>
        </row>
        <row r="19">
          <cell r="D19" t="str">
            <v xml:space="preserve"> </v>
          </cell>
          <cell r="E19" t="str">
            <v xml:space="preserve"> </v>
          </cell>
          <cell r="F19" t="str">
            <v xml:space="preserve"> </v>
          </cell>
          <cell r="G19" t="str">
            <v xml:space="preserve"> </v>
          </cell>
          <cell r="H19" t="str">
            <v xml:space="preserve"> </v>
          </cell>
          <cell r="I19" t="str">
            <v xml:space="preserve"> </v>
          </cell>
          <cell r="J19" t="str">
            <v xml:space="preserve"> </v>
          </cell>
          <cell r="K19" t="str">
            <v xml:space="preserve"> </v>
          </cell>
          <cell r="L19" t="str">
            <v xml:space="preserve"> </v>
          </cell>
          <cell r="M19" t="str">
            <v xml:space="preserve"> </v>
          </cell>
        </row>
        <row r="20">
          <cell r="D20" t="str">
            <v xml:space="preserve"> </v>
          </cell>
          <cell r="E20" t="str">
            <v xml:space="preserve"> </v>
          </cell>
          <cell r="F20" t="str">
            <v xml:space="preserve"> </v>
          </cell>
          <cell r="G20" t="str">
            <v xml:space="preserve"> </v>
          </cell>
          <cell r="H20" t="str">
            <v xml:space="preserve"> </v>
          </cell>
          <cell r="I20" t="str">
            <v xml:space="preserve"> </v>
          </cell>
          <cell r="J20" t="str">
            <v xml:space="preserve"> </v>
          </cell>
          <cell r="K20" t="str">
            <v xml:space="preserve"> </v>
          </cell>
          <cell r="L20" t="str">
            <v xml:space="preserve"> </v>
          </cell>
          <cell r="M20" t="str">
            <v xml:space="preserve"> </v>
          </cell>
        </row>
        <row r="21">
          <cell r="D21" t="str">
            <v xml:space="preserve"> </v>
          </cell>
          <cell r="E21" t="str">
            <v xml:space="preserve"> </v>
          </cell>
          <cell r="F21" t="str">
            <v xml:space="preserve"> </v>
          </cell>
          <cell r="G21" t="str">
            <v xml:space="preserve"> </v>
          </cell>
          <cell r="H21" t="str">
            <v xml:space="preserve"> </v>
          </cell>
          <cell r="I21" t="str">
            <v xml:space="preserve"> </v>
          </cell>
          <cell r="J21" t="str">
            <v xml:space="preserve"> </v>
          </cell>
          <cell r="K21" t="str">
            <v xml:space="preserve"> </v>
          </cell>
          <cell r="L21" t="str">
            <v xml:space="preserve"> </v>
          </cell>
          <cell r="M21" t="str">
            <v xml:space="preserve"> </v>
          </cell>
        </row>
        <row r="22">
          <cell r="D22" t="str">
            <v xml:space="preserve"> </v>
          </cell>
          <cell r="E22" t="str">
            <v xml:space="preserve"> </v>
          </cell>
          <cell r="F22" t="str">
            <v xml:space="preserve"> </v>
          </cell>
          <cell r="G22" t="str">
            <v xml:space="preserve"> </v>
          </cell>
          <cell r="H22" t="str">
            <v xml:space="preserve"> </v>
          </cell>
          <cell r="I22" t="str">
            <v xml:space="preserve"> </v>
          </cell>
          <cell r="J22" t="str">
            <v xml:space="preserve"> </v>
          </cell>
          <cell r="K22" t="str">
            <v xml:space="preserve"> </v>
          </cell>
          <cell r="L22" t="str">
            <v xml:space="preserve"> </v>
          </cell>
          <cell r="M22" t="str">
            <v xml:space="preserve"> </v>
          </cell>
        </row>
        <row r="23">
          <cell r="D23" t="str">
            <v xml:space="preserve"> </v>
          </cell>
          <cell r="E23" t="str">
            <v xml:space="preserve"> </v>
          </cell>
          <cell r="F23" t="str">
            <v xml:space="preserve"> </v>
          </cell>
          <cell r="G23" t="str">
            <v xml:space="preserve"> </v>
          </cell>
          <cell r="H23" t="str">
            <v xml:space="preserve"> </v>
          </cell>
          <cell r="I23" t="str">
            <v xml:space="preserve"> </v>
          </cell>
          <cell r="J23" t="str">
            <v xml:space="preserve"> </v>
          </cell>
          <cell r="K23" t="str">
            <v xml:space="preserve"> </v>
          </cell>
          <cell r="L23" t="str">
            <v xml:space="preserve"> </v>
          </cell>
          <cell r="M23" t="str">
            <v xml:space="preserve"> </v>
          </cell>
        </row>
        <row r="24">
          <cell r="D24" t="str">
            <v xml:space="preserve"> </v>
          </cell>
          <cell r="E24" t="str">
            <v xml:space="preserve"> </v>
          </cell>
          <cell r="F24" t="str">
            <v xml:space="preserve"> </v>
          </cell>
          <cell r="G24" t="str">
            <v xml:space="preserve"> </v>
          </cell>
          <cell r="H24" t="str">
            <v xml:space="preserve"> </v>
          </cell>
          <cell r="I24" t="str">
            <v xml:space="preserve"> </v>
          </cell>
          <cell r="J24" t="str">
            <v xml:space="preserve"> </v>
          </cell>
          <cell r="K24" t="str">
            <v xml:space="preserve"> </v>
          </cell>
          <cell r="L24" t="str">
            <v xml:space="preserve"> </v>
          </cell>
          <cell r="M24" t="str">
            <v xml:space="preserve"> </v>
          </cell>
        </row>
        <row r="25">
          <cell r="D25" t="str">
            <v xml:space="preserve"> </v>
          </cell>
          <cell r="E25" t="str">
            <v xml:space="preserve"> </v>
          </cell>
          <cell r="F25" t="str">
            <v xml:space="preserve"> </v>
          </cell>
          <cell r="G25" t="str">
            <v xml:space="preserve"> </v>
          </cell>
          <cell r="H25" t="str">
            <v xml:space="preserve"> </v>
          </cell>
          <cell r="I25" t="str">
            <v xml:space="preserve"> </v>
          </cell>
          <cell r="J25" t="str">
            <v xml:space="preserve"> </v>
          </cell>
          <cell r="K25" t="str">
            <v xml:space="preserve"> </v>
          </cell>
          <cell r="L25" t="str">
            <v xml:space="preserve"> </v>
          </cell>
          <cell r="M25" t="str">
            <v xml:space="preserve"> </v>
          </cell>
        </row>
        <row r="26">
          <cell r="D26" t="str">
            <v xml:space="preserve"> </v>
          </cell>
          <cell r="E26" t="str">
            <v xml:space="preserve"> </v>
          </cell>
          <cell r="F26" t="str">
            <v xml:space="preserve"> </v>
          </cell>
          <cell r="G26" t="str">
            <v xml:space="preserve"> </v>
          </cell>
          <cell r="H26" t="str">
            <v xml:space="preserve"> </v>
          </cell>
          <cell r="I26" t="str">
            <v xml:space="preserve"> </v>
          </cell>
          <cell r="J26" t="str">
            <v xml:space="preserve"> </v>
          </cell>
          <cell r="K26" t="str">
            <v xml:space="preserve"> </v>
          </cell>
          <cell r="L26" t="str">
            <v xml:space="preserve"> </v>
          </cell>
          <cell r="M26" t="str">
            <v xml:space="preserve"> </v>
          </cell>
        </row>
        <row r="27">
          <cell r="D27" t="str">
            <v xml:space="preserve"> </v>
          </cell>
          <cell r="E27" t="str">
            <v xml:space="preserve"> </v>
          </cell>
          <cell r="F27" t="str">
            <v xml:space="preserve"> </v>
          </cell>
          <cell r="G27" t="str">
            <v xml:space="preserve"> </v>
          </cell>
          <cell r="H27" t="str">
            <v xml:space="preserve"> </v>
          </cell>
          <cell r="I27" t="str">
            <v xml:space="preserve"> </v>
          </cell>
          <cell r="J27" t="str">
            <v xml:space="preserve"> </v>
          </cell>
          <cell r="K27" t="str">
            <v xml:space="preserve"> </v>
          </cell>
          <cell r="L27" t="str">
            <v xml:space="preserve"> </v>
          </cell>
          <cell r="M27" t="str">
            <v xml:space="preserve"> </v>
          </cell>
        </row>
        <row r="28">
          <cell r="D28" t="str">
            <v xml:space="preserve"> </v>
          </cell>
          <cell r="E28" t="str">
            <v xml:space="preserve"> </v>
          </cell>
          <cell r="F28" t="str">
            <v xml:space="preserve"> </v>
          </cell>
          <cell r="G28" t="str">
            <v xml:space="preserve"> </v>
          </cell>
          <cell r="H28" t="str">
            <v xml:space="preserve"> </v>
          </cell>
          <cell r="I28" t="str">
            <v xml:space="preserve"> </v>
          </cell>
          <cell r="J28" t="str">
            <v xml:space="preserve"> </v>
          </cell>
          <cell r="K28" t="str">
            <v xml:space="preserve"> </v>
          </cell>
          <cell r="L28" t="str">
            <v xml:space="preserve"> </v>
          </cell>
          <cell r="M28" t="str">
            <v xml:space="preserve"> </v>
          </cell>
        </row>
        <row r="29">
          <cell r="D29" t="str">
            <v xml:space="preserve"> </v>
          </cell>
          <cell r="E29" t="str">
            <v xml:space="preserve"> </v>
          </cell>
          <cell r="F29" t="str">
            <v xml:space="preserve"> </v>
          </cell>
          <cell r="G29" t="str">
            <v xml:space="preserve"> </v>
          </cell>
          <cell r="H29" t="str">
            <v xml:space="preserve"> </v>
          </cell>
          <cell r="I29" t="str">
            <v xml:space="preserve"> </v>
          </cell>
          <cell r="J29" t="str">
            <v xml:space="preserve"> </v>
          </cell>
          <cell r="K29" t="str">
            <v xml:space="preserve"> </v>
          </cell>
          <cell r="L29" t="str">
            <v xml:space="preserve"> </v>
          </cell>
          <cell r="M29" t="str">
            <v xml:space="preserve"> </v>
          </cell>
        </row>
        <row r="30">
          <cell r="D30" t="str">
            <v xml:space="preserve"> </v>
          </cell>
          <cell r="E30" t="str">
            <v xml:space="preserve"> </v>
          </cell>
          <cell r="F30" t="str">
            <v xml:space="preserve"> </v>
          </cell>
          <cell r="G30" t="str">
            <v xml:space="preserve"> </v>
          </cell>
          <cell r="H30" t="str">
            <v xml:space="preserve"> </v>
          </cell>
          <cell r="I30" t="str">
            <v xml:space="preserve"> </v>
          </cell>
          <cell r="J30" t="str">
            <v xml:space="preserve"> </v>
          </cell>
          <cell r="K30" t="str">
            <v xml:space="preserve"> </v>
          </cell>
          <cell r="L30" t="str">
            <v xml:space="preserve"> </v>
          </cell>
          <cell r="M30" t="str">
            <v xml:space="preserve"> </v>
          </cell>
        </row>
        <row r="31">
          <cell r="D31" t="str">
            <v xml:space="preserve"> </v>
          </cell>
          <cell r="E31" t="str">
            <v xml:space="preserve"> </v>
          </cell>
          <cell r="F31" t="str">
            <v xml:space="preserve"> </v>
          </cell>
          <cell r="G31" t="str">
            <v xml:space="preserve"> </v>
          </cell>
          <cell r="H31" t="str">
            <v xml:space="preserve"> </v>
          </cell>
          <cell r="I31" t="str">
            <v xml:space="preserve"> </v>
          </cell>
          <cell r="J31" t="str">
            <v xml:space="preserve"> </v>
          </cell>
          <cell r="K31" t="str">
            <v xml:space="preserve"> </v>
          </cell>
          <cell r="L31" t="str">
            <v xml:space="preserve"> </v>
          </cell>
          <cell r="M31" t="str">
            <v xml:space="preserve"> </v>
          </cell>
        </row>
      </sheetData>
      <sheetData sheetId="1">
        <row r="5">
          <cell r="D5" t="str">
            <v>PROCESS CAPABILITY STUDY</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스피드랙기초교육자료"/>
      <sheetName val="매출현황 "/>
      <sheetName val="kintex_schedule"/>
      <sheetName val="19년 박람회"/>
      <sheetName val="마케팅팀KPI"/>
      <sheetName val="업무분장1"/>
      <sheetName val="업무분장2"/>
      <sheetName val="일정표(PPL)"/>
      <sheetName val="일정표(업무)"/>
      <sheetName val="일일업무점검1"/>
      <sheetName val="일일업무점검2"/>
      <sheetName val="일일업무점검3"/>
      <sheetName val="주간업무점검1"/>
      <sheetName val="신제품 로드맵"/>
      <sheetName val="마케팅 로드맵"/>
      <sheetName val="마케팅그룹 로드맵"/>
      <sheetName val="직원연락"/>
      <sheetName val="명함관리"/>
      <sheetName val="로그인(커머스)"/>
      <sheetName val="로그인(개인)"/>
      <sheetName val="로그인(영진)"/>
      <sheetName val="URL(시장조사)"/>
      <sheetName val="URL(즐겨찾기)"/>
      <sheetName val="직무교육0"/>
      <sheetName val="직무교육1"/>
      <sheetName val="직무교육2"/>
      <sheetName val="아이디어"/>
      <sheetName val="해외출장"/>
      <sheetName val="서식"/>
      <sheetName val="SNS계정"/>
      <sheetName val="SNS운영1"/>
      <sheetName val="SNS운영2"/>
      <sheetName val="주간업무190422"/>
      <sheetName val="정기시장조사"/>
      <sheetName val="글로벌IP스타"/>
      <sheetName val="지원사업"/>
      <sheetName val="정부지원사업"/>
      <sheetName val="지원사업 비용사용계획"/>
      <sheetName val="홈던트"/>
      <sheetName val="신현대위원님"/>
      <sheetName val="프로젝트 플래너"/>
      <sheetName val="월간업무"/>
      <sheetName val="네비게이션"/>
      <sheetName val="내업무"/>
      <sheetName val="오늘메모"/>
      <sheetName val="개발아이템"/>
      <sheetName val="이슈"/>
      <sheetName val="유통 월별(주)"/>
      <sheetName val="유통"/>
      <sheetName val="월별(주)"/>
      <sheetName val="거래처별(주)"/>
      <sheetName val="행거"/>
      <sheetName val="선반"/>
      <sheetName val="홈하 주문별(주) 피벗"/>
      <sheetName val="홈던트하우스 주문별(주)"/>
      <sheetName val="온라인"/>
      <sheetName val="데이터"/>
      <sheetName val="해외 데이터"/>
      <sheetName val="14.1부"/>
      <sheetName val="매출현황_"/>
      <sheetName val="19년_박람회"/>
      <sheetName val="신제품_로드맵"/>
      <sheetName val="마케팅_로드맵"/>
      <sheetName val="마케팅그룹_로드맵"/>
      <sheetName val="지원사업_비용사용계획"/>
      <sheetName val="프로젝트_플래너"/>
      <sheetName val="유통_월별(주)"/>
      <sheetName val="홈하_주문별(주)_피벗"/>
      <sheetName val="홈던트하우스_주문별(주)"/>
      <sheetName val="해외_데이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H2">
            <v>1</v>
          </cell>
        </row>
      </sheetData>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스피드랙기초교육자료"/>
      <sheetName val="매출현황 "/>
      <sheetName val="kintex_schedule"/>
      <sheetName val="19년 박람회"/>
      <sheetName val="마케팅팀KPI"/>
      <sheetName val="업무분장1"/>
      <sheetName val="업무분장2"/>
      <sheetName val="일정표(PPL)"/>
      <sheetName val="일정표(업무)"/>
      <sheetName val="일일업무점검1"/>
      <sheetName val="일일업무점검2"/>
      <sheetName val="일일업무점검3"/>
      <sheetName val="주간업무점검1"/>
      <sheetName val="신제품 로드맵"/>
      <sheetName val="마케팅 로드맵"/>
      <sheetName val="마케팅그룹 로드맵"/>
      <sheetName val="직원연락"/>
      <sheetName val="명함관리"/>
      <sheetName val="로그인(커머스)"/>
      <sheetName val="로그인(개인)"/>
      <sheetName val="로그인(영진)"/>
      <sheetName val="URL(시장조사)"/>
      <sheetName val="URL(즐겨찾기)"/>
      <sheetName val="직무교육0"/>
      <sheetName val="직무교육1"/>
      <sheetName val="직무교육2"/>
      <sheetName val="아이디어"/>
      <sheetName val="해외출장"/>
      <sheetName val="서식"/>
      <sheetName val="SNS계정"/>
      <sheetName val="SNS운영1"/>
      <sheetName val="SNS운영2"/>
      <sheetName val="주간업무190422"/>
      <sheetName val="정기시장조사"/>
      <sheetName val="글로벌IP스타"/>
      <sheetName val="지원사업"/>
      <sheetName val="정부지원사업"/>
      <sheetName val="지원사업 비용사용계획"/>
      <sheetName val="홈던트"/>
      <sheetName val="신현대위원님"/>
      <sheetName val="프로젝트 플래너"/>
      <sheetName val="월간업무"/>
      <sheetName val="네비게이션"/>
      <sheetName val="내업무"/>
      <sheetName val="오늘메모"/>
      <sheetName val="개발아이템"/>
      <sheetName val="이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H2">
            <v>1</v>
          </cell>
        </row>
      </sheetData>
      <sheetData sheetId="41"/>
      <sheetData sheetId="42"/>
      <sheetData sheetId="43"/>
      <sheetData sheetId="44"/>
      <sheetData sheetId="45"/>
      <sheetData sheetId="4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스피드랙기초교육자료"/>
      <sheetName val="매출현황 "/>
      <sheetName val="kintex_schedule"/>
      <sheetName val="19년 박람회"/>
      <sheetName val="마케팅팀KPI"/>
      <sheetName val="업무분장1"/>
      <sheetName val="업무분장2"/>
      <sheetName val="일정표(PPL)"/>
      <sheetName val="일정표(업무)"/>
      <sheetName val="일일업무점검1"/>
      <sheetName val="일일업무점검2"/>
      <sheetName val="일일업무점검3"/>
      <sheetName val="주간업무점검1"/>
      <sheetName val="신제품 로드맵"/>
      <sheetName val="마케팅 로드맵"/>
      <sheetName val="마케팅그룹 로드맵"/>
      <sheetName val="직원연락"/>
      <sheetName val="명함관리"/>
      <sheetName val="로그인(커머스)"/>
      <sheetName val="로그인(개인)"/>
      <sheetName val="로그인(영진)"/>
      <sheetName val="URL(시장조사)"/>
      <sheetName val="URL(즐겨찾기)"/>
      <sheetName val="직무교육0"/>
      <sheetName val="직무교육1"/>
      <sheetName val="직무교육2"/>
      <sheetName val="아이디어"/>
      <sheetName val="해외출장"/>
      <sheetName val="서식"/>
      <sheetName val="SNS계정"/>
      <sheetName val="SNS운영1"/>
      <sheetName val="SNS운영2"/>
      <sheetName val="주간업무190422"/>
      <sheetName val="정기시장조사"/>
      <sheetName val="글로벌IP스타"/>
      <sheetName val="지원사업"/>
      <sheetName val="정부지원사업"/>
      <sheetName val="지원사업 비용사용계획"/>
      <sheetName val="홈던트"/>
      <sheetName val="신현대위원님"/>
      <sheetName val="프로젝트 플래너"/>
      <sheetName val="월간업무"/>
      <sheetName val="네비게이션"/>
      <sheetName val="내업무"/>
      <sheetName val="오늘메모"/>
      <sheetName val="개발아이템"/>
      <sheetName val="이슈"/>
      <sheetName val="sheet"/>
      <sheetName val="데이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스피드랙 무볼트 철제 3 4 5단 앵글 랙"/>
      <sheetName val="스피드랙 조립식 앵글 베란다 수납 선반"/>
      <sheetName val="스피드랙 다용도 건조기 조립식 베란다 앵글"/>
      <sheetName val="4월 소재별 입찰가 변동 추이"/>
    </sheetNames>
    <sheetDataSet>
      <sheetData sheetId="0"/>
      <sheetData sheetId="1"/>
      <sheetData sheetId="2"/>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간 박람회"/>
      <sheetName val="2019년 kintex_schedule"/>
      <sheetName val="이슈관리"/>
      <sheetName val="스피드랙기초교육자료"/>
      <sheetName val="매출현황 "/>
      <sheetName val="업무분장1"/>
      <sheetName val="업무분장2"/>
      <sheetName val="업무분장3"/>
      <sheetName val="업무분장4"/>
      <sheetName val="신제품 로드맵"/>
      <sheetName val="마케팅 로드맵"/>
      <sheetName val="마케팅그룹 로드맵"/>
      <sheetName val="개인로그인정보"/>
      <sheetName val="영진산업_명함관리"/>
      <sheetName val="스토어하우스 로그인정보"/>
      <sheetName val="영진산업1"/>
      <sheetName val="영진산업2"/>
      <sheetName val="영진산업3"/>
      <sheetName val="계정정보(김혜진)"/>
      <sheetName val="계정정보(김혜진2)"/>
      <sheetName val="명함정리(NEW)"/>
      <sheetName val="PPL_일정표 "/>
      <sheetName val="업무별_일정표"/>
      <sheetName val="직원연락처"/>
      <sheetName val="참고할광고영상"/>
      <sheetName val="시장조사url"/>
      <sheetName val="즐겨찾기URL"/>
      <sheetName val="교육일정"/>
      <sheetName val="부사장님보고"/>
      <sheetName val="업무"/>
      <sheetName val="일일_일정표"/>
      <sheetName val="주간_일정표"/>
      <sheetName val="일일업무"/>
      <sheetName val="★카피모음"/>
      <sheetName val="★제품 아이디어"/>
      <sheetName val="★마케팅 아이디어"/>
      <sheetName val="★SNS컨텐츠 아이디어"/>
      <sheetName val="마케팅자문"/>
      <sheetName val="부사장님지시"/>
      <sheetName val="마케팅팀KPI"/>
      <sheetName val="글로벌IP스타"/>
      <sheetName val="정기시장조사"/>
      <sheetName val="지원사업현황"/>
      <sheetName val="월별_일정표"/>
      <sheetName val="주간업무작성190325"/>
      <sheetName val="홈던트출시일정표 (4)"/>
      <sheetName val="Sheet6"/>
      <sheetName val="SNS"/>
      <sheetName val="직무교육"/>
      <sheetName val="sheet"/>
      <sheetName val="직무교육2"/>
      <sheetName val="연간개발계획"/>
      <sheetName val="PRM"/>
      <sheetName val="해외출장"/>
      <sheetName val="서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데이타"/>
      <sheetName val="FD생산량"/>
      <sheetName val="GA생산량"/>
      <sheetName val="품목코드"/>
    </sheetNames>
    <sheetDataSet>
      <sheetData sheetId="0"/>
      <sheetData sheetId="1"/>
      <sheetData sheetId="2"/>
      <sheetData sheetId="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데이타"/>
      <sheetName val="FD생산량"/>
      <sheetName val="GA생산량"/>
      <sheetName val="품목코드"/>
      <sheetName val="기초자료"/>
      <sheetName val="프레임 등"/>
    </sheetNames>
    <sheetDataSet>
      <sheetData sheetId="0"/>
      <sheetData sheetId="1"/>
      <sheetData sheetId="2"/>
      <sheetData sheetId="3"/>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연간 박람회"/>
      <sheetName val="2019년 kintex_schedule"/>
      <sheetName val="이슈관리"/>
      <sheetName val="스피드랙기초교육자료"/>
      <sheetName val="매출현황 "/>
      <sheetName val="업무분장1"/>
      <sheetName val="업무분장2"/>
      <sheetName val="업무분장3"/>
      <sheetName val="업무분장4"/>
      <sheetName val="신제품 로드맵"/>
      <sheetName val="마케팅 로드맵"/>
      <sheetName val="마케팅그룹 로드맵"/>
      <sheetName val="개인로그인정보"/>
      <sheetName val="영진산업_명함관리"/>
      <sheetName val="스토어하우스 로그인정보"/>
      <sheetName val="영진산업1"/>
      <sheetName val="영진산업2"/>
      <sheetName val="영진산업3"/>
      <sheetName val="계정정보(김혜진)"/>
      <sheetName val="계정정보(김혜진2)"/>
      <sheetName val="명함정리(NEW)"/>
      <sheetName val="PPL_일정표 "/>
      <sheetName val="업무별_일정표"/>
      <sheetName val="직원연락처"/>
      <sheetName val="참고할광고영상"/>
      <sheetName val="시장조사url"/>
      <sheetName val="즐겨찾기URL"/>
      <sheetName val="교육일정"/>
      <sheetName val="부사장님보고"/>
      <sheetName val="업무"/>
      <sheetName val="일일_일정표"/>
      <sheetName val="주간_일정표"/>
      <sheetName val="일일업무"/>
      <sheetName val="★카피모음"/>
      <sheetName val="★제품 아이디어"/>
      <sheetName val="★마케팅 아이디어"/>
      <sheetName val="★SNS컨텐츠 아이디어"/>
      <sheetName val="마케팅자문"/>
      <sheetName val="부사장님지시"/>
      <sheetName val="마케팅팀KPI"/>
      <sheetName val="글로벌IP스타"/>
      <sheetName val="정기시장조사"/>
      <sheetName val="지원사업현황"/>
      <sheetName val="월별_일정표"/>
      <sheetName val="주간업무작성190325"/>
      <sheetName val="홈던트출시일정표 (4)"/>
      <sheetName val="Sheet6"/>
      <sheetName val="SNS"/>
      <sheetName val="직무교육"/>
      <sheetName val="sheet"/>
      <sheetName val="직무교육2"/>
      <sheetName val="연간개발계획"/>
      <sheetName val="PRM"/>
      <sheetName val="해외출장"/>
      <sheetName val="서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스피드랙기초교육자료"/>
      <sheetName val="매출현황 "/>
      <sheetName val="kintex_schedule"/>
      <sheetName val="19년 박람회"/>
      <sheetName val="마케팅팀KPI"/>
      <sheetName val="업무분장1"/>
      <sheetName val="업무분장2"/>
      <sheetName val="일정표(PPL)"/>
      <sheetName val="일정표(업무)"/>
      <sheetName val="일일업무점검1"/>
      <sheetName val="일일업무점검2"/>
      <sheetName val="일일업무점검3"/>
      <sheetName val="주간업무점검1"/>
      <sheetName val="신제품 로드맵"/>
      <sheetName val="마케팅 로드맵"/>
      <sheetName val="마케팅그룹 로드맵"/>
      <sheetName val="직원연락"/>
      <sheetName val="명함관리"/>
      <sheetName val="로그인(커머스)"/>
      <sheetName val="로그인(개인)"/>
      <sheetName val="로그인(영진)"/>
      <sheetName val="URL(시장조사)"/>
      <sheetName val="URL(즐겨찾기)"/>
      <sheetName val="직무교육0"/>
      <sheetName val="직무교육1"/>
      <sheetName val="직무교육2"/>
      <sheetName val="아이디어"/>
      <sheetName val="해외출장"/>
      <sheetName val="서식"/>
      <sheetName val="SNS계정"/>
      <sheetName val="SNS운영1"/>
      <sheetName val="SNS운영2"/>
      <sheetName val="주간업무190422"/>
      <sheetName val="정기시장조사"/>
      <sheetName val="글로벌IP스타"/>
      <sheetName val="지원사업"/>
      <sheetName val="정부지원사업"/>
      <sheetName val="지원사업 비용사용계획"/>
      <sheetName val="홈던트"/>
      <sheetName val="신현대위원님"/>
      <sheetName val="프로젝트 플래너"/>
      <sheetName val="내업무"/>
      <sheetName val="월간업무"/>
      <sheetName val="할일&amp;이슈"/>
      <sheetName val="네비게이션"/>
      <sheetName val="개발아이템"/>
      <sheetName val="오늘메모"/>
      <sheetName val="이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
          <cell r="H2">
            <v>1</v>
          </cell>
        </row>
      </sheetData>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smartstore.naver.com/allrack/products/753073443" TargetMode="External"/><Relationship Id="rId1" Type="http://schemas.openxmlformats.org/officeDocument/2006/relationships/hyperlink" Target="https://smartstore.naver.com/anglestudio/products/4763594399"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72E79-6B8E-4C32-B1E3-4C78E06EF0E5}">
  <sheetPr>
    <tabColor rgb="FFFFC000"/>
  </sheetPr>
  <dimension ref="A1:K2519"/>
  <sheetViews>
    <sheetView tabSelected="1" zoomScaleNormal="100" workbookViewId="0">
      <pane ySplit="1" topLeftCell="A2" activePane="bottomLeft" state="frozen"/>
      <selection pane="bottomLeft" activeCell="D2" sqref="D2"/>
    </sheetView>
  </sheetViews>
  <sheetFormatPr defaultRowHeight="16.5"/>
  <cols>
    <col min="1" max="1" width="9" style="127" customWidth="1"/>
    <col min="2" max="2" width="8.5" style="138" customWidth="1"/>
    <col min="3" max="3" width="11.625" style="128" customWidth="1"/>
    <col min="4" max="4" width="125.75" style="129" bestFit="1" customWidth="1"/>
    <col min="5" max="5" width="11.375" style="129" bestFit="1" customWidth="1"/>
    <col min="6" max="6" width="38.75" style="127" customWidth="1"/>
    <col min="7" max="7" width="27.5" style="127" customWidth="1"/>
    <col min="8" max="8" width="13.5" style="127" customWidth="1"/>
    <col min="9" max="9" width="13.125" style="127" customWidth="1"/>
    <col min="10" max="10" width="15.5" style="127" customWidth="1"/>
    <col min="11" max="11" width="9" style="127" customWidth="1"/>
    <col min="12" max="16384" width="9" style="126"/>
  </cols>
  <sheetData>
    <row r="1" spans="1:11" s="137" customFormat="1" ht="16.899999999999999" customHeight="1">
      <c r="A1" s="141" t="s">
        <v>0</v>
      </c>
      <c r="B1" s="140" t="s">
        <v>1</v>
      </c>
      <c r="C1" s="143" t="s">
        <v>2</v>
      </c>
      <c r="D1" s="108" t="s">
        <v>314</v>
      </c>
      <c r="E1" s="174" t="s">
        <v>5</v>
      </c>
      <c r="F1" s="141" t="s">
        <v>3</v>
      </c>
      <c r="G1" s="142" t="s">
        <v>6</v>
      </c>
      <c r="H1" s="105" t="s">
        <v>7</v>
      </c>
      <c r="I1" s="105" t="s">
        <v>8</v>
      </c>
      <c r="J1" s="105" t="s">
        <v>9</v>
      </c>
      <c r="K1" s="106" t="s">
        <v>10</v>
      </c>
    </row>
    <row r="2" spans="1:11" ht="409.5">
      <c r="A2" s="127" t="s">
        <v>4633</v>
      </c>
      <c r="B2" s="138">
        <v>5</v>
      </c>
      <c r="C2" s="128">
        <v>45467</v>
      </c>
      <c r="D2" s="121" t="s">
        <v>4683</v>
      </c>
      <c r="E2" s="121">
        <f>LEN(D2)</f>
        <v>1347</v>
      </c>
      <c r="F2" s="127" t="s">
        <v>746</v>
      </c>
      <c r="G2" s="127" t="s">
        <v>455</v>
      </c>
      <c r="H2" s="127" t="s">
        <v>474</v>
      </c>
      <c r="I2" s="127" t="s">
        <v>471</v>
      </c>
      <c r="J2" s="127" t="s">
        <v>508</v>
      </c>
      <c r="K2" s="127" t="s">
        <v>489</v>
      </c>
    </row>
    <row r="3" spans="1:11" ht="409.5">
      <c r="A3" s="43" t="s">
        <v>5568</v>
      </c>
      <c r="B3" s="50">
        <v>5</v>
      </c>
      <c r="C3" s="130">
        <v>45472</v>
      </c>
      <c r="D3" s="131" t="s">
        <v>5567</v>
      </c>
      <c r="E3" s="121">
        <f t="shared" ref="E3:E66" si="0">LEN(D3)</f>
        <v>805</v>
      </c>
      <c r="F3" s="43" t="s">
        <v>5566</v>
      </c>
      <c r="G3" s="43" t="s">
        <v>607</v>
      </c>
      <c r="H3" s="134" t="s">
        <v>480</v>
      </c>
      <c r="I3" s="134" t="s">
        <v>471</v>
      </c>
      <c r="J3" s="134" t="s">
        <v>628</v>
      </c>
      <c r="K3" s="134" t="s">
        <v>24</v>
      </c>
    </row>
    <row r="4" spans="1:11" ht="231">
      <c r="A4" s="127" t="s">
        <v>5215</v>
      </c>
      <c r="B4" s="138">
        <v>5</v>
      </c>
      <c r="C4" s="128">
        <v>45470</v>
      </c>
      <c r="D4" s="121" t="s">
        <v>5214</v>
      </c>
      <c r="E4" s="121">
        <f t="shared" si="0"/>
        <v>641</v>
      </c>
      <c r="F4" s="127" t="s">
        <v>760</v>
      </c>
      <c r="G4" s="127" t="s">
        <v>11</v>
      </c>
      <c r="H4" s="127" t="s">
        <v>474</v>
      </c>
      <c r="I4" s="127" t="s">
        <v>471</v>
      </c>
      <c r="J4" s="127" t="s">
        <v>508</v>
      </c>
      <c r="K4" s="127" t="s">
        <v>24</v>
      </c>
    </row>
    <row r="5" spans="1:11" s="132" customFormat="1" ht="346.5">
      <c r="A5" s="127" t="s">
        <v>5213</v>
      </c>
      <c r="B5" s="138">
        <v>5</v>
      </c>
      <c r="C5" s="128">
        <v>45471</v>
      </c>
      <c r="D5" s="129" t="s">
        <v>5212</v>
      </c>
      <c r="E5" s="121">
        <f t="shared" si="0"/>
        <v>582</v>
      </c>
      <c r="F5" s="127" t="s">
        <v>4743</v>
      </c>
      <c r="G5" s="127" t="s">
        <v>11</v>
      </c>
      <c r="H5" s="134" t="s">
        <v>474</v>
      </c>
      <c r="I5" s="134" t="s">
        <v>471</v>
      </c>
      <c r="J5" s="134" t="s">
        <v>508</v>
      </c>
      <c r="K5" s="134" t="s">
        <v>24</v>
      </c>
    </row>
    <row r="6" spans="1:11" ht="280.5">
      <c r="A6" s="127" t="s">
        <v>1200</v>
      </c>
      <c r="B6" s="138">
        <v>5</v>
      </c>
      <c r="C6" s="128">
        <v>45466</v>
      </c>
      <c r="D6" s="121" t="s">
        <v>2049</v>
      </c>
      <c r="E6" s="121">
        <f t="shared" si="0"/>
        <v>547</v>
      </c>
      <c r="F6" s="127" t="s">
        <v>533</v>
      </c>
      <c r="G6" s="127" t="s">
        <v>552</v>
      </c>
      <c r="H6" s="134" t="s">
        <v>474</v>
      </c>
      <c r="I6" s="134" t="s">
        <v>471</v>
      </c>
      <c r="J6" s="134" t="s">
        <v>487</v>
      </c>
      <c r="K6" s="134" t="s">
        <v>631</v>
      </c>
    </row>
    <row r="7" spans="1:11" ht="247.5">
      <c r="A7" s="127" t="s">
        <v>1516</v>
      </c>
      <c r="B7" s="138">
        <v>5</v>
      </c>
      <c r="C7" s="128">
        <v>45468</v>
      </c>
      <c r="D7" s="121" t="s">
        <v>2474</v>
      </c>
      <c r="E7" s="121">
        <f t="shared" si="0"/>
        <v>533</v>
      </c>
      <c r="F7" s="127" t="s">
        <v>3453</v>
      </c>
      <c r="G7" s="127" t="s">
        <v>422</v>
      </c>
      <c r="H7" s="134" t="s">
        <v>474</v>
      </c>
      <c r="I7" s="134" t="s">
        <v>471</v>
      </c>
      <c r="J7" s="134" t="s">
        <v>487</v>
      </c>
      <c r="K7" s="134" t="s">
        <v>24</v>
      </c>
    </row>
    <row r="8" spans="1:11" ht="115.5">
      <c r="A8" s="127" t="s">
        <v>4870</v>
      </c>
      <c r="B8" s="138">
        <v>5</v>
      </c>
      <c r="C8" s="128">
        <v>45469</v>
      </c>
      <c r="D8" s="129" t="s">
        <v>5211</v>
      </c>
      <c r="E8" s="121">
        <f t="shared" si="0"/>
        <v>507</v>
      </c>
      <c r="F8" s="127" t="s">
        <v>4868</v>
      </c>
      <c r="G8" s="127" t="s">
        <v>11</v>
      </c>
      <c r="H8" s="127" t="s">
        <v>474</v>
      </c>
      <c r="I8" s="127" t="s">
        <v>471</v>
      </c>
      <c r="J8" s="127" t="s">
        <v>508</v>
      </c>
      <c r="K8" s="127" t="s">
        <v>24</v>
      </c>
    </row>
    <row r="9" spans="1:11" ht="148.5">
      <c r="A9" s="127" t="s">
        <v>1735</v>
      </c>
      <c r="B9" s="138">
        <v>3</v>
      </c>
      <c r="C9" s="128">
        <v>45468</v>
      </c>
      <c r="D9" s="121" t="s">
        <v>2784</v>
      </c>
      <c r="E9" s="121">
        <f t="shared" si="0"/>
        <v>464</v>
      </c>
      <c r="F9" s="127" t="s">
        <v>3628</v>
      </c>
      <c r="G9" s="127" t="s">
        <v>3959</v>
      </c>
      <c r="H9" s="134" t="s">
        <v>482</v>
      </c>
      <c r="I9" s="134" t="s">
        <v>471</v>
      </c>
      <c r="J9" s="134" t="s">
        <v>6195</v>
      </c>
      <c r="K9" s="134" t="s">
        <v>24</v>
      </c>
    </row>
    <row r="10" spans="1:11" ht="165">
      <c r="A10" s="127" t="s">
        <v>1851</v>
      </c>
      <c r="B10" s="138">
        <v>5</v>
      </c>
      <c r="C10" s="128">
        <v>45470</v>
      </c>
      <c r="D10" s="129" t="s">
        <v>2959</v>
      </c>
      <c r="E10" s="121">
        <f t="shared" si="0"/>
        <v>446</v>
      </c>
      <c r="F10" s="127" t="s">
        <v>3772</v>
      </c>
      <c r="G10" s="127" t="s">
        <v>359</v>
      </c>
      <c r="H10" s="127" t="s">
        <v>482</v>
      </c>
      <c r="I10" s="127" t="s">
        <v>471</v>
      </c>
      <c r="J10" s="127" t="s">
        <v>482</v>
      </c>
      <c r="K10" s="127" t="s">
        <v>247</v>
      </c>
    </row>
    <row r="11" spans="1:11" ht="264">
      <c r="A11" s="132" t="s">
        <v>5210</v>
      </c>
      <c r="B11" s="139">
        <v>5</v>
      </c>
      <c r="C11" s="133">
        <v>45471</v>
      </c>
      <c r="D11" s="129" t="s">
        <v>5209</v>
      </c>
      <c r="E11" s="121">
        <f t="shared" si="0"/>
        <v>426</v>
      </c>
      <c r="F11" s="132" t="s">
        <v>5208</v>
      </c>
      <c r="G11" s="132" t="s">
        <v>11</v>
      </c>
      <c r="H11" s="127" t="s">
        <v>474</v>
      </c>
      <c r="I11" s="127" t="s">
        <v>471</v>
      </c>
      <c r="J11" s="127" t="s">
        <v>508</v>
      </c>
      <c r="K11" s="127" t="s">
        <v>24</v>
      </c>
    </row>
    <row r="12" spans="1:11" ht="214.5">
      <c r="A12" s="43" t="s">
        <v>845</v>
      </c>
      <c r="B12" s="50">
        <v>5</v>
      </c>
      <c r="C12" s="130">
        <v>45471</v>
      </c>
      <c r="D12" s="123" t="s">
        <v>5207</v>
      </c>
      <c r="E12" s="121">
        <f t="shared" si="0"/>
        <v>367</v>
      </c>
      <c r="F12" s="43" t="s">
        <v>370</v>
      </c>
      <c r="G12" s="43" t="s">
        <v>11</v>
      </c>
      <c r="H12" s="127" t="s">
        <v>474</v>
      </c>
      <c r="I12" s="127" t="s">
        <v>471</v>
      </c>
      <c r="J12" s="127" t="s">
        <v>508</v>
      </c>
      <c r="K12" s="127" t="s">
        <v>24</v>
      </c>
    </row>
    <row r="13" spans="1:11" ht="82.5">
      <c r="A13" s="43" t="s">
        <v>1847</v>
      </c>
      <c r="B13" s="50">
        <v>1</v>
      </c>
      <c r="C13" s="130">
        <v>45472</v>
      </c>
      <c r="D13" s="131" t="s">
        <v>2951</v>
      </c>
      <c r="E13" s="121">
        <f t="shared" si="0"/>
        <v>359</v>
      </c>
      <c r="F13" s="43" t="s">
        <v>3768</v>
      </c>
      <c r="G13" s="43" t="s">
        <v>359</v>
      </c>
      <c r="H13" s="127" t="s">
        <v>482</v>
      </c>
      <c r="I13" s="127" t="s">
        <v>471</v>
      </c>
      <c r="J13" s="127" t="s">
        <v>482</v>
      </c>
      <c r="K13" s="127" t="s">
        <v>247</v>
      </c>
    </row>
    <row r="14" spans="1:11" ht="132">
      <c r="A14" s="127" t="s">
        <v>5477</v>
      </c>
      <c r="B14" s="138">
        <v>5</v>
      </c>
      <c r="C14" s="128">
        <v>45466</v>
      </c>
      <c r="D14" s="121" t="s">
        <v>5476</v>
      </c>
      <c r="E14" s="121">
        <f t="shared" si="0"/>
        <v>333</v>
      </c>
      <c r="F14" s="127" t="s">
        <v>5333</v>
      </c>
      <c r="G14" s="127" t="s">
        <v>594</v>
      </c>
      <c r="H14" t="s">
        <v>474</v>
      </c>
      <c r="I14" t="s">
        <v>471</v>
      </c>
      <c r="J14" t="s">
        <v>629</v>
      </c>
      <c r="K14" t="s">
        <v>24</v>
      </c>
    </row>
    <row r="15" spans="1:11" ht="99">
      <c r="A15" s="43" t="s">
        <v>1517</v>
      </c>
      <c r="B15" s="50">
        <v>5</v>
      </c>
      <c r="C15" s="130">
        <v>45469</v>
      </c>
      <c r="D15" s="123" t="s">
        <v>2475</v>
      </c>
      <c r="E15" s="121">
        <f t="shared" si="0"/>
        <v>309</v>
      </c>
      <c r="F15" s="43" t="s">
        <v>3454</v>
      </c>
      <c r="G15" s="43" t="s">
        <v>422</v>
      </c>
      <c r="H15" s="127" t="s">
        <v>474</v>
      </c>
      <c r="I15" s="127" t="s">
        <v>471</v>
      </c>
      <c r="J15" s="127" t="s">
        <v>487</v>
      </c>
      <c r="K15" s="127" t="s">
        <v>24</v>
      </c>
    </row>
    <row r="16" spans="1:11" ht="165">
      <c r="A16" s="127" t="s">
        <v>1512</v>
      </c>
      <c r="B16" s="138">
        <v>4</v>
      </c>
      <c r="C16" s="128">
        <v>45468</v>
      </c>
      <c r="D16" s="121" t="s">
        <v>2463</v>
      </c>
      <c r="E16" s="121">
        <f t="shared" si="0"/>
        <v>299</v>
      </c>
      <c r="F16" s="127" t="s">
        <v>3448</v>
      </c>
      <c r="G16" s="127" t="s">
        <v>422</v>
      </c>
      <c r="H16" s="134" t="s">
        <v>474</v>
      </c>
      <c r="I16" s="134" t="s">
        <v>471</v>
      </c>
      <c r="J16" s="134" t="s">
        <v>487</v>
      </c>
      <c r="K16" s="134" t="s">
        <v>24</v>
      </c>
    </row>
    <row r="17" spans="1:11" ht="198">
      <c r="A17" s="43" t="s">
        <v>524</v>
      </c>
      <c r="B17" s="50">
        <v>4</v>
      </c>
      <c r="C17" s="130">
        <v>45472</v>
      </c>
      <c r="D17" s="131" t="s">
        <v>2953</v>
      </c>
      <c r="E17" s="121">
        <f t="shared" si="0"/>
        <v>295</v>
      </c>
      <c r="F17" s="43" t="s">
        <v>721</v>
      </c>
      <c r="G17" s="43" t="s">
        <v>359</v>
      </c>
      <c r="H17" s="127" t="s">
        <v>482</v>
      </c>
      <c r="I17" s="127" t="s">
        <v>471</v>
      </c>
      <c r="J17" s="127" t="s">
        <v>482</v>
      </c>
      <c r="K17" s="127" t="s">
        <v>247</v>
      </c>
    </row>
    <row r="18" spans="1:11" ht="181.5">
      <c r="A18" s="127" t="s">
        <v>1518</v>
      </c>
      <c r="B18" s="138">
        <v>5</v>
      </c>
      <c r="C18" s="128">
        <v>45472</v>
      </c>
      <c r="D18" s="129" t="s">
        <v>2476</v>
      </c>
      <c r="E18" s="121">
        <f t="shared" si="0"/>
        <v>274</v>
      </c>
      <c r="F18" s="127" t="s">
        <v>3455</v>
      </c>
      <c r="G18" s="127" t="s">
        <v>422</v>
      </c>
      <c r="H18" s="127" t="s">
        <v>474</v>
      </c>
      <c r="I18" s="127" t="s">
        <v>471</v>
      </c>
      <c r="J18" s="127" t="s">
        <v>487</v>
      </c>
      <c r="K18" s="127" t="s">
        <v>24</v>
      </c>
    </row>
    <row r="19" spans="1:11" ht="297">
      <c r="A19" s="43" t="s">
        <v>1519</v>
      </c>
      <c r="B19" s="50">
        <v>5</v>
      </c>
      <c r="C19" s="130">
        <v>45467</v>
      </c>
      <c r="D19" s="123" t="s">
        <v>2477</v>
      </c>
      <c r="E19" s="121">
        <f t="shared" si="0"/>
        <v>267</v>
      </c>
      <c r="F19" s="43" t="s">
        <v>547</v>
      </c>
      <c r="G19" s="43" t="s">
        <v>422</v>
      </c>
      <c r="H19" s="134" t="s">
        <v>474</v>
      </c>
      <c r="I19" s="134" t="s">
        <v>471</v>
      </c>
      <c r="J19" s="134" t="s">
        <v>487</v>
      </c>
      <c r="K19" s="134" t="s">
        <v>24</v>
      </c>
    </row>
    <row r="20" spans="1:11" ht="66">
      <c r="A20" s="43" t="s">
        <v>1217</v>
      </c>
      <c r="B20" s="50">
        <v>5</v>
      </c>
      <c r="C20" s="130">
        <v>45466</v>
      </c>
      <c r="D20" s="131" t="s">
        <v>2080</v>
      </c>
      <c r="E20" s="121">
        <f t="shared" si="0"/>
        <v>266</v>
      </c>
      <c r="F20" s="43" t="s">
        <v>881</v>
      </c>
      <c r="G20" s="43" t="s">
        <v>420</v>
      </c>
      <c r="H20" s="127" t="s">
        <v>474</v>
      </c>
      <c r="I20" s="127" t="s">
        <v>471</v>
      </c>
      <c r="J20" s="127" t="s">
        <v>475</v>
      </c>
      <c r="K20" s="127" t="s">
        <v>247</v>
      </c>
    </row>
    <row r="21" spans="1:11" ht="148.5">
      <c r="A21" s="127" t="s">
        <v>1520</v>
      </c>
      <c r="B21" s="138">
        <v>5</v>
      </c>
      <c r="C21" s="128">
        <v>45470</v>
      </c>
      <c r="D21" s="121" t="s">
        <v>2478</v>
      </c>
      <c r="E21" s="121">
        <f t="shared" si="0"/>
        <v>265</v>
      </c>
      <c r="F21" s="127" t="s">
        <v>545</v>
      </c>
      <c r="G21" s="127" t="s">
        <v>422</v>
      </c>
      <c r="H21" s="134" t="s">
        <v>474</v>
      </c>
      <c r="I21" s="134" t="s">
        <v>471</v>
      </c>
      <c r="J21" s="134" t="s">
        <v>487</v>
      </c>
      <c r="K21" s="134" t="s">
        <v>24</v>
      </c>
    </row>
    <row r="22" spans="1:11" ht="66">
      <c r="A22" s="127" t="s">
        <v>342</v>
      </c>
      <c r="B22" s="138">
        <v>5</v>
      </c>
      <c r="C22" s="128">
        <v>45466</v>
      </c>
      <c r="D22" s="121" t="s">
        <v>2370</v>
      </c>
      <c r="E22" s="121">
        <f t="shared" si="0"/>
        <v>259</v>
      </c>
      <c r="F22" s="127" t="s">
        <v>3396</v>
      </c>
      <c r="G22" s="127" t="s">
        <v>353</v>
      </c>
      <c r="H22" s="127" t="s">
        <v>482</v>
      </c>
      <c r="I22" s="127" t="s">
        <v>471</v>
      </c>
      <c r="J22" s="127" t="s">
        <v>484</v>
      </c>
      <c r="K22" s="127" t="s">
        <v>247</v>
      </c>
    </row>
    <row r="23" spans="1:11" ht="115.5">
      <c r="A23" s="43" t="s">
        <v>1218</v>
      </c>
      <c r="B23" s="50">
        <v>5</v>
      </c>
      <c r="C23" s="130">
        <v>45471</v>
      </c>
      <c r="D23" s="131" t="s">
        <v>2081</v>
      </c>
      <c r="E23" s="121">
        <f t="shared" si="0"/>
        <v>257</v>
      </c>
      <c r="F23" s="43" t="s">
        <v>3229</v>
      </c>
      <c r="G23" s="43" t="s">
        <v>420</v>
      </c>
      <c r="H23" s="134" t="s">
        <v>474</v>
      </c>
      <c r="I23" s="134" t="s">
        <v>471</v>
      </c>
      <c r="J23" s="134" t="s">
        <v>475</v>
      </c>
      <c r="K23" s="134" t="s">
        <v>247</v>
      </c>
    </row>
    <row r="24" spans="1:11" ht="165">
      <c r="A24" s="43" t="s">
        <v>802</v>
      </c>
      <c r="B24" s="50">
        <v>5</v>
      </c>
      <c r="C24" s="130">
        <v>45468</v>
      </c>
      <c r="D24" s="123" t="s">
        <v>2230</v>
      </c>
      <c r="E24" s="121">
        <f t="shared" si="0"/>
        <v>253</v>
      </c>
      <c r="F24" s="43" t="s">
        <v>906</v>
      </c>
      <c r="G24" s="43" t="s">
        <v>351</v>
      </c>
      <c r="H24" s="127" t="s">
        <v>480</v>
      </c>
      <c r="I24" s="127" t="s">
        <v>471</v>
      </c>
      <c r="J24" s="127" t="s">
        <v>481</v>
      </c>
      <c r="K24" s="127" t="s">
        <v>24</v>
      </c>
    </row>
    <row r="25" spans="1:11" ht="66">
      <c r="A25" s="127" t="s">
        <v>1686</v>
      </c>
      <c r="B25" s="138">
        <v>5</v>
      </c>
      <c r="C25" s="128">
        <v>45472</v>
      </c>
      <c r="D25" s="129" t="s">
        <v>2705</v>
      </c>
      <c r="E25" s="121">
        <f t="shared" si="0"/>
        <v>247</v>
      </c>
      <c r="F25" s="127" t="s">
        <v>3575</v>
      </c>
      <c r="G25" s="127" t="s">
        <v>424</v>
      </c>
      <c r="H25" s="134" t="s">
        <v>474</v>
      </c>
      <c r="I25" s="134" t="s">
        <v>471</v>
      </c>
      <c r="J25" s="134" t="s">
        <v>488</v>
      </c>
      <c r="K25" s="134" t="s">
        <v>489</v>
      </c>
    </row>
    <row r="26" spans="1:11" ht="66">
      <c r="A26" s="127" t="s">
        <v>4681</v>
      </c>
      <c r="B26" s="138">
        <v>5</v>
      </c>
      <c r="C26" s="128">
        <v>45469</v>
      </c>
      <c r="D26" s="121" t="s">
        <v>4682</v>
      </c>
      <c r="E26" s="121">
        <f t="shared" si="0"/>
        <v>244</v>
      </c>
      <c r="F26" s="127" t="s">
        <v>432</v>
      </c>
      <c r="G26" s="127" t="s">
        <v>455</v>
      </c>
      <c r="H26" s="127" t="s">
        <v>474</v>
      </c>
      <c r="I26" s="127" t="s">
        <v>471</v>
      </c>
      <c r="J26" s="127" t="s">
        <v>508</v>
      </c>
      <c r="K26" s="127" t="s">
        <v>489</v>
      </c>
    </row>
    <row r="27" spans="1:11" ht="66">
      <c r="A27" s="127" t="s">
        <v>4681</v>
      </c>
      <c r="B27" s="138">
        <v>5</v>
      </c>
      <c r="C27" s="128">
        <v>45469</v>
      </c>
      <c r="D27" s="121" t="s">
        <v>4680</v>
      </c>
      <c r="E27" s="121">
        <f t="shared" si="0"/>
        <v>242</v>
      </c>
      <c r="F27" s="127" t="s">
        <v>1045</v>
      </c>
      <c r="G27" s="127" t="s">
        <v>455</v>
      </c>
      <c r="H27" s="127" t="s">
        <v>474</v>
      </c>
      <c r="I27" s="127" t="s">
        <v>471</v>
      </c>
      <c r="J27" s="127" t="s">
        <v>508</v>
      </c>
      <c r="K27" s="127" t="s">
        <v>489</v>
      </c>
    </row>
    <row r="28" spans="1:11" ht="49.5">
      <c r="A28" s="43" t="s">
        <v>4389</v>
      </c>
      <c r="B28" s="50">
        <v>5</v>
      </c>
      <c r="C28" s="130">
        <v>45468</v>
      </c>
      <c r="D28" s="123" t="s">
        <v>4388</v>
      </c>
      <c r="E28" s="121">
        <f t="shared" si="0"/>
        <v>232</v>
      </c>
      <c r="F28" s="43" t="s">
        <v>4284</v>
      </c>
      <c r="G28" s="43" t="s">
        <v>574</v>
      </c>
      <c r="H28" s="127" t="s">
        <v>467</v>
      </c>
      <c r="I28" s="127" t="s">
        <v>471</v>
      </c>
      <c r="J28" s="127" t="s">
        <v>626</v>
      </c>
      <c r="K28" s="127" t="s">
        <v>24</v>
      </c>
    </row>
    <row r="29" spans="1:11" ht="82.5">
      <c r="A29" s="132" t="s">
        <v>1602</v>
      </c>
      <c r="B29" s="139">
        <v>5</v>
      </c>
      <c r="C29" s="133">
        <v>45469</v>
      </c>
      <c r="D29" s="129" t="s">
        <v>2593</v>
      </c>
      <c r="E29" s="121">
        <f t="shared" si="0"/>
        <v>226</v>
      </c>
      <c r="F29" s="132" t="s">
        <v>3511</v>
      </c>
      <c r="G29" s="132" t="s">
        <v>423</v>
      </c>
      <c r="H29" s="127" t="s">
        <v>467</v>
      </c>
      <c r="I29" s="127" t="s">
        <v>471</v>
      </c>
      <c r="J29" s="127" t="s">
        <v>487</v>
      </c>
      <c r="K29" s="127" t="s">
        <v>24</v>
      </c>
    </row>
    <row r="30" spans="1:11" ht="181.5">
      <c r="A30" s="43" t="s">
        <v>572</v>
      </c>
      <c r="B30" s="122">
        <v>5</v>
      </c>
      <c r="C30" s="130">
        <v>45468</v>
      </c>
      <c r="D30" s="123" t="s">
        <v>5603</v>
      </c>
      <c r="E30" s="121">
        <f t="shared" si="0"/>
        <v>226</v>
      </c>
      <c r="F30" s="43" t="s">
        <v>5602</v>
      </c>
      <c r="G30" s="43" t="s">
        <v>12</v>
      </c>
      <c r="H30" s="127" t="s">
        <v>474</v>
      </c>
      <c r="I30" s="127" t="s">
        <v>471</v>
      </c>
      <c r="J30" s="127" t="s">
        <v>506</v>
      </c>
      <c r="K30" s="127" t="s">
        <v>507</v>
      </c>
    </row>
    <row r="31" spans="1:11" ht="49.5">
      <c r="A31" s="127" t="s">
        <v>1687</v>
      </c>
      <c r="B31" s="138">
        <v>5</v>
      </c>
      <c r="C31" s="128">
        <v>45471</v>
      </c>
      <c r="D31" s="121" t="s">
        <v>2706</v>
      </c>
      <c r="E31" s="121">
        <f t="shared" si="0"/>
        <v>220</v>
      </c>
      <c r="F31" s="127" t="s">
        <v>414</v>
      </c>
      <c r="G31" s="127" t="s">
        <v>424</v>
      </c>
      <c r="H31" s="134" t="s">
        <v>474</v>
      </c>
      <c r="I31" s="134" t="s">
        <v>471</v>
      </c>
      <c r="J31" s="134" t="s">
        <v>488</v>
      </c>
      <c r="K31" s="134" t="s">
        <v>489</v>
      </c>
    </row>
    <row r="32" spans="1:11" ht="99">
      <c r="A32" s="43" t="s">
        <v>1491</v>
      </c>
      <c r="B32" s="122">
        <v>5</v>
      </c>
      <c r="C32" s="130">
        <v>45472</v>
      </c>
      <c r="D32" s="123" t="s">
        <v>2441</v>
      </c>
      <c r="E32" s="121">
        <f t="shared" si="0"/>
        <v>218</v>
      </c>
      <c r="F32" s="43" t="s">
        <v>929</v>
      </c>
      <c r="G32" s="43" t="s">
        <v>557</v>
      </c>
      <c r="H32" s="127" t="s">
        <v>480</v>
      </c>
      <c r="I32" s="127" t="s">
        <v>471</v>
      </c>
      <c r="J32" s="127" t="s">
        <v>638</v>
      </c>
      <c r="K32" s="127" t="s">
        <v>639</v>
      </c>
    </row>
    <row r="33" spans="1:11" ht="82.5">
      <c r="A33" s="43" t="s">
        <v>1035</v>
      </c>
      <c r="B33" s="50">
        <v>4</v>
      </c>
      <c r="C33" s="130">
        <v>45471</v>
      </c>
      <c r="D33" s="131" t="s">
        <v>2464</v>
      </c>
      <c r="E33" s="121">
        <f t="shared" si="0"/>
        <v>213</v>
      </c>
      <c r="F33" s="43" t="s">
        <v>409</v>
      </c>
      <c r="G33" s="43" t="s">
        <v>422</v>
      </c>
      <c r="H33" s="127" t="s">
        <v>474</v>
      </c>
      <c r="I33" s="127" t="s">
        <v>471</v>
      </c>
      <c r="J33" s="127" t="s">
        <v>487</v>
      </c>
      <c r="K33" s="127" t="s">
        <v>24</v>
      </c>
    </row>
    <row r="34" spans="1:11" ht="49.5">
      <c r="A34" s="127" t="s">
        <v>5715</v>
      </c>
      <c r="B34" s="138">
        <v>5</v>
      </c>
      <c r="C34" s="128">
        <v>45471</v>
      </c>
      <c r="D34" s="129" t="s">
        <v>5714</v>
      </c>
      <c r="E34" s="121">
        <f t="shared" si="0"/>
        <v>212</v>
      </c>
      <c r="F34" s="127" t="s">
        <v>6014</v>
      </c>
      <c r="G34" s="127" t="s">
        <v>1148</v>
      </c>
      <c r="H34" t="s">
        <v>467</v>
      </c>
      <c r="I34" t="s">
        <v>509</v>
      </c>
      <c r="J34" t="s">
        <v>510</v>
      </c>
      <c r="K34" t="s">
        <v>24</v>
      </c>
    </row>
    <row r="35" spans="1:11" ht="165">
      <c r="A35" s="127" t="s">
        <v>1318</v>
      </c>
      <c r="B35" s="138">
        <v>5</v>
      </c>
      <c r="C35" s="128">
        <v>45468</v>
      </c>
      <c r="D35" s="121" t="s">
        <v>2231</v>
      </c>
      <c r="E35" s="121">
        <f t="shared" si="0"/>
        <v>210</v>
      </c>
      <c r="F35" s="127" t="s">
        <v>3316</v>
      </c>
      <c r="G35" s="127" t="s">
        <v>351</v>
      </c>
      <c r="H35" s="134" t="s">
        <v>480</v>
      </c>
      <c r="I35" s="134" t="s">
        <v>471</v>
      </c>
      <c r="J35" s="134" t="s">
        <v>481</v>
      </c>
      <c r="K35" s="134" t="s">
        <v>24</v>
      </c>
    </row>
    <row r="36" spans="1:11" ht="99">
      <c r="A36" s="127" t="s">
        <v>1319</v>
      </c>
      <c r="B36" s="138">
        <v>5</v>
      </c>
      <c r="C36" s="128">
        <v>45470</v>
      </c>
      <c r="D36" s="129" t="s">
        <v>2232</v>
      </c>
      <c r="E36" s="121">
        <f t="shared" si="0"/>
        <v>206</v>
      </c>
      <c r="F36" s="127" t="s">
        <v>3317</v>
      </c>
      <c r="G36" s="127" t="s">
        <v>351</v>
      </c>
      <c r="H36" t="s">
        <v>480</v>
      </c>
      <c r="I36" t="s">
        <v>471</v>
      </c>
      <c r="J36" t="s">
        <v>481</v>
      </c>
      <c r="K36" t="s">
        <v>24</v>
      </c>
    </row>
    <row r="37" spans="1:11" ht="49.5">
      <c r="A37" s="127" t="s">
        <v>4679</v>
      </c>
      <c r="B37" s="138">
        <v>5</v>
      </c>
      <c r="C37" s="128">
        <v>45472</v>
      </c>
      <c r="D37" s="129" t="s">
        <v>4678</v>
      </c>
      <c r="E37" s="121">
        <f t="shared" si="0"/>
        <v>205</v>
      </c>
      <c r="F37" s="127" t="s">
        <v>432</v>
      </c>
      <c r="G37" s="127" t="s">
        <v>455</v>
      </c>
      <c r="H37" s="127" t="s">
        <v>474</v>
      </c>
      <c r="I37" s="127" t="s">
        <v>471</v>
      </c>
      <c r="J37" s="127" t="s">
        <v>508</v>
      </c>
      <c r="K37" s="127" t="s">
        <v>489</v>
      </c>
    </row>
    <row r="38" spans="1:11" ht="49.5">
      <c r="A38" s="127" t="s">
        <v>5205</v>
      </c>
      <c r="B38" s="138">
        <v>5</v>
      </c>
      <c r="C38" s="128">
        <v>45471</v>
      </c>
      <c r="D38" s="129" t="s">
        <v>5204</v>
      </c>
      <c r="E38" s="121">
        <f t="shared" si="0"/>
        <v>204</v>
      </c>
      <c r="F38" s="127" t="s">
        <v>5206</v>
      </c>
      <c r="G38" s="127" t="s">
        <v>11</v>
      </c>
      <c r="H38" s="134" t="s">
        <v>474</v>
      </c>
      <c r="I38" s="134" t="s">
        <v>471</v>
      </c>
      <c r="J38" s="134" t="s">
        <v>508</v>
      </c>
      <c r="K38" s="134" t="s">
        <v>24</v>
      </c>
    </row>
    <row r="39" spans="1:11" ht="247.5">
      <c r="A39" s="171" t="s">
        <v>458</v>
      </c>
      <c r="B39" s="122">
        <v>5</v>
      </c>
      <c r="C39" s="173" t="s">
        <v>6099</v>
      </c>
      <c r="D39" s="123" t="s">
        <v>6110</v>
      </c>
      <c r="E39" s="121">
        <f t="shared" si="0"/>
        <v>203</v>
      </c>
      <c r="F39" s="171" t="s">
        <v>465</v>
      </c>
      <c r="G39" s="171" t="s">
        <v>466</v>
      </c>
      <c r="H39" s="127" t="s">
        <v>474</v>
      </c>
      <c r="I39" s="127" t="s">
        <v>476</v>
      </c>
      <c r="J39" s="127" t="s">
        <v>477</v>
      </c>
      <c r="K39" s="127" t="s">
        <v>24</v>
      </c>
    </row>
    <row r="40" spans="1:11" ht="82.5">
      <c r="A40" s="127" t="s">
        <v>1688</v>
      </c>
      <c r="B40" s="138">
        <v>5</v>
      </c>
      <c r="C40" s="128">
        <v>45471</v>
      </c>
      <c r="D40" s="129" t="s">
        <v>2707</v>
      </c>
      <c r="E40" s="121">
        <f t="shared" si="0"/>
        <v>191</v>
      </c>
      <c r="F40" s="127" t="s">
        <v>3576</v>
      </c>
      <c r="G40" s="127" t="s">
        <v>424</v>
      </c>
      <c r="H40" s="127" t="s">
        <v>474</v>
      </c>
      <c r="I40" s="127" t="s">
        <v>471</v>
      </c>
      <c r="J40" s="127" t="s">
        <v>488</v>
      </c>
      <c r="K40" s="127" t="s">
        <v>489</v>
      </c>
    </row>
    <row r="41" spans="1:11" ht="49.5">
      <c r="A41" s="127" t="s">
        <v>4676</v>
      </c>
      <c r="B41" s="138">
        <v>5</v>
      </c>
      <c r="C41" s="128">
        <v>45472</v>
      </c>
      <c r="D41" s="121" t="s">
        <v>4677</v>
      </c>
      <c r="E41" s="121">
        <f t="shared" si="0"/>
        <v>190</v>
      </c>
      <c r="F41" s="127" t="s">
        <v>743</v>
      </c>
      <c r="G41" s="127" t="s">
        <v>455</v>
      </c>
      <c r="H41" s="127" t="s">
        <v>474</v>
      </c>
      <c r="I41" s="127" t="s">
        <v>471</v>
      </c>
      <c r="J41" s="127" t="s">
        <v>508</v>
      </c>
      <c r="K41" s="127" t="s">
        <v>489</v>
      </c>
    </row>
    <row r="42" spans="1:11" ht="99">
      <c r="A42" s="43" t="s">
        <v>1184</v>
      </c>
      <c r="B42" s="50">
        <v>4</v>
      </c>
      <c r="C42" s="130">
        <v>45468</v>
      </c>
      <c r="D42" s="131" t="s">
        <v>2029</v>
      </c>
      <c r="E42" s="121">
        <f t="shared" si="0"/>
        <v>188</v>
      </c>
      <c r="F42" s="43" t="s">
        <v>16</v>
      </c>
      <c r="G42" s="43" t="s">
        <v>17</v>
      </c>
      <c r="H42" s="134" t="s">
        <v>467</v>
      </c>
      <c r="I42" s="134" t="s">
        <v>468</v>
      </c>
      <c r="J42" s="134" t="s">
        <v>470</v>
      </c>
      <c r="K42" s="134" t="s">
        <v>24</v>
      </c>
    </row>
    <row r="43" spans="1:11" ht="49.5">
      <c r="A43" s="127" t="s">
        <v>4676</v>
      </c>
      <c r="B43" s="138">
        <v>5</v>
      </c>
      <c r="C43" s="128">
        <v>45472</v>
      </c>
      <c r="D43" s="129" t="s">
        <v>4675</v>
      </c>
      <c r="E43" s="121">
        <f t="shared" si="0"/>
        <v>187</v>
      </c>
      <c r="F43" s="127" t="s">
        <v>1055</v>
      </c>
      <c r="G43" s="127" t="s">
        <v>455</v>
      </c>
      <c r="H43" s="126" t="s">
        <v>474</v>
      </c>
      <c r="I43" s="126" t="s">
        <v>471</v>
      </c>
      <c r="J43" s="126" t="s">
        <v>508</v>
      </c>
      <c r="K43" s="126" t="s">
        <v>489</v>
      </c>
    </row>
    <row r="44" spans="1:11" ht="49.5">
      <c r="A44" s="127" t="s">
        <v>5203</v>
      </c>
      <c r="B44" s="138">
        <v>5</v>
      </c>
      <c r="C44" s="128">
        <v>45467</v>
      </c>
      <c r="D44" s="129" t="s">
        <v>5202</v>
      </c>
      <c r="E44" s="121">
        <f t="shared" si="0"/>
        <v>186</v>
      </c>
      <c r="F44" s="127" t="s">
        <v>375</v>
      </c>
      <c r="G44" s="127" t="s">
        <v>11</v>
      </c>
      <c r="H44" s="127" t="s">
        <v>474</v>
      </c>
      <c r="I44" s="127" t="s">
        <v>471</v>
      </c>
      <c r="J44" s="127" t="s">
        <v>508</v>
      </c>
      <c r="K44" s="127" t="s">
        <v>24</v>
      </c>
    </row>
    <row r="45" spans="1:11" ht="49.5">
      <c r="A45" s="127" t="s">
        <v>1219</v>
      </c>
      <c r="B45" s="138">
        <v>5</v>
      </c>
      <c r="C45" s="128">
        <v>45471</v>
      </c>
      <c r="D45" s="129" t="s">
        <v>2082</v>
      </c>
      <c r="E45" s="121">
        <f t="shared" si="0"/>
        <v>185</v>
      </c>
      <c r="F45" s="127" t="s">
        <v>672</v>
      </c>
      <c r="G45" s="127" t="s">
        <v>420</v>
      </c>
      <c r="H45" s="127" t="s">
        <v>474</v>
      </c>
      <c r="I45" s="127" t="s">
        <v>471</v>
      </c>
      <c r="J45" s="127" t="s">
        <v>475</v>
      </c>
      <c r="K45" s="127" t="s">
        <v>247</v>
      </c>
    </row>
    <row r="46" spans="1:11" ht="49.5">
      <c r="A46" s="132" t="s">
        <v>1521</v>
      </c>
      <c r="B46" s="139">
        <v>5</v>
      </c>
      <c r="C46" s="133">
        <v>45471</v>
      </c>
      <c r="D46" s="129" t="s">
        <v>2479</v>
      </c>
      <c r="E46" s="121">
        <f t="shared" si="0"/>
        <v>185</v>
      </c>
      <c r="F46" s="132" t="s">
        <v>692</v>
      </c>
      <c r="G46" s="132" t="s">
        <v>422</v>
      </c>
      <c r="H46" s="127" t="s">
        <v>474</v>
      </c>
      <c r="I46" s="127" t="s">
        <v>471</v>
      </c>
      <c r="J46" s="127" t="s">
        <v>487</v>
      </c>
      <c r="K46" s="127" t="s">
        <v>24</v>
      </c>
    </row>
    <row r="47" spans="1:11" ht="66">
      <c r="A47" s="171" t="s">
        <v>458</v>
      </c>
      <c r="B47" s="122">
        <v>5</v>
      </c>
      <c r="C47" s="173" t="s">
        <v>6099</v>
      </c>
      <c r="D47" s="123" t="s">
        <v>6118</v>
      </c>
      <c r="E47" s="121">
        <f t="shared" si="0"/>
        <v>180</v>
      </c>
      <c r="F47" s="171" t="s">
        <v>459</v>
      </c>
      <c r="G47" s="171" t="s">
        <v>460</v>
      </c>
      <c r="H47" s="127" t="s">
        <v>474</v>
      </c>
      <c r="I47" s="127" t="s">
        <v>476</v>
      </c>
      <c r="J47" s="127" t="s">
        <v>477</v>
      </c>
      <c r="K47" s="127" t="s">
        <v>517</v>
      </c>
    </row>
    <row r="48" spans="1:11" ht="49.5">
      <c r="A48" s="127" t="s">
        <v>1492</v>
      </c>
      <c r="B48" s="138">
        <v>5</v>
      </c>
      <c r="C48" s="128">
        <v>45471</v>
      </c>
      <c r="D48" s="121" t="s">
        <v>2442</v>
      </c>
      <c r="E48" s="121">
        <f t="shared" si="0"/>
        <v>178</v>
      </c>
      <c r="F48" s="127" t="s">
        <v>931</v>
      </c>
      <c r="G48" s="127" t="s">
        <v>557</v>
      </c>
      <c r="H48" s="127" t="s">
        <v>480</v>
      </c>
      <c r="I48" s="127" t="s">
        <v>471</v>
      </c>
      <c r="J48" s="127" t="s">
        <v>638</v>
      </c>
      <c r="K48" s="127" t="s">
        <v>639</v>
      </c>
    </row>
    <row r="49" spans="1:11" ht="264">
      <c r="A49" s="127" t="s">
        <v>1239</v>
      </c>
      <c r="B49" s="138">
        <v>5</v>
      </c>
      <c r="C49" s="128">
        <v>45469</v>
      </c>
      <c r="D49" s="129" t="s">
        <v>2480</v>
      </c>
      <c r="E49" s="121">
        <f t="shared" si="0"/>
        <v>178</v>
      </c>
      <c r="F49" s="127" t="s">
        <v>405</v>
      </c>
      <c r="G49" s="127" t="s">
        <v>422</v>
      </c>
      <c r="H49" t="s">
        <v>474</v>
      </c>
      <c r="I49" t="s">
        <v>471</v>
      </c>
      <c r="J49" t="s">
        <v>487</v>
      </c>
      <c r="K49" t="s">
        <v>24</v>
      </c>
    </row>
    <row r="50" spans="1:11" ht="115.5">
      <c r="A50" s="43" t="s">
        <v>5565</v>
      </c>
      <c r="B50" s="50">
        <v>5</v>
      </c>
      <c r="C50" s="130">
        <v>45467</v>
      </c>
      <c r="D50" s="125" t="s">
        <v>5564</v>
      </c>
      <c r="E50" s="121">
        <f t="shared" si="0"/>
        <v>177</v>
      </c>
      <c r="F50" s="43" t="s">
        <v>5540</v>
      </c>
      <c r="G50" s="43" t="s">
        <v>607</v>
      </c>
      <c r="H50" s="127" t="s">
        <v>480</v>
      </c>
      <c r="I50" s="127" t="s">
        <v>471</v>
      </c>
      <c r="J50" s="127" t="s">
        <v>628</v>
      </c>
      <c r="K50" s="127" t="s">
        <v>24</v>
      </c>
    </row>
    <row r="51" spans="1:11" ht="49.5">
      <c r="A51" s="127" t="s">
        <v>4674</v>
      </c>
      <c r="B51" s="138">
        <v>5</v>
      </c>
      <c r="C51" s="128">
        <v>45468</v>
      </c>
      <c r="D51" s="121" t="s">
        <v>4673</v>
      </c>
      <c r="E51" s="121">
        <f t="shared" si="0"/>
        <v>175</v>
      </c>
      <c r="F51" s="127" t="s">
        <v>4492</v>
      </c>
      <c r="G51" s="127" t="s">
        <v>455</v>
      </c>
      <c r="H51" s="127" t="s">
        <v>474</v>
      </c>
      <c r="I51" s="127" t="s">
        <v>471</v>
      </c>
      <c r="J51" s="127" t="s">
        <v>508</v>
      </c>
      <c r="K51" s="127" t="s">
        <v>489</v>
      </c>
    </row>
    <row r="52" spans="1:11" ht="165">
      <c r="A52" s="127" t="s">
        <v>1522</v>
      </c>
      <c r="B52" s="138">
        <v>5</v>
      </c>
      <c r="C52" s="128">
        <v>45468</v>
      </c>
      <c r="D52" s="129" t="s">
        <v>2481</v>
      </c>
      <c r="E52" s="121">
        <f t="shared" si="0"/>
        <v>171</v>
      </c>
      <c r="F52" s="127" t="s">
        <v>547</v>
      </c>
      <c r="G52" s="127" t="s">
        <v>422</v>
      </c>
      <c r="H52" t="s">
        <v>474</v>
      </c>
      <c r="I52" t="s">
        <v>471</v>
      </c>
      <c r="J52" t="s">
        <v>487</v>
      </c>
      <c r="K52" t="s">
        <v>24</v>
      </c>
    </row>
    <row r="53" spans="1:11" ht="49.5">
      <c r="A53" s="43" t="s">
        <v>1689</v>
      </c>
      <c r="B53" s="50">
        <v>5</v>
      </c>
      <c r="C53" s="130">
        <v>45469</v>
      </c>
      <c r="D53" s="123" t="s">
        <v>2708</v>
      </c>
      <c r="E53" s="121">
        <f t="shared" si="0"/>
        <v>171</v>
      </c>
      <c r="F53" s="43" t="s">
        <v>709</v>
      </c>
      <c r="G53" s="43" t="s">
        <v>424</v>
      </c>
      <c r="H53" s="134" t="s">
        <v>474</v>
      </c>
      <c r="I53" s="134" t="s">
        <v>471</v>
      </c>
      <c r="J53" s="134" t="s">
        <v>488</v>
      </c>
      <c r="K53" s="134" t="s">
        <v>489</v>
      </c>
    </row>
    <row r="54" spans="1:11" ht="49.5">
      <c r="A54" s="127" t="s">
        <v>5778</v>
      </c>
      <c r="B54" s="138">
        <v>5</v>
      </c>
      <c r="C54" s="128">
        <v>45466</v>
      </c>
      <c r="D54" s="129" t="s">
        <v>5777</v>
      </c>
      <c r="E54" s="121">
        <f t="shared" si="0"/>
        <v>169</v>
      </c>
      <c r="F54" s="127" t="s">
        <v>6013</v>
      </c>
      <c r="G54" s="127" t="s">
        <v>1148</v>
      </c>
      <c r="H54" t="s">
        <v>467</v>
      </c>
      <c r="I54" t="s">
        <v>509</v>
      </c>
      <c r="J54" t="s">
        <v>510</v>
      </c>
      <c r="K54" t="s">
        <v>24</v>
      </c>
    </row>
    <row r="55" spans="1:11" ht="115.5">
      <c r="A55" s="127" t="s">
        <v>1883</v>
      </c>
      <c r="B55" s="138">
        <v>5</v>
      </c>
      <c r="C55" s="128">
        <v>45467</v>
      </c>
      <c r="D55" s="121" t="s">
        <v>3008</v>
      </c>
      <c r="E55" s="121">
        <f t="shared" si="0"/>
        <v>167</v>
      </c>
      <c r="F55" s="127" t="s">
        <v>991</v>
      </c>
      <c r="G55" s="127" t="s">
        <v>430</v>
      </c>
      <c r="H55" s="127" t="s">
        <v>480</v>
      </c>
      <c r="I55" s="127" t="s">
        <v>471</v>
      </c>
      <c r="J55" s="127" t="s">
        <v>500</v>
      </c>
      <c r="K55" s="127" t="s">
        <v>24</v>
      </c>
    </row>
    <row r="56" spans="1:11" ht="82.5">
      <c r="A56" s="127" t="s">
        <v>1603</v>
      </c>
      <c r="B56" s="138">
        <v>5</v>
      </c>
      <c r="C56" s="128">
        <v>45471</v>
      </c>
      <c r="D56" s="129" t="s">
        <v>2594</v>
      </c>
      <c r="E56" s="121">
        <f t="shared" si="0"/>
        <v>165</v>
      </c>
      <c r="F56" s="127" t="s">
        <v>958</v>
      </c>
      <c r="G56" s="127" t="s">
        <v>423</v>
      </c>
      <c r="H56" s="127" t="s">
        <v>467</v>
      </c>
      <c r="I56" s="127" t="s">
        <v>471</v>
      </c>
      <c r="J56" s="127" t="s">
        <v>487</v>
      </c>
      <c r="K56" s="127" t="s">
        <v>24</v>
      </c>
    </row>
    <row r="57" spans="1:11" ht="49.5">
      <c r="A57" s="127" t="s">
        <v>1320</v>
      </c>
      <c r="B57" s="138">
        <v>5</v>
      </c>
      <c r="C57" s="128">
        <v>45470</v>
      </c>
      <c r="D57" s="121" t="s">
        <v>2233</v>
      </c>
      <c r="E57" s="121">
        <f t="shared" si="0"/>
        <v>164</v>
      </c>
      <c r="F57" s="127" t="s">
        <v>903</v>
      </c>
      <c r="G57" s="127" t="s">
        <v>351</v>
      </c>
      <c r="H57" s="127" t="s">
        <v>480</v>
      </c>
      <c r="I57" s="127" t="s">
        <v>471</v>
      </c>
      <c r="J57" s="127" t="s">
        <v>481</v>
      </c>
      <c r="K57" s="127" t="s">
        <v>24</v>
      </c>
    </row>
    <row r="58" spans="1:11" ht="33">
      <c r="A58" s="127" t="s">
        <v>851</v>
      </c>
      <c r="B58" s="138">
        <v>4</v>
      </c>
      <c r="C58" s="128">
        <v>45472</v>
      </c>
      <c r="D58" s="121" t="s">
        <v>4694</v>
      </c>
      <c r="E58" s="121">
        <f t="shared" si="0"/>
        <v>164</v>
      </c>
      <c r="F58" s="127" t="s">
        <v>4475</v>
      </c>
      <c r="G58" s="127" t="s">
        <v>455</v>
      </c>
      <c r="H58" s="134" t="s">
        <v>474</v>
      </c>
      <c r="I58" s="134" t="s">
        <v>471</v>
      </c>
      <c r="J58" s="134" t="s">
        <v>508</v>
      </c>
      <c r="K58" s="134" t="s">
        <v>489</v>
      </c>
    </row>
    <row r="59" spans="1:11" ht="99">
      <c r="A59" s="127" t="s">
        <v>1523</v>
      </c>
      <c r="B59" s="138">
        <v>5</v>
      </c>
      <c r="C59" s="128">
        <v>45471</v>
      </c>
      <c r="D59" s="129" t="s">
        <v>2482</v>
      </c>
      <c r="E59" s="121">
        <f t="shared" si="0"/>
        <v>162</v>
      </c>
      <c r="F59" s="127" t="s">
        <v>3456</v>
      </c>
      <c r="G59" s="127" t="s">
        <v>422</v>
      </c>
      <c r="H59" s="127" t="s">
        <v>474</v>
      </c>
      <c r="I59" s="127" t="s">
        <v>471</v>
      </c>
      <c r="J59" s="127" t="s">
        <v>487</v>
      </c>
      <c r="K59" s="127" t="s">
        <v>24</v>
      </c>
    </row>
    <row r="60" spans="1:11" ht="33">
      <c r="A60" s="127" t="s">
        <v>825</v>
      </c>
      <c r="B60" s="138">
        <v>5</v>
      </c>
      <c r="C60" s="128">
        <v>45472</v>
      </c>
      <c r="D60" s="129" t="s">
        <v>3157</v>
      </c>
      <c r="E60" s="121">
        <f t="shared" si="0"/>
        <v>161</v>
      </c>
      <c r="F60" s="127" t="s">
        <v>3914</v>
      </c>
      <c r="G60" s="127" t="s">
        <v>15</v>
      </c>
      <c r="H60" t="s">
        <v>467</v>
      </c>
      <c r="I60" t="s">
        <v>471</v>
      </c>
      <c r="J60" t="s">
        <v>504</v>
      </c>
      <c r="K60" t="s">
        <v>24</v>
      </c>
    </row>
    <row r="61" spans="1:11" ht="33">
      <c r="A61" s="127" t="s">
        <v>5889</v>
      </c>
      <c r="B61" s="138">
        <v>5</v>
      </c>
      <c r="C61" s="128">
        <v>45467</v>
      </c>
      <c r="D61" s="129" t="s">
        <v>5888</v>
      </c>
      <c r="E61" s="121">
        <f t="shared" si="0"/>
        <v>161</v>
      </c>
      <c r="F61" s="127" t="s">
        <v>1157</v>
      </c>
      <c r="G61" s="127" t="s">
        <v>1148</v>
      </c>
      <c r="H61" t="s">
        <v>467</v>
      </c>
      <c r="I61" t="s">
        <v>509</v>
      </c>
      <c r="J61" t="s">
        <v>510</v>
      </c>
      <c r="K61" t="s">
        <v>24</v>
      </c>
    </row>
    <row r="62" spans="1:11" ht="148.5">
      <c r="A62" s="127" t="s">
        <v>1714</v>
      </c>
      <c r="B62" s="138">
        <v>5</v>
      </c>
      <c r="C62" s="128">
        <v>45470</v>
      </c>
      <c r="D62" s="121" t="s">
        <v>2752</v>
      </c>
      <c r="E62" s="121">
        <f t="shared" si="0"/>
        <v>160</v>
      </c>
      <c r="F62" s="127" t="s">
        <v>3604</v>
      </c>
      <c r="G62" s="127" t="s">
        <v>425</v>
      </c>
      <c r="H62" s="134" t="s">
        <v>474</v>
      </c>
      <c r="I62" s="134" t="s">
        <v>471</v>
      </c>
      <c r="J62" s="134" t="s">
        <v>488</v>
      </c>
      <c r="K62" s="134" t="s">
        <v>24</v>
      </c>
    </row>
    <row r="63" spans="1:11" ht="132">
      <c r="A63" s="127" t="s">
        <v>1243</v>
      </c>
      <c r="B63" s="138">
        <v>1</v>
      </c>
      <c r="C63" s="128">
        <v>45470</v>
      </c>
      <c r="D63" s="121" t="s">
        <v>5247</v>
      </c>
      <c r="E63" s="121">
        <f t="shared" si="0"/>
        <v>160</v>
      </c>
      <c r="F63" s="127" t="s">
        <v>4956</v>
      </c>
      <c r="G63" s="127" t="s">
        <v>11</v>
      </c>
      <c r="H63" s="127" t="s">
        <v>474</v>
      </c>
      <c r="I63" s="127" t="s">
        <v>471</v>
      </c>
      <c r="J63" s="127" t="s">
        <v>508</v>
      </c>
      <c r="K63" s="127" t="s">
        <v>24</v>
      </c>
    </row>
    <row r="64" spans="1:11" ht="33">
      <c r="A64" s="127" t="s">
        <v>1321</v>
      </c>
      <c r="B64" s="138">
        <v>5</v>
      </c>
      <c r="C64" s="128">
        <v>45470</v>
      </c>
      <c r="D64" s="129" t="s">
        <v>2234</v>
      </c>
      <c r="E64" s="121">
        <f t="shared" si="0"/>
        <v>159</v>
      </c>
      <c r="F64" s="127" t="s">
        <v>3318</v>
      </c>
      <c r="G64" s="127" t="s">
        <v>351</v>
      </c>
      <c r="H64" s="127" t="s">
        <v>480</v>
      </c>
      <c r="I64" s="127" t="s">
        <v>471</v>
      </c>
      <c r="J64" s="127" t="s">
        <v>481</v>
      </c>
      <c r="K64" s="127" t="s">
        <v>24</v>
      </c>
    </row>
    <row r="65" spans="1:11" ht="49.5">
      <c r="A65" s="127" t="s">
        <v>1778</v>
      </c>
      <c r="B65" s="138">
        <v>3</v>
      </c>
      <c r="C65" s="128">
        <v>45469</v>
      </c>
      <c r="D65" s="121" t="s">
        <v>2846</v>
      </c>
      <c r="E65" s="121">
        <f t="shared" si="0"/>
        <v>159</v>
      </c>
      <c r="F65" s="127" t="s">
        <v>3685</v>
      </c>
      <c r="G65" s="127" t="s">
        <v>3965</v>
      </c>
      <c r="H65" s="127" t="s">
        <v>474</v>
      </c>
      <c r="I65" s="127" t="s">
        <v>471</v>
      </c>
      <c r="J65" s="127" t="s">
        <v>6196</v>
      </c>
      <c r="K65" s="127" t="s">
        <v>247</v>
      </c>
    </row>
    <row r="66" spans="1:11" ht="49.5">
      <c r="A66" s="132" t="s">
        <v>844</v>
      </c>
      <c r="B66" s="139">
        <v>5</v>
      </c>
      <c r="C66" s="133">
        <v>45469</v>
      </c>
      <c r="D66" s="121" t="s">
        <v>5601</v>
      </c>
      <c r="E66" s="121">
        <f t="shared" si="0"/>
        <v>159</v>
      </c>
      <c r="F66" s="132" t="s">
        <v>5600</v>
      </c>
      <c r="G66" s="132" t="s">
        <v>12</v>
      </c>
      <c r="H66" t="s">
        <v>474</v>
      </c>
      <c r="I66" t="s">
        <v>471</v>
      </c>
      <c r="J66" t="s">
        <v>506</v>
      </c>
      <c r="K66" t="s">
        <v>507</v>
      </c>
    </row>
    <row r="67" spans="1:11" ht="66">
      <c r="A67" s="127" t="s">
        <v>5201</v>
      </c>
      <c r="B67" s="138">
        <v>5</v>
      </c>
      <c r="C67" s="128">
        <v>45467</v>
      </c>
      <c r="D67" s="129" t="s">
        <v>5200</v>
      </c>
      <c r="E67" s="121">
        <f t="shared" ref="E67:E130" si="1">LEN(D67)</f>
        <v>159</v>
      </c>
      <c r="F67" s="127" t="s">
        <v>366</v>
      </c>
      <c r="G67" s="127" t="s">
        <v>11</v>
      </c>
      <c r="H67" s="127" t="s">
        <v>474</v>
      </c>
      <c r="I67" s="127" t="s">
        <v>471</v>
      </c>
      <c r="J67" s="127" t="s">
        <v>508</v>
      </c>
      <c r="K67" s="127" t="s">
        <v>24</v>
      </c>
    </row>
    <row r="68" spans="1:11" ht="66">
      <c r="A68" s="43" t="s">
        <v>1962</v>
      </c>
      <c r="B68" s="50">
        <v>5</v>
      </c>
      <c r="C68" s="130">
        <v>45471</v>
      </c>
      <c r="D68" s="123" t="s">
        <v>3117</v>
      </c>
      <c r="E68" s="121">
        <f t="shared" si="1"/>
        <v>158</v>
      </c>
      <c r="F68" s="43" t="s">
        <v>3877</v>
      </c>
      <c r="G68" s="43" t="s">
        <v>13</v>
      </c>
      <c r="H68" s="127" t="s">
        <v>467</v>
      </c>
      <c r="I68" s="127" t="s">
        <v>471</v>
      </c>
      <c r="J68" s="127" t="s">
        <v>503</v>
      </c>
      <c r="K68" s="127" t="s">
        <v>24</v>
      </c>
    </row>
    <row r="69" spans="1:11" ht="66">
      <c r="A69" s="127" t="s">
        <v>822</v>
      </c>
      <c r="B69" s="138">
        <v>4</v>
      </c>
      <c r="C69" s="128">
        <v>45466</v>
      </c>
      <c r="D69" s="121" t="s">
        <v>3153</v>
      </c>
      <c r="E69" s="121">
        <f t="shared" si="1"/>
        <v>157</v>
      </c>
      <c r="F69" s="127" t="s">
        <v>3910</v>
      </c>
      <c r="G69" s="127" t="s">
        <v>15</v>
      </c>
      <c r="H69" s="134" t="s">
        <v>467</v>
      </c>
      <c r="I69" s="134" t="s">
        <v>471</v>
      </c>
      <c r="J69" s="134" t="s">
        <v>504</v>
      </c>
      <c r="K69" s="134" t="s">
        <v>24</v>
      </c>
    </row>
    <row r="70" spans="1:11" ht="33">
      <c r="A70" s="127" t="s">
        <v>5955</v>
      </c>
      <c r="B70" s="138">
        <v>3.5</v>
      </c>
      <c r="C70" s="128">
        <v>45466</v>
      </c>
      <c r="D70" s="129" t="s">
        <v>5954</v>
      </c>
      <c r="E70" s="121">
        <f t="shared" si="1"/>
        <v>157</v>
      </c>
      <c r="F70" s="127" t="s">
        <v>6036</v>
      </c>
      <c r="G70" s="127" t="s">
        <v>1148</v>
      </c>
      <c r="H70" t="s">
        <v>467</v>
      </c>
      <c r="I70" t="s">
        <v>509</v>
      </c>
      <c r="J70" t="s">
        <v>510</v>
      </c>
      <c r="K70" t="s">
        <v>24</v>
      </c>
    </row>
    <row r="71" spans="1:11" ht="33">
      <c r="A71" s="132" t="s">
        <v>1220</v>
      </c>
      <c r="B71" s="139">
        <v>5</v>
      </c>
      <c r="C71" s="133">
        <v>45466</v>
      </c>
      <c r="D71" s="129" t="s">
        <v>2083</v>
      </c>
      <c r="E71" s="121">
        <f t="shared" si="1"/>
        <v>156</v>
      </c>
      <c r="F71" s="135" t="s">
        <v>534</v>
      </c>
      <c r="G71" s="132" t="s">
        <v>420</v>
      </c>
      <c r="H71" s="134" t="s">
        <v>474</v>
      </c>
      <c r="I71" s="134" t="s">
        <v>471</v>
      </c>
      <c r="J71" s="134" t="s">
        <v>475</v>
      </c>
      <c r="K71" s="134" t="s">
        <v>247</v>
      </c>
    </row>
    <row r="72" spans="1:11" ht="33">
      <c r="A72" s="127" t="s">
        <v>1686</v>
      </c>
      <c r="B72" s="138">
        <v>5</v>
      </c>
      <c r="C72" s="128">
        <v>45472</v>
      </c>
      <c r="D72" s="121" t="s">
        <v>2709</v>
      </c>
      <c r="E72" s="121">
        <f t="shared" si="1"/>
        <v>156</v>
      </c>
      <c r="F72" s="127" t="s">
        <v>416</v>
      </c>
      <c r="G72" s="127" t="s">
        <v>424</v>
      </c>
      <c r="H72" s="134" t="s">
        <v>474</v>
      </c>
      <c r="I72" s="134" t="s">
        <v>471</v>
      </c>
      <c r="J72" s="134" t="s">
        <v>488</v>
      </c>
      <c r="K72" s="134" t="s">
        <v>489</v>
      </c>
    </row>
    <row r="73" spans="1:11" ht="49.5">
      <c r="A73" s="43" t="s">
        <v>5199</v>
      </c>
      <c r="B73" s="50">
        <v>5</v>
      </c>
      <c r="C73" s="130">
        <v>45468</v>
      </c>
      <c r="D73" s="131" t="s">
        <v>5198</v>
      </c>
      <c r="E73" s="121">
        <f t="shared" si="1"/>
        <v>155</v>
      </c>
      <c r="F73" s="43" t="s">
        <v>316</v>
      </c>
      <c r="G73" s="43" t="s">
        <v>11</v>
      </c>
      <c r="H73" s="134" t="s">
        <v>474</v>
      </c>
      <c r="I73" s="134" t="s">
        <v>471</v>
      </c>
      <c r="J73" s="134" t="s">
        <v>508</v>
      </c>
      <c r="K73" s="134" t="s">
        <v>24</v>
      </c>
    </row>
    <row r="74" spans="1:11" ht="33">
      <c r="A74" s="127" t="s">
        <v>5912</v>
      </c>
      <c r="B74" s="138">
        <v>4.8</v>
      </c>
      <c r="C74" s="128">
        <v>45470</v>
      </c>
      <c r="D74" s="129" t="s">
        <v>5911</v>
      </c>
      <c r="E74" s="121">
        <f t="shared" si="1"/>
        <v>154</v>
      </c>
      <c r="F74" s="127" t="s">
        <v>6021</v>
      </c>
      <c r="G74" s="127" t="s">
        <v>1148</v>
      </c>
      <c r="H74" t="s">
        <v>467</v>
      </c>
      <c r="I74" t="s">
        <v>509</v>
      </c>
      <c r="J74" t="s">
        <v>510</v>
      </c>
      <c r="K74" t="s">
        <v>24</v>
      </c>
    </row>
    <row r="75" spans="1:11" ht="33">
      <c r="A75" s="127" t="s">
        <v>1493</v>
      </c>
      <c r="B75" s="138">
        <v>5</v>
      </c>
      <c r="C75" s="128">
        <v>45466</v>
      </c>
      <c r="D75" s="121" t="s">
        <v>2443</v>
      </c>
      <c r="E75" s="121">
        <f t="shared" si="1"/>
        <v>153</v>
      </c>
      <c r="F75" s="127" t="s">
        <v>3433</v>
      </c>
      <c r="G75" s="127" t="s">
        <v>557</v>
      </c>
      <c r="H75" s="134" t="s">
        <v>480</v>
      </c>
      <c r="I75" s="134" t="s">
        <v>471</v>
      </c>
      <c r="J75" s="134" t="s">
        <v>638</v>
      </c>
      <c r="K75" s="134" t="s">
        <v>639</v>
      </c>
    </row>
    <row r="76" spans="1:11" ht="132">
      <c r="A76" s="43" t="s">
        <v>4252</v>
      </c>
      <c r="B76" s="50">
        <v>4</v>
      </c>
      <c r="C76" s="130">
        <v>45468</v>
      </c>
      <c r="D76" s="123" t="s">
        <v>4251</v>
      </c>
      <c r="E76" s="121">
        <f t="shared" si="1"/>
        <v>153</v>
      </c>
      <c r="F76" s="43" t="s">
        <v>4250</v>
      </c>
      <c r="G76" s="43" t="s">
        <v>564</v>
      </c>
      <c r="H76" s="127" t="s">
        <v>467</v>
      </c>
      <c r="I76" s="127" t="s">
        <v>471</v>
      </c>
      <c r="J76" s="127" t="s">
        <v>627</v>
      </c>
      <c r="K76" s="127" t="s">
        <v>24</v>
      </c>
    </row>
    <row r="77" spans="1:11" ht="49.5">
      <c r="A77" s="127" t="s">
        <v>1221</v>
      </c>
      <c r="B77" s="138">
        <v>5</v>
      </c>
      <c r="C77" s="128">
        <v>45468</v>
      </c>
      <c r="D77" s="129" t="s">
        <v>2084</v>
      </c>
      <c r="E77" s="121">
        <f t="shared" si="1"/>
        <v>152</v>
      </c>
      <c r="F77" s="127" t="s">
        <v>3230</v>
      </c>
      <c r="G77" s="127" t="s">
        <v>420</v>
      </c>
      <c r="H77" s="126" t="s">
        <v>474</v>
      </c>
      <c r="I77" s="126" t="s">
        <v>471</v>
      </c>
      <c r="J77" s="126" t="s">
        <v>475</v>
      </c>
      <c r="K77" s="126" t="s">
        <v>247</v>
      </c>
    </row>
    <row r="78" spans="1:11" ht="33">
      <c r="A78" s="127" t="s">
        <v>5254</v>
      </c>
      <c r="B78" s="138">
        <v>4</v>
      </c>
      <c r="C78" s="128">
        <v>45472</v>
      </c>
      <c r="D78" s="121" t="s">
        <v>5253</v>
      </c>
      <c r="E78" s="121">
        <f t="shared" si="1"/>
        <v>152</v>
      </c>
      <c r="F78" s="127" t="s">
        <v>5255</v>
      </c>
      <c r="G78" s="127" t="s">
        <v>591</v>
      </c>
      <c r="H78" s="127" t="s">
        <v>480</v>
      </c>
      <c r="I78" s="127" t="s">
        <v>471</v>
      </c>
      <c r="J78" s="127" t="s">
        <v>641</v>
      </c>
      <c r="K78" s="127" t="s">
        <v>24</v>
      </c>
    </row>
    <row r="79" spans="1:11" ht="49.5">
      <c r="A79" s="127" t="s">
        <v>339</v>
      </c>
      <c r="B79" s="138">
        <v>5</v>
      </c>
      <c r="C79" s="128">
        <v>45471</v>
      </c>
      <c r="D79" s="129" t="s">
        <v>4229</v>
      </c>
      <c r="E79" s="121">
        <f t="shared" si="1"/>
        <v>151</v>
      </c>
      <c r="F79" s="127" t="s">
        <v>571</v>
      </c>
      <c r="G79" s="127" t="s">
        <v>564</v>
      </c>
      <c r="H79" s="127" t="s">
        <v>467</v>
      </c>
      <c r="I79" s="127" t="s">
        <v>471</v>
      </c>
      <c r="J79" s="127" t="s">
        <v>627</v>
      </c>
      <c r="K79" s="127" t="s">
        <v>24</v>
      </c>
    </row>
    <row r="80" spans="1:11" ht="49.5">
      <c r="A80" s="43" t="s">
        <v>1466</v>
      </c>
      <c r="B80" s="122">
        <v>3</v>
      </c>
      <c r="C80" s="130">
        <v>45467</v>
      </c>
      <c r="D80" s="123" t="s">
        <v>2415</v>
      </c>
      <c r="E80" s="121">
        <f t="shared" si="1"/>
        <v>150</v>
      </c>
      <c r="F80" s="43" t="s">
        <v>3422</v>
      </c>
      <c r="G80" s="43" t="s">
        <v>556</v>
      </c>
      <c r="H80" s="127" t="s">
        <v>480</v>
      </c>
      <c r="I80" s="127" t="s">
        <v>471</v>
      </c>
      <c r="J80" s="127" t="s">
        <v>632</v>
      </c>
      <c r="K80" s="127" t="s">
        <v>24</v>
      </c>
    </row>
    <row r="81" spans="1:11" ht="82.5">
      <c r="A81" s="127" t="s">
        <v>5197</v>
      </c>
      <c r="B81" s="138">
        <v>5</v>
      </c>
      <c r="C81" s="128">
        <v>45470</v>
      </c>
      <c r="D81" s="121" t="s">
        <v>5196</v>
      </c>
      <c r="E81" s="121">
        <f t="shared" si="1"/>
        <v>150</v>
      </c>
      <c r="F81" s="127" t="s">
        <v>5090</v>
      </c>
      <c r="G81" s="127" t="s">
        <v>11</v>
      </c>
      <c r="H81" s="134" t="s">
        <v>474</v>
      </c>
      <c r="I81" s="134" t="s">
        <v>471</v>
      </c>
      <c r="J81" s="134" t="s">
        <v>508</v>
      </c>
      <c r="K81" s="134" t="s">
        <v>24</v>
      </c>
    </row>
    <row r="82" spans="1:11" ht="33">
      <c r="A82" s="127" t="s">
        <v>4672</v>
      </c>
      <c r="B82" s="138">
        <v>5</v>
      </c>
      <c r="C82" s="128">
        <v>45467</v>
      </c>
      <c r="D82" s="129" t="s">
        <v>4671</v>
      </c>
      <c r="E82" s="121">
        <f t="shared" si="1"/>
        <v>148</v>
      </c>
      <c r="F82" s="127" t="s">
        <v>4670</v>
      </c>
      <c r="G82" s="127" t="s">
        <v>455</v>
      </c>
      <c r="H82" s="127" t="s">
        <v>474</v>
      </c>
      <c r="I82" s="127" t="s">
        <v>471</v>
      </c>
      <c r="J82" s="127" t="s">
        <v>508</v>
      </c>
      <c r="K82" s="127" t="s">
        <v>489</v>
      </c>
    </row>
    <row r="83" spans="1:11" ht="33">
      <c r="A83" s="127" t="s">
        <v>1871</v>
      </c>
      <c r="B83" s="138">
        <v>4</v>
      </c>
      <c r="C83" s="128">
        <v>45470</v>
      </c>
      <c r="D83" s="129" t="s">
        <v>2996</v>
      </c>
      <c r="E83" s="121">
        <f t="shared" si="1"/>
        <v>146</v>
      </c>
      <c r="F83" s="127" t="s">
        <v>3783</v>
      </c>
      <c r="G83" s="127" t="s">
        <v>14</v>
      </c>
      <c r="H83" s="127" t="s">
        <v>467</v>
      </c>
      <c r="I83" s="127" t="s">
        <v>471</v>
      </c>
      <c r="J83" s="127" t="s">
        <v>499</v>
      </c>
      <c r="K83" s="127" t="s">
        <v>24</v>
      </c>
    </row>
    <row r="84" spans="1:11" ht="33">
      <c r="A84" s="127" t="s">
        <v>1144</v>
      </c>
      <c r="B84" s="138">
        <v>5</v>
      </c>
      <c r="C84" s="128">
        <v>45469</v>
      </c>
      <c r="D84" s="129" t="s">
        <v>5753</v>
      </c>
      <c r="E84" s="121">
        <f t="shared" si="1"/>
        <v>146</v>
      </c>
      <c r="F84" s="127" t="s">
        <v>6012</v>
      </c>
      <c r="G84" s="127" t="s">
        <v>1148</v>
      </c>
      <c r="H84" t="s">
        <v>467</v>
      </c>
      <c r="I84" t="s">
        <v>509</v>
      </c>
      <c r="J84" t="s">
        <v>510</v>
      </c>
      <c r="K84" t="s">
        <v>24</v>
      </c>
    </row>
    <row r="85" spans="1:11" ht="49.5">
      <c r="A85" s="127" t="s">
        <v>1982</v>
      </c>
      <c r="B85" s="138">
        <v>5</v>
      </c>
      <c r="C85" s="128">
        <v>45472</v>
      </c>
      <c r="D85" s="129" t="s">
        <v>3138</v>
      </c>
      <c r="E85" s="121">
        <f t="shared" si="1"/>
        <v>145</v>
      </c>
      <c r="F85" s="127" t="s">
        <v>727</v>
      </c>
      <c r="G85" s="127" t="s">
        <v>562</v>
      </c>
      <c r="H85" s="127" t="s">
        <v>474</v>
      </c>
      <c r="I85" s="127" t="s">
        <v>471</v>
      </c>
      <c r="J85" s="127" t="s">
        <v>634</v>
      </c>
      <c r="K85" s="127" t="s">
        <v>24</v>
      </c>
    </row>
    <row r="86" spans="1:11" ht="33">
      <c r="A86" s="127" t="s">
        <v>5192</v>
      </c>
      <c r="B86" s="138">
        <v>5</v>
      </c>
      <c r="C86" s="128">
        <v>45468</v>
      </c>
      <c r="D86" s="121" t="s">
        <v>5195</v>
      </c>
      <c r="E86" s="121">
        <f t="shared" si="1"/>
        <v>145</v>
      </c>
      <c r="F86" s="127" t="s">
        <v>368</v>
      </c>
      <c r="G86" s="127" t="s">
        <v>11</v>
      </c>
      <c r="H86" s="127" t="s">
        <v>474</v>
      </c>
      <c r="I86" s="127" t="s">
        <v>471</v>
      </c>
      <c r="J86" s="127" t="s">
        <v>508</v>
      </c>
      <c r="K86" s="127" t="s">
        <v>24</v>
      </c>
    </row>
    <row r="87" spans="1:11" ht="33">
      <c r="A87" s="127" t="s">
        <v>5246</v>
      </c>
      <c r="B87" s="138">
        <v>4</v>
      </c>
      <c r="C87" s="128">
        <v>45467</v>
      </c>
      <c r="D87" s="129" t="s">
        <v>5245</v>
      </c>
      <c r="E87" s="121">
        <f t="shared" si="1"/>
        <v>144</v>
      </c>
      <c r="F87" s="127" t="s">
        <v>4821</v>
      </c>
      <c r="G87" s="127" t="s">
        <v>11</v>
      </c>
      <c r="H87" s="134" t="s">
        <v>474</v>
      </c>
      <c r="I87" s="134" t="s">
        <v>471</v>
      </c>
      <c r="J87" s="134" t="s">
        <v>508</v>
      </c>
      <c r="K87" s="134" t="s">
        <v>24</v>
      </c>
    </row>
    <row r="88" spans="1:11" ht="33">
      <c r="A88" s="127" t="s">
        <v>1217</v>
      </c>
      <c r="B88" s="138">
        <v>5</v>
      </c>
      <c r="C88" s="128">
        <v>45466</v>
      </c>
      <c r="D88" s="121" t="s">
        <v>2085</v>
      </c>
      <c r="E88" s="121">
        <f t="shared" si="1"/>
        <v>143</v>
      </c>
      <c r="F88" s="127" t="s">
        <v>675</v>
      </c>
      <c r="G88" s="127" t="s">
        <v>420</v>
      </c>
      <c r="H88" s="134" t="s">
        <v>474</v>
      </c>
      <c r="I88" s="134" t="s">
        <v>471</v>
      </c>
      <c r="J88" s="134" t="s">
        <v>475</v>
      </c>
      <c r="K88" s="134" t="s">
        <v>247</v>
      </c>
    </row>
    <row r="89" spans="1:11" ht="33">
      <c r="A89" s="127" t="s">
        <v>1604</v>
      </c>
      <c r="B89" s="138">
        <v>5</v>
      </c>
      <c r="C89" s="128">
        <v>45466</v>
      </c>
      <c r="D89" s="121" t="s">
        <v>2595</v>
      </c>
      <c r="E89" s="121">
        <f t="shared" si="1"/>
        <v>143</v>
      </c>
      <c r="F89" s="127" t="s">
        <v>410</v>
      </c>
      <c r="G89" s="127" t="s">
        <v>423</v>
      </c>
      <c r="H89" s="127" t="s">
        <v>467</v>
      </c>
      <c r="I89" s="127" t="s">
        <v>471</v>
      </c>
      <c r="J89" s="127" t="s">
        <v>487</v>
      </c>
      <c r="K89" s="127" t="s">
        <v>24</v>
      </c>
    </row>
    <row r="90" spans="1:11" ht="33">
      <c r="A90" s="127" t="s">
        <v>519</v>
      </c>
      <c r="B90" s="138">
        <v>5</v>
      </c>
      <c r="C90" s="128">
        <v>45466</v>
      </c>
      <c r="D90" s="129" t="s">
        <v>4387</v>
      </c>
      <c r="E90" s="121">
        <f t="shared" si="1"/>
        <v>142</v>
      </c>
      <c r="F90" s="127" t="s">
        <v>4386</v>
      </c>
      <c r="G90" s="127" t="s">
        <v>574</v>
      </c>
      <c r="H90" s="127" t="s">
        <v>467</v>
      </c>
      <c r="I90" s="127" t="s">
        <v>471</v>
      </c>
      <c r="J90" s="127" t="s">
        <v>626</v>
      </c>
      <c r="K90" s="127" t="s">
        <v>24</v>
      </c>
    </row>
    <row r="91" spans="1:11" ht="33">
      <c r="A91" s="127" t="s">
        <v>5907</v>
      </c>
      <c r="B91" s="138">
        <v>5</v>
      </c>
      <c r="C91" s="128">
        <v>45468</v>
      </c>
      <c r="D91" s="129" t="s">
        <v>5906</v>
      </c>
      <c r="E91" s="121">
        <f t="shared" si="1"/>
        <v>142</v>
      </c>
      <c r="F91" s="127" t="s">
        <v>5962</v>
      </c>
      <c r="G91" s="127" t="s">
        <v>1148</v>
      </c>
      <c r="H91" t="s">
        <v>467</v>
      </c>
      <c r="I91" t="s">
        <v>509</v>
      </c>
      <c r="J91" t="s">
        <v>510</v>
      </c>
      <c r="K91" t="s">
        <v>24</v>
      </c>
    </row>
    <row r="92" spans="1:11" ht="33">
      <c r="A92" s="127" t="s">
        <v>1322</v>
      </c>
      <c r="B92" s="138">
        <v>5</v>
      </c>
      <c r="C92" s="128">
        <v>45466</v>
      </c>
      <c r="D92" s="129" t="s">
        <v>2235</v>
      </c>
      <c r="E92" s="121">
        <f t="shared" si="1"/>
        <v>141</v>
      </c>
      <c r="F92" s="127" t="s">
        <v>3319</v>
      </c>
      <c r="G92" s="127" t="s">
        <v>351</v>
      </c>
      <c r="H92" s="127" t="s">
        <v>480</v>
      </c>
      <c r="I92" s="127" t="s">
        <v>471</v>
      </c>
      <c r="J92" s="127" t="s">
        <v>481</v>
      </c>
      <c r="K92" s="127" t="s">
        <v>24</v>
      </c>
    </row>
    <row r="93" spans="1:11" ht="132">
      <c r="A93" s="171" t="s">
        <v>458</v>
      </c>
      <c r="B93" s="122">
        <v>5</v>
      </c>
      <c r="C93" s="173" t="s">
        <v>6079</v>
      </c>
      <c r="D93" s="123" t="s">
        <v>6086</v>
      </c>
      <c r="E93" s="121">
        <f t="shared" si="1"/>
        <v>140</v>
      </c>
      <c r="F93" s="171" t="s">
        <v>1162</v>
      </c>
      <c r="G93" s="171" t="s">
        <v>614</v>
      </c>
      <c r="H93" s="127" t="s">
        <v>474</v>
      </c>
      <c r="I93" s="127" t="s">
        <v>476</v>
      </c>
      <c r="J93" s="127" t="s">
        <v>477</v>
      </c>
      <c r="K93" s="127" t="s">
        <v>247</v>
      </c>
    </row>
    <row r="94" spans="1:11" ht="66">
      <c r="A94" s="132" t="s">
        <v>1605</v>
      </c>
      <c r="B94" s="139">
        <v>5</v>
      </c>
      <c r="C94" s="133">
        <v>45468</v>
      </c>
      <c r="D94" s="129" t="s">
        <v>2596</v>
      </c>
      <c r="E94" s="121">
        <f t="shared" si="1"/>
        <v>138</v>
      </c>
      <c r="F94" s="132" t="s">
        <v>956</v>
      </c>
      <c r="G94" s="132" t="s">
        <v>423</v>
      </c>
      <c r="H94" s="134" t="s">
        <v>467</v>
      </c>
      <c r="I94" s="134" t="s">
        <v>471</v>
      </c>
      <c r="J94" s="134" t="s">
        <v>487</v>
      </c>
      <c r="K94" s="134" t="s">
        <v>24</v>
      </c>
    </row>
    <row r="95" spans="1:11" ht="33">
      <c r="A95" s="43" t="s">
        <v>849</v>
      </c>
      <c r="B95" s="122">
        <v>5</v>
      </c>
      <c r="C95" s="130">
        <v>45468</v>
      </c>
      <c r="D95" s="123" t="s">
        <v>2173</v>
      </c>
      <c r="E95" s="121">
        <f t="shared" si="1"/>
        <v>135</v>
      </c>
      <c r="F95" s="43" t="s">
        <v>3269</v>
      </c>
      <c r="G95" s="43" t="s">
        <v>18</v>
      </c>
      <c r="H95" s="127" t="s">
        <v>467</v>
      </c>
      <c r="I95" s="127" t="s">
        <v>471</v>
      </c>
      <c r="J95" s="127" t="s">
        <v>478</v>
      </c>
      <c r="K95" s="127" t="s">
        <v>24</v>
      </c>
    </row>
    <row r="96" spans="1:11" ht="66">
      <c r="A96" s="132" t="s">
        <v>1852</v>
      </c>
      <c r="B96" s="139">
        <v>5</v>
      </c>
      <c r="C96" s="133">
        <v>45472</v>
      </c>
      <c r="D96" s="121" t="s">
        <v>2960</v>
      </c>
      <c r="E96" s="121">
        <f t="shared" si="1"/>
        <v>135</v>
      </c>
      <c r="F96" s="132" t="s">
        <v>417</v>
      </c>
      <c r="G96" s="132" t="s">
        <v>359</v>
      </c>
      <c r="H96" s="134" t="s">
        <v>482</v>
      </c>
      <c r="I96" s="134" t="s">
        <v>471</v>
      </c>
      <c r="J96" s="134" t="s">
        <v>482</v>
      </c>
      <c r="K96" s="134" t="s">
        <v>247</v>
      </c>
    </row>
    <row r="97" spans="1:11" ht="165">
      <c r="A97" s="127" t="s">
        <v>4228</v>
      </c>
      <c r="B97" s="138">
        <v>5</v>
      </c>
      <c r="C97" s="128">
        <v>45468</v>
      </c>
      <c r="D97" s="129" t="s">
        <v>4227</v>
      </c>
      <c r="E97" s="121">
        <f t="shared" si="1"/>
        <v>135</v>
      </c>
      <c r="F97" s="127" t="s">
        <v>4226</v>
      </c>
      <c r="G97" s="127" t="s">
        <v>564</v>
      </c>
      <c r="H97" s="127" t="s">
        <v>467</v>
      </c>
      <c r="I97" s="127" t="s">
        <v>471</v>
      </c>
      <c r="J97" s="127" t="s">
        <v>627</v>
      </c>
      <c r="K97" s="127" t="s">
        <v>24</v>
      </c>
    </row>
    <row r="98" spans="1:11" ht="66">
      <c r="A98" s="43" t="s">
        <v>1323</v>
      </c>
      <c r="B98" s="50">
        <v>5</v>
      </c>
      <c r="C98" s="130">
        <v>45468</v>
      </c>
      <c r="D98" s="131" t="s">
        <v>2236</v>
      </c>
      <c r="E98" s="121">
        <f t="shared" si="1"/>
        <v>133</v>
      </c>
      <c r="F98" s="43" t="s">
        <v>3320</v>
      </c>
      <c r="G98" s="43" t="s">
        <v>351</v>
      </c>
      <c r="H98" s="127" t="s">
        <v>480</v>
      </c>
      <c r="I98" s="127" t="s">
        <v>471</v>
      </c>
      <c r="J98" s="127" t="s">
        <v>481</v>
      </c>
      <c r="K98" s="127" t="s">
        <v>24</v>
      </c>
    </row>
    <row r="99" spans="1:11" ht="33">
      <c r="A99" s="127" t="s">
        <v>1606</v>
      </c>
      <c r="B99" s="138">
        <v>5</v>
      </c>
      <c r="C99" s="128">
        <v>45469</v>
      </c>
      <c r="D99" s="129" t="s">
        <v>2597</v>
      </c>
      <c r="E99" s="121">
        <f t="shared" si="1"/>
        <v>132</v>
      </c>
      <c r="F99" s="127" t="s">
        <v>3513</v>
      </c>
      <c r="G99" s="127" t="s">
        <v>423</v>
      </c>
      <c r="H99" s="127" t="s">
        <v>467</v>
      </c>
      <c r="I99" s="127" t="s">
        <v>471</v>
      </c>
      <c r="J99" s="127" t="s">
        <v>487</v>
      </c>
      <c r="K99" s="127" t="s">
        <v>24</v>
      </c>
    </row>
    <row r="100" spans="1:11" ht="33">
      <c r="A100" s="127" t="s">
        <v>5563</v>
      </c>
      <c r="B100" s="138">
        <v>5</v>
      </c>
      <c r="C100" s="128">
        <v>45467</v>
      </c>
      <c r="D100" s="121" t="s">
        <v>5562</v>
      </c>
      <c r="E100" s="121">
        <f t="shared" si="1"/>
        <v>132</v>
      </c>
      <c r="F100" s="127" t="s">
        <v>5561</v>
      </c>
      <c r="G100" s="127" t="s">
        <v>607</v>
      </c>
      <c r="H100" s="134" t="s">
        <v>480</v>
      </c>
      <c r="I100" s="134" t="s">
        <v>471</v>
      </c>
      <c r="J100" s="134" t="s">
        <v>628</v>
      </c>
      <c r="K100" s="134" t="s">
        <v>24</v>
      </c>
    </row>
    <row r="101" spans="1:11" ht="33">
      <c r="A101" s="43" t="s">
        <v>4669</v>
      </c>
      <c r="B101" s="50">
        <v>5</v>
      </c>
      <c r="C101" s="130">
        <v>45472</v>
      </c>
      <c r="D101" s="123" t="s">
        <v>4668</v>
      </c>
      <c r="E101" s="121">
        <f t="shared" si="1"/>
        <v>132</v>
      </c>
      <c r="F101" s="43" t="s">
        <v>1045</v>
      </c>
      <c r="G101" s="43" t="s">
        <v>455</v>
      </c>
      <c r="H101" s="127" t="s">
        <v>474</v>
      </c>
      <c r="I101" s="127" t="s">
        <v>471</v>
      </c>
      <c r="J101" s="127" t="s">
        <v>508</v>
      </c>
      <c r="K101" s="127" t="s">
        <v>489</v>
      </c>
    </row>
    <row r="102" spans="1:11" ht="33">
      <c r="A102" s="127" t="s">
        <v>4225</v>
      </c>
      <c r="B102" s="138">
        <v>5</v>
      </c>
      <c r="C102" s="128">
        <v>45468</v>
      </c>
      <c r="D102" s="121" t="s">
        <v>4224</v>
      </c>
      <c r="E102" s="121">
        <f t="shared" si="1"/>
        <v>132</v>
      </c>
      <c r="F102" s="127" t="s">
        <v>4223</v>
      </c>
      <c r="G102" s="127" t="s">
        <v>564</v>
      </c>
      <c r="H102" s="127" t="s">
        <v>467</v>
      </c>
      <c r="I102" s="127" t="s">
        <v>471</v>
      </c>
      <c r="J102" s="127" t="s">
        <v>627</v>
      </c>
      <c r="K102" s="127" t="s">
        <v>24</v>
      </c>
    </row>
    <row r="103" spans="1:11" ht="66">
      <c r="A103" s="127" t="s">
        <v>1912</v>
      </c>
      <c r="B103" s="138">
        <v>5</v>
      </c>
      <c r="C103" s="128">
        <v>45467</v>
      </c>
      <c r="D103" s="121" t="s">
        <v>3048</v>
      </c>
      <c r="E103" s="121">
        <f t="shared" si="1"/>
        <v>131</v>
      </c>
      <c r="F103" s="127" t="s">
        <v>3825</v>
      </c>
      <c r="G103" s="127" t="s">
        <v>431</v>
      </c>
      <c r="H103" s="134" t="s">
        <v>474</v>
      </c>
      <c r="I103" s="134" t="s">
        <v>471</v>
      </c>
      <c r="J103" s="134" t="s">
        <v>501</v>
      </c>
      <c r="K103" s="134" t="s">
        <v>24</v>
      </c>
    </row>
    <row r="104" spans="1:11" ht="82.5">
      <c r="A104" s="132" t="s">
        <v>4667</v>
      </c>
      <c r="B104" s="139">
        <v>5</v>
      </c>
      <c r="C104" s="133">
        <v>45469</v>
      </c>
      <c r="D104" s="129" t="s">
        <v>4666</v>
      </c>
      <c r="E104" s="121">
        <f t="shared" si="1"/>
        <v>131</v>
      </c>
      <c r="F104" s="132" t="s">
        <v>436</v>
      </c>
      <c r="G104" s="132" t="s">
        <v>455</v>
      </c>
      <c r="H104" s="134" t="s">
        <v>474</v>
      </c>
      <c r="I104" s="134" t="s">
        <v>471</v>
      </c>
      <c r="J104" s="134" t="s">
        <v>508</v>
      </c>
      <c r="K104" s="134" t="s">
        <v>489</v>
      </c>
    </row>
    <row r="105" spans="1:11" ht="49.5">
      <c r="A105" s="43" t="s">
        <v>1314</v>
      </c>
      <c r="B105" s="50">
        <v>4</v>
      </c>
      <c r="C105" s="130">
        <v>45467</v>
      </c>
      <c r="D105" s="123" t="s">
        <v>2226</v>
      </c>
      <c r="E105" s="121">
        <f t="shared" si="1"/>
        <v>130</v>
      </c>
      <c r="F105" s="43" t="s">
        <v>3312</v>
      </c>
      <c r="G105" s="43" t="s">
        <v>351</v>
      </c>
      <c r="H105" s="127" t="s">
        <v>480</v>
      </c>
      <c r="I105" s="127" t="s">
        <v>471</v>
      </c>
      <c r="J105" s="127" t="s">
        <v>481</v>
      </c>
      <c r="K105" s="127" t="s">
        <v>24</v>
      </c>
    </row>
    <row r="106" spans="1:11" ht="33">
      <c r="A106" s="43" t="s">
        <v>1690</v>
      </c>
      <c r="B106" s="50">
        <v>5</v>
      </c>
      <c r="C106" s="130">
        <v>45471</v>
      </c>
      <c r="D106" s="123" t="s">
        <v>2710</v>
      </c>
      <c r="E106" s="121">
        <f t="shared" si="1"/>
        <v>130</v>
      </c>
      <c r="F106" s="43" t="s">
        <v>3577</v>
      </c>
      <c r="G106" s="43" t="s">
        <v>424</v>
      </c>
      <c r="H106" s="134" t="s">
        <v>474</v>
      </c>
      <c r="I106" s="134" t="s">
        <v>471</v>
      </c>
      <c r="J106" s="134" t="s">
        <v>488</v>
      </c>
      <c r="K106" s="134" t="s">
        <v>489</v>
      </c>
    </row>
    <row r="107" spans="1:11" ht="99">
      <c r="A107" s="127" t="s">
        <v>5194</v>
      </c>
      <c r="B107" s="138">
        <v>5</v>
      </c>
      <c r="C107" s="128">
        <v>45466</v>
      </c>
      <c r="D107" s="129" t="s">
        <v>5193</v>
      </c>
      <c r="E107" s="121">
        <f t="shared" si="1"/>
        <v>130</v>
      </c>
      <c r="F107" s="127" t="s">
        <v>367</v>
      </c>
      <c r="G107" s="127" t="s">
        <v>11</v>
      </c>
      <c r="H107" s="127" t="s">
        <v>474</v>
      </c>
      <c r="I107" s="127" t="s">
        <v>471</v>
      </c>
      <c r="J107" s="127" t="s">
        <v>508</v>
      </c>
      <c r="K107" s="127" t="s">
        <v>24</v>
      </c>
    </row>
    <row r="108" spans="1:11" ht="115.5">
      <c r="A108" s="127" t="s">
        <v>4222</v>
      </c>
      <c r="B108" s="138">
        <v>5</v>
      </c>
      <c r="C108" s="128">
        <v>45472</v>
      </c>
      <c r="D108" s="129" t="s">
        <v>4221</v>
      </c>
      <c r="E108" s="121">
        <f t="shared" si="1"/>
        <v>130</v>
      </c>
      <c r="F108" s="127" t="s">
        <v>4220</v>
      </c>
      <c r="G108" s="127" t="s">
        <v>564</v>
      </c>
      <c r="H108" s="127" t="s">
        <v>467</v>
      </c>
      <c r="I108" s="127" t="s">
        <v>471</v>
      </c>
      <c r="J108" s="127" t="s">
        <v>627</v>
      </c>
      <c r="K108" s="127" t="s">
        <v>24</v>
      </c>
    </row>
    <row r="109" spans="1:11" ht="33">
      <c r="A109" s="127" t="s">
        <v>527</v>
      </c>
      <c r="B109" s="138">
        <v>5</v>
      </c>
      <c r="C109" s="128">
        <v>45471</v>
      </c>
      <c r="D109" s="129" t="s">
        <v>4219</v>
      </c>
      <c r="E109" s="121">
        <f t="shared" si="1"/>
        <v>130</v>
      </c>
      <c r="F109" s="127" t="s">
        <v>739</v>
      </c>
      <c r="G109" s="127" t="s">
        <v>564</v>
      </c>
      <c r="H109" s="127" t="s">
        <v>467</v>
      </c>
      <c r="I109" s="127" t="s">
        <v>471</v>
      </c>
      <c r="J109" s="127" t="s">
        <v>627</v>
      </c>
      <c r="K109" s="127" t="s">
        <v>24</v>
      </c>
    </row>
    <row r="110" spans="1:11" ht="49.5">
      <c r="A110" s="127" t="s">
        <v>1467</v>
      </c>
      <c r="B110" s="138">
        <v>5</v>
      </c>
      <c r="C110" s="128">
        <v>45466</v>
      </c>
      <c r="D110" s="129" t="s">
        <v>2417</v>
      </c>
      <c r="E110" s="121">
        <f t="shared" si="1"/>
        <v>128</v>
      </c>
      <c r="F110" s="127" t="s">
        <v>3424</v>
      </c>
      <c r="G110" s="127" t="s">
        <v>556</v>
      </c>
      <c r="H110" s="127" t="s">
        <v>480</v>
      </c>
      <c r="I110" s="127" t="s">
        <v>471</v>
      </c>
      <c r="J110" s="127" t="s">
        <v>632</v>
      </c>
      <c r="K110" s="127" t="s">
        <v>24</v>
      </c>
    </row>
    <row r="111" spans="1:11" ht="99">
      <c r="A111" s="127" t="s">
        <v>1751</v>
      </c>
      <c r="B111" s="138">
        <v>5</v>
      </c>
      <c r="C111" s="128">
        <v>45469</v>
      </c>
      <c r="D111" s="121" t="s">
        <v>2805</v>
      </c>
      <c r="E111" s="121">
        <f t="shared" si="1"/>
        <v>128</v>
      </c>
      <c r="F111" s="127" t="s">
        <v>3648</v>
      </c>
      <c r="G111" s="127" t="s">
        <v>19</v>
      </c>
      <c r="H111" s="134" t="s">
        <v>467</v>
      </c>
      <c r="I111" s="134" t="s">
        <v>471</v>
      </c>
      <c r="J111" s="134" t="s">
        <v>491</v>
      </c>
      <c r="K111" s="134" t="s">
        <v>24</v>
      </c>
    </row>
    <row r="112" spans="1:11" ht="49.5">
      <c r="A112" s="127" t="s">
        <v>1211</v>
      </c>
      <c r="B112" s="138">
        <v>4</v>
      </c>
      <c r="C112" s="128">
        <v>45472</v>
      </c>
      <c r="D112" s="121" t="s">
        <v>2069</v>
      </c>
      <c r="E112" s="121">
        <f t="shared" si="1"/>
        <v>127</v>
      </c>
      <c r="F112" s="127" t="s">
        <v>890</v>
      </c>
      <c r="G112" s="127" t="s">
        <v>420</v>
      </c>
      <c r="H112" s="134" t="s">
        <v>474</v>
      </c>
      <c r="I112" s="134" t="s">
        <v>471</v>
      </c>
      <c r="J112" s="134" t="s">
        <v>475</v>
      </c>
      <c r="K112" s="134" t="s">
        <v>247</v>
      </c>
    </row>
    <row r="113" spans="1:11" ht="66">
      <c r="A113" s="127" t="s">
        <v>1222</v>
      </c>
      <c r="B113" s="138">
        <v>5</v>
      </c>
      <c r="C113" s="128">
        <v>45469</v>
      </c>
      <c r="D113" s="129" t="s">
        <v>2086</v>
      </c>
      <c r="E113" s="121">
        <f t="shared" si="1"/>
        <v>127</v>
      </c>
      <c r="F113" s="127" t="s">
        <v>3231</v>
      </c>
      <c r="G113" s="127" t="s">
        <v>420</v>
      </c>
      <c r="H113" t="s">
        <v>474</v>
      </c>
      <c r="I113" t="s">
        <v>471</v>
      </c>
      <c r="J113" t="s">
        <v>475</v>
      </c>
      <c r="K113" t="s">
        <v>247</v>
      </c>
    </row>
    <row r="114" spans="1:11" ht="49.5">
      <c r="A114" s="127" t="s">
        <v>363</v>
      </c>
      <c r="B114" s="138">
        <v>3</v>
      </c>
      <c r="C114" s="128">
        <v>45469</v>
      </c>
      <c r="D114" s="129" t="s">
        <v>2336</v>
      </c>
      <c r="E114" s="121">
        <f t="shared" si="1"/>
        <v>127</v>
      </c>
      <c r="F114" s="127" t="s">
        <v>3371</v>
      </c>
      <c r="G114" s="127" t="s">
        <v>352</v>
      </c>
      <c r="H114" s="127" t="s">
        <v>482</v>
      </c>
      <c r="I114" s="127" t="s">
        <v>471</v>
      </c>
      <c r="J114" s="127" t="s">
        <v>483</v>
      </c>
      <c r="K114" s="127" t="s">
        <v>24</v>
      </c>
    </row>
    <row r="115" spans="1:11" ht="33">
      <c r="A115" s="127" t="s">
        <v>5941</v>
      </c>
      <c r="B115" s="138">
        <v>4.5</v>
      </c>
      <c r="C115" s="128">
        <v>45471</v>
      </c>
      <c r="D115" s="129" t="s">
        <v>5940</v>
      </c>
      <c r="E115" s="121">
        <f t="shared" si="1"/>
        <v>127</v>
      </c>
      <c r="F115" s="127" t="s">
        <v>6027</v>
      </c>
      <c r="G115" s="127" t="s">
        <v>1148</v>
      </c>
      <c r="H115" t="s">
        <v>467</v>
      </c>
      <c r="I115" t="s">
        <v>509</v>
      </c>
      <c r="J115" t="s">
        <v>510</v>
      </c>
      <c r="K115" t="s">
        <v>24</v>
      </c>
    </row>
    <row r="116" spans="1:11" ht="148.5">
      <c r="A116" s="171" t="s">
        <v>458</v>
      </c>
      <c r="B116" s="122">
        <v>4</v>
      </c>
      <c r="C116" s="173" t="s">
        <v>6052</v>
      </c>
      <c r="D116" s="123" t="s">
        <v>6067</v>
      </c>
      <c r="E116" s="121">
        <f t="shared" si="1"/>
        <v>127</v>
      </c>
      <c r="F116" s="171" t="s">
        <v>6068</v>
      </c>
      <c r="G116" s="171" t="s">
        <v>617</v>
      </c>
      <c r="H116" s="127" t="s">
        <v>467</v>
      </c>
      <c r="I116" s="127" t="s">
        <v>476</v>
      </c>
      <c r="J116" s="127" t="s">
        <v>477</v>
      </c>
      <c r="K116" s="127" t="s">
        <v>247</v>
      </c>
    </row>
    <row r="117" spans="1:11" ht="33">
      <c r="A117" s="127" t="s">
        <v>1607</v>
      </c>
      <c r="B117" s="138">
        <v>5</v>
      </c>
      <c r="C117" s="128">
        <v>45471</v>
      </c>
      <c r="D117" s="129" t="s">
        <v>2598</v>
      </c>
      <c r="E117" s="121">
        <f t="shared" si="1"/>
        <v>126</v>
      </c>
      <c r="F117" s="127" t="s">
        <v>950</v>
      </c>
      <c r="G117" s="127" t="s">
        <v>423</v>
      </c>
      <c r="H117" s="127" t="s">
        <v>467</v>
      </c>
      <c r="I117" s="127" t="s">
        <v>471</v>
      </c>
      <c r="J117" s="127" t="s">
        <v>487</v>
      </c>
      <c r="K117" s="127" t="s">
        <v>24</v>
      </c>
    </row>
    <row r="118" spans="1:11" ht="33">
      <c r="A118" s="127" t="s">
        <v>1608</v>
      </c>
      <c r="B118" s="138">
        <v>5</v>
      </c>
      <c r="C118" s="128">
        <v>45468</v>
      </c>
      <c r="D118" s="129" t="s">
        <v>2599</v>
      </c>
      <c r="E118" s="121">
        <f t="shared" si="1"/>
        <v>126</v>
      </c>
      <c r="F118" s="127" t="s">
        <v>3514</v>
      </c>
      <c r="G118" s="127" t="s">
        <v>423</v>
      </c>
      <c r="H118" s="134" t="s">
        <v>467</v>
      </c>
      <c r="I118" s="134" t="s">
        <v>471</v>
      </c>
      <c r="J118" s="134" t="s">
        <v>487</v>
      </c>
      <c r="K118" s="134" t="s">
        <v>24</v>
      </c>
    </row>
    <row r="119" spans="1:11" ht="33">
      <c r="A119" s="127" t="s">
        <v>4665</v>
      </c>
      <c r="B119" s="138">
        <v>5</v>
      </c>
      <c r="C119" s="128">
        <v>45469</v>
      </c>
      <c r="D119" s="129" t="s">
        <v>4664</v>
      </c>
      <c r="E119" s="121">
        <f t="shared" si="1"/>
        <v>125</v>
      </c>
      <c r="F119" s="127" t="s">
        <v>1056</v>
      </c>
      <c r="G119" s="127" t="s">
        <v>455</v>
      </c>
      <c r="H119" s="134" t="s">
        <v>474</v>
      </c>
      <c r="I119" s="134" t="s">
        <v>471</v>
      </c>
      <c r="J119" s="134" t="s">
        <v>508</v>
      </c>
      <c r="K119" s="134" t="s">
        <v>489</v>
      </c>
    </row>
    <row r="120" spans="1:11" ht="66">
      <c r="A120" s="43" t="s">
        <v>4218</v>
      </c>
      <c r="B120" s="50">
        <v>5</v>
      </c>
      <c r="C120" s="130">
        <v>45470</v>
      </c>
      <c r="D120" s="123" t="s">
        <v>4217</v>
      </c>
      <c r="E120" s="121">
        <f t="shared" si="1"/>
        <v>125</v>
      </c>
      <c r="F120" s="43" t="s">
        <v>3714</v>
      </c>
      <c r="G120" s="43" t="s">
        <v>564</v>
      </c>
      <c r="H120" s="127" t="s">
        <v>467</v>
      </c>
      <c r="I120" s="127" t="s">
        <v>471</v>
      </c>
      <c r="J120" s="127" t="s">
        <v>627</v>
      </c>
      <c r="K120" s="127" t="s">
        <v>24</v>
      </c>
    </row>
    <row r="121" spans="1:11" ht="33">
      <c r="A121" s="127" t="s">
        <v>1324</v>
      </c>
      <c r="B121" s="138">
        <v>5</v>
      </c>
      <c r="C121" s="128">
        <v>45467</v>
      </c>
      <c r="D121" s="121" t="s">
        <v>2237</v>
      </c>
      <c r="E121" s="121">
        <f t="shared" si="1"/>
        <v>124</v>
      </c>
      <c r="F121" s="127" t="s">
        <v>900</v>
      </c>
      <c r="G121" s="127" t="s">
        <v>351</v>
      </c>
      <c r="H121" s="127" t="s">
        <v>480</v>
      </c>
      <c r="I121" s="127" t="s">
        <v>471</v>
      </c>
      <c r="J121" s="127" t="s">
        <v>481</v>
      </c>
      <c r="K121" s="127" t="s">
        <v>24</v>
      </c>
    </row>
    <row r="122" spans="1:11" ht="181.5">
      <c r="A122" s="171" t="s">
        <v>458</v>
      </c>
      <c r="B122" s="122">
        <v>5</v>
      </c>
      <c r="C122" s="173" t="s">
        <v>6099</v>
      </c>
      <c r="D122" s="123" t="s">
        <v>6112</v>
      </c>
      <c r="E122" s="121">
        <f t="shared" si="1"/>
        <v>124</v>
      </c>
      <c r="F122" s="171" t="s">
        <v>615</v>
      </c>
      <c r="G122" s="171" t="s">
        <v>616</v>
      </c>
      <c r="H122" s="127" t="s">
        <v>467</v>
      </c>
      <c r="I122" s="127" t="s">
        <v>476</v>
      </c>
      <c r="J122" s="127" t="s">
        <v>477</v>
      </c>
      <c r="K122" s="127" t="s">
        <v>24</v>
      </c>
    </row>
    <row r="123" spans="1:11" ht="82.5">
      <c r="A123" s="43" t="s">
        <v>1884</v>
      </c>
      <c r="B123" s="50">
        <v>5</v>
      </c>
      <c r="C123" s="130">
        <v>45472</v>
      </c>
      <c r="D123" s="131" t="s">
        <v>3009</v>
      </c>
      <c r="E123" s="121">
        <f t="shared" si="1"/>
        <v>123</v>
      </c>
      <c r="F123" s="43" t="s">
        <v>994</v>
      </c>
      <c r="G123" s="43" t="s">
        <v>430</v>
      </c>
      <c r="H123" s="127" t="s">
        <v>480</v>
      </c>
      <c r="I123" s="127" t="s">
        <v>471</v>
      </c>
      <c r="J123" s="127" t="s">
        <v>500</v>
      </c>
      <c r="K123" s="127" t="s">
        <v>24</v>
      </c>
    </row>
    <row r="124" spans="1:11" ht="115.5">
      <c r="A124" s="171" t="s">
        <v>458</v>
      </c>
      <c r="B124" s="122">
        <v>5</v>
      </c>
      <c r="C124" s="173" t="s">
        <v>6052</v>
      </c>
      <c r="D124" s="123" t="s">
        <v>6072</v>
      </c>
      <c r="E124" s="121">
        <f t="shared" si="1"/>
        <v>121</v>
      </c>
      <c r="F124" s="171" t="s">
        <v>622</v>
      </c>
      <c r="G124" s="171" t="s">
        <v>613</v>
      </c>
      <c r="H124" s="127" t="s">
        <v>467</v>
      </c>
      <c r="I124" s="127" t="s">
        <v>476</v>
      </c>
      <c r="J124" s="127" t="s">
        <v>477</v>
      </c>
      <c r="K124" s="127" t="s">
        <v>507</v>
      </c>
    </row>
    <row r="125" spans="1:11" ht="82.5">
      <c r="A125" s="127" t="s">
        <v>784</v>
      </c>
      <c r="B125" s="138">
        <v>4</v>
      </c>
      <c r="C125" s="128">
        <v>45471</v>
      </c>
      <c r="D125" s="121" t="s">
        <v>2070</v>
      </c>
      <c r="E125" s="121">
        <f t="shared" si="1"/>
        <v>120</v>
      </c>
      <c r="F125" s="127" t="s">
        <v>3223</v>
      </c>
      <c r="G125" s="127" t="s">
        <v>420</v>
      </c>
      <c r="H125" s="134" t="s">
        <v>474</v>
      </c>
      <c r="I125" s="134" t="s">
        <v>471</v>
      </c>
      <c r="J125" s="134" t="s">
        <v>475</v>
      </c>
      <c r="K125" s="134" t="s">
        <v>247</v>
      </c>
    </row>
    <row r="126" spans="1:11" ht="33">
      <c r="A126" s="43" t="s">
        <v>1410</v>
      </c>
      <c r="B126" s="50">
        <v>5</v>
      </c>
      <c r="C126" s="130">
        <v>45468</v>
      </c>
      <c r="D126" s="123" t="s">
        <v>2338</v>
      </c>
      <c r="E126" s="121">
        <f t="shared" si="1"/>
        <v>120</v>
      </c>
      <c r="F126" s="43" t="s">
        <v>3372</v>
      </c>
      <c r="G126" s="43" t="s">
        <v>352</v>
      </c>
      <c r="H126" s="127" t="s">
        <v>482</v>
      </c>
      <c r="I126" s="127" t="s">
        <v>471</v>
      </c>
      <c r="J126" s="127" t="s">
        <v>483</v>
      </c>
      <c r="K126" s="127" t="s">
        <v>24</v>
      </c>
    </row>
    <row r="127" spans="1:11" ht="33">
      <c r="A127" s="43" t="s">
        <v>1524</v>
      </c>
      <c r="B127" s="122">
        <v>5</v>
      </c>
      <c r="C127" s="130">
        <v>45466</v>
      </c>
      <c r="D127" s="123" t="s">
        <v>2483</v>
      </c>
      <c r="E127" s="121">
        <f t="shared" si="1"/>
        <v>120</v>
      </c>
      <c r="F127" s="43" t="s">
        <v>3457</v>
      </c>
      <c r="G127" s="43" t="s">
        <v>422</v>
      </c>
      <c r="H127" s="127" t="s">
        <v>474</v>
      </c>
      <c r="I127" s="127" t="s">
        <v>471</v>
      </c>
      <c r="J127" s="127" t="s">
        <v>487</v>
      </c>
      <c r="K127" s="127" t="s">
        <v>24</v>
      </c>
    </row>
    <row r="128" spans="1:11" ht="33">
      <c r="A128" s="127" t="s">
        <v>1688</v>
      </c>
      <c r="B128" s="138">
        <v>5</v>
      </c>
      <c r="C128" s="128">
        <v>45471</v>
      </c>
      <c r="D128" s="129" t="s">
        <v>2711</v>
      </c>
      <c r="E128" s="121">
        <f t="shared" si="1"/>
        <v>119</v>
      </c>
      <c r="F128" s="127" t="s">
        <v>3573</v>
      </c>
      <c r="G128" s="127" t="s">
        <v>424</v>
      </c>
      <c r="H128" s="127" t="s">
        <v>474</v>
      </c>
      <c r="I128" s="127" t="s">
        <v>471</v>
      </c>
      <c r="J128" s="127" t="s">
        <v>488</v>
      </c>
      <c r="K128" s="127" t="s">
        <v>489</v>
      </c>
    </row>
    <row r="129" spans="1:11" ht="33">
      <c r="A129" s="43" t="s">
        <v>1913</v>
      </c>
      <c r="B129" s="50">
        <v>5</v>
      </c>
      <c r="C129" s="130">
        <v>45466</v>
      </c>
      <c r="D129" s="131" t="s">
        <v>3049</v>
      </c>
      <c r="E129" s="121">
        <f t="shared" si="1"/>
        <v>119</v>
      </c>
      <c r="F129" s="43" t="s">
        <v>3826</v>
      </c>
      <c r="G129" s="43" t="s">
        <v>431</v>
      </c>
      <c r="H129" s="127" t="s">
        <v>474</v>
      </c>
      <c r="I129" s="127" t="s">
        <v>471</v>
      </c>
      <c r="J129" s="127" t="s">
        <v>501</v>
      </c>
      <c r="K129" s="127" t="s">
        <v>24</v>
      </c>
    </row>
    <row r="130" spans="1:11" ht="33">
      <c r="A130" s="127" t="s">
        <v>1107</v>
      </c>
      <c r="B130" s="138">
        <v>5</v>
      </c>
      <c r="C130" s="128">
        <v>45471</v>
      </c>
      <c r="D130" s="129" t="s">
        <v>4663</v>
      </c>
      <c r="E130" s="121">
        <f t="shared" si="1"/>
        <v>119</v>
      </c>
      <c r="F130" s="127" t="s">
        <v>4662</v>
      </c>
      <c r="G130" s="127" t="s">
        <v>455</v>
      </c>
      <c r="H130" s="127" t="s">
        <v>474</v>
      </c>
      <c r="I130" s="127" t="s">
        <v>471</v>
      </c>
      <c r="J130" s="127" t="s">
        <v>508</v>
      </c>
      <c r="K130" s="127" t="s">
        <v>489</v>
      </c>
    </row>
    <row r="131" spans="1:11" ht="49.5">
      <c r="A131" s="43" t="s">
        <v>1525</v>
      </c>
      <c r="B131" s="122">
        <v>5</v>
      </c>
      <c r="C131" s="130">
        <v>45470</v>
      </c>
      <c r="D131" s="123" t="s">
        <v>2484</v>
      </c>
      <c r="E131" s="121">
        <f t="shared" ref="E131:E194" si="2">LEN(D131)</f>
        <v>118</v>
      </c>
      <c r="F131" s="43" t="s">
        <v>3458</v>
      </c>
      <c r="G131" s="43" t="s">
        <v>422</v>
      </c>
      <c r="H131" s="127" t="s">
        <v>474</v>
      </c>
      <c r="I131" s="127" t="s">
        <v>471</v>
      </c>
      <c r="J131" s="127" t="s">
        <v>487</v>
      </c>
      <c r="K131" s="127" t="s">
        <v>24</v>
      </c>
    </row>
    <row r="132" spans="1:11" ht="33">
      <c r="A132" s="127" t="s">
        <v>4203</v>
      </c>
      <c r="B132" s="138">
        <v>5</v>
      </c>
      <c r="C132" s="128">
        <v>45468</v>
      </c>
      <c r="D132" s="121" t="s">
        <v>4216</v>
      </c>
      <c r="E132" s="121">
        <f t="shared" si="2"/>
        <v>118</v>
      </c>
      <c r="F132" s="127" t="s">
        <v>4215</v>
      </c>
      <c r="G132" s="127" t="s">
        <v>564</v>
      </c>
      <c r="H132" s="134" t="s">
        <v>467</v>
      </c>
      <c r="I132" s="134" t="s">
        <v>471</v>
      </c>
      <c r="J132" s="134" t="s">
        <v>627</v>
      </c>
      <c r="K132" s="134" t="s">
        <v>24</v>
      </c>
    </row>
    <row r="133" spans="1:11" ht="33">
      <c r="A133" s="127" t="s">
        <v>5953</v>
      </c>
      <c r="B133" s="138">
        <v>3.8</v>
      </c>
      <c r="C133" s="128">
        <v>45471</v>
      </c>
      <c r="D133" s="129" t="s">
        <v>5952</v>
      </c>
      <c r="E133" s="121">
        <f t="shared" si="2"/>
        <v>118</v>
      </c>
      <c r="F133" s="127" t="s">
        <v>6035</v>
      </c>
      <c r="G133" s="127" t="s">
        <v>1148</v>
      </c>
      <c r="H133" t="s">
        <v>467</v>
      </c>
      <c r="I133" t="s">
        <v>509</v>
      </c>
      <c r="J133" t="s">
        <v>510</v>
      </c>
      <c r="K133" t="s">
        <v>24</v>
      </c>
    </row>
    <row r="134" spans="1:11" ht="66">
      <c r="A134" s="171" t="s">
        <v>458</v>
      </c>
      <c r="B134" s="122">
        <v>5</v>
      </c>
      <c r="C134" s="173" t="s">
        <v>6099</v>
      </c>
      <c r="D134" s="123" t="s">
        <v>6117</v>
      </c>
      <c r="E134" s="121">
        <f t="shared" si="2"/>
        <v>117</v>
      </c>
      <c r="F134" s="171" t="s">
        <v>465</v>
      </c>
      <c r="G134" s="171" t="s">
        <v>466</v>
      </c>
      <c r="H134" s="127" t="s">
        <v>474</v>
      </c>
      <c r="I134" s="127" t="s">
        <v>476</v>
      </c>
      <c r="J134" s="127" t="s">
        <v>477</v>
      </c>
      <c r="K134" s="127" t="s">
        <v>24</v>
      </c>
    </row>
    <row r="135" spans="1:11" ht="33">
      <c r="A135" s="171" t="s">
        <v>6120</v>
      </c>
      <c r="B135" s="122">
        <v>5</v>
      </c>
      <c r="C135" s="173" t="s">
        <v>6121</v>
      </c>
      <c r="D135" s="123" t="s">
        <v>6122</v>
      </c>
      <c r="E135" s="121">
        <f t="shared" si="2"/>
        <v>117</v>
      </c>
      <c r="F135" s="171" t="s">
        <v>6123</v>
      </c>
      <c r="G135" s="171" t="s">
        <v>612</v>
      </c>
      <c r="H135" s="127" t="s">
        <v>467</v>
      </c>
      <c r="I135" s="127" t="s">
        <v>476</v>
      </c>
      <c r="J135" s="127" t="s">
        <v>477</v>
      </c>
      <c r="K135" s="127" t="s">
        <v>517</v>
      </c>
    </row>
    <row r="136" spans="1:11" ht="115.5">
      <c r="A136" s="171" t="s">
        <v>458</v>
      </c>
      <c r="B136" s="122">
        <v>4</v>
      </c>
      <c r="C136" s="173" t="s">
        <v>6147</v>
      </c>
      <c r="D136" s="123" t="s">
        <v>6154</v>
      </c>
      <c r="E136" s="121">
        <f t="shared" si="2"/>
        <v>117</v>
      </c>
      <c r="F136" s="171" t="s">
        <v>1172</v>
      </c>
      <c r="G136" s="171" t="s">
        <v>774</v>
      </c>
      <c r="H136" s="127" t="s">
        <v>474</v>
      </c>
      <c r="I136" s="127" t="s">
        <v>476</v>
      </c>
      <c r="J136" s="127" t="s">
        <v>477</v>
      </c>
      <c r="K136" s="127" t="s">
        <v>517</v>
      </c>
    </row>
    <row r="137" spans="1:11" ht="49.5">
      <c r="A137" s="43" t="s">
        <v>1410</v>
      </c>
      <c r="B137" s="50">
        <v>5</v>
      </c>
      <c r="C137" s="130">
        <v>45468</v>
      </c>
      <c r="D137" s="131" t="s">
        <v>2339</v>
      </c>
      <c r="E137" s="121">
        <f t="shared" si="2"/>
        <v>116</v>
      </c>
      <c r="F137" s="43" t="s">
        <v>3373</v>
      </c>
      <c r="G137" s="43" t="s">
        <v>352</v>
      </c>
      <c r="H137" s="127" t="s">
        <v>482</v>
      </c>
      <c r="I137" s="127" t="s">
        <v>471</v>
      </c>
      <c r="J137" s="127" t="s">
        <v>483</v>
      </c>
      <c r="K137" s="127" t="s">
        <v>24</v>
      </c>
    </row>
    <row r="138" spans="1:11" ht="33">
      <c r="A138" s="127" t="s">
        <v>1827</v>
      </c>
      <c r="B138" s="138">
        <v>5</v>
      </c>
      <c r="C138" s="128">
        <v>45468</v>
      </c>
      <c r="D138" s="129" t="s">
        <v>2922</v>
      </c>
      <c r="E138" s="121">
        <f t="shared" si="2"/>
        <v>116</v>
      </c>
      <c r="F138" s="127" t="s">
        <v>3746</v>
      </c>
      <c r="G138" s="127" t="s">
        <v>356</v>
      </c>
      <c r="H138" s="134" t="s">
        <v>480</v>
      </c>
      <c r="I138" s="134" t="s">
        <v>471</v>
      </c>
      <c r="J138" s="134" t="s">
        <v>496</v>
      </c>
      <c r="K138" s="134" t="s">
        <v>24</v>
      </c>
    </row>
    <row r="139" spans="1:11" ht="33">
      <c r="A139" s="43" t="s">
        <v>363</v>
      </c>
      <c r="B139" s="122">
        <v>3</v>
      </c>
      <c r="C139" s="130">
        <v>45469</v>
      </c>
      <c r="D139" s="123" t="s">
        <v>2337</v>
      </c>
      <c r="E139" s="121">
        <f t="shared" si="2"/>
        <v>115</v>
      </c>
      <c r="F139" s="43" t="s">
        <v>328</v>
      </c>
      <c r="G139" s="43" t="s">
        <v>352</v>
      </c>
      <c r="H139" s="127" t="s">
        <v>482</v>
      </c>
      <c r="I139" s="127" t="s">
        <v>471</v>
      </c>
      <c r="J139" s="127" t="s">
        <v>483</v>
      </c>
      <c r="K139" s="127" t="s">
        <v>24</v>
      </c>
    </row>
    <row r="140" spans="1:11" ht="33">
      <c r="A140" s="127" t="s">
        <v>4010</v>
      </c>
      <c r="B140" s="138">
        <v>5</v>
      </c>
      <c r="C140" s="128">
        <v>45466</v>
      </c>
      <c r="D140" s="121" t="s">
        <v>4009</v>
      </c>
      <c r="E140" s="121">
        <f t="shared" si="2"/>
        <v>114</v>
      </c>
      <c r="F140" s="127" t="s">
        <v>4008</v>
      </c>
      <c r="G140" s="127" t="s">
        <v>563</v>
      </c>
      <c r="H140" t="s">
        <v>474</v>
      </c>
      <c r="I140" t="s">
        <v>471</v>
      </c>
      <c r="J140" t="s">
        <v>627</v>
      </c>
      <c r="K140" t="s">
        <v>24</v>
      </c>
    </row>
    <row r="141" spans="1:11" ht="33">
      <c r="A141" s="127" t="s">
        <v>1840</v>
      </c>
      <c r="B141" s="138">
        <v>5</v>
      </c>
      <c r="C141" s="128">
        <v>45467</v>
      </c>
      <c r="D141" s="129" t="s">
        <v>2943</v>
      </c>
      <c r="E141" s="121">
        <f t="shared" si="2"/>
        <v>113</v>
      </c>
      <c r="F141" s="127" t="s">
        <v>987</v>
      </c>
      <c r="G141" s="127" t="s">
        <v>358</v>
      </c>
      <c r="H141" t="s">
        <v>482</v>
      </c>
      <c r="I141" t="s">
        <v>471</v>
      </c>
      <c r="J141" t="s">
        <v>498</v>
      </c>
      <c r="K141" t="s">
        <v>24</v>
      </c>
    </row>
    <row r="142" spans="1:11" ht="33">
      <c r="A142" s="127" t="s">
        <v>1784</v>
      </c>
      <c r="B142" s="138">
        <v>5</v>
      </c>
      <c r="C142" s="128">
        <v>45468</v>
      </c>
      <c r="D142" s="129" t="s">
        <v>2856</v>
      </c>
      <c r="E142" s="121">
        <f t="shared" si="2"/>
        <v>112</v>
      </c>
      <c r="F142" s="127" t="s">
        <v>3695</v>
      </c>
      <c r="G142" s="127" t="s">
        <v>560</v>
      </c>
      <c r="H142" s="127" t="s">
        <v>467</v>
      </c>
      <c r="I142" s="127" t="s">
        <v>471</v>
      </c>
      <c r="J142" s="127" t="s">
        <v>492</v>
      </c>
      <c r="K142" s="127" t="s">
        <v>24</v>
      </c>
    </row>
    <row r="143" spans="1:11" ht="33">
      <c r="A143" s="127" t="s">
        <v>5492</v>
      </c>
      <c r="B143" s="138">
        <v>4</v>
      </c>
      <c r="C143" s="128">
        <v>45467</v>
      </c>
      <c r="D143" s="129" t="s">
        <v>5491</v>
      </c>
      <c r="E143" s="121">
        <f t="shared" si="2"/>
        <v>112</v>
      </c>
      <c r="F143" s="127" t="s">
        <v>5490</v>
      </c>
      <c r="G143" s="127" t="s">
        <v>594</v>
      </c>
      <c r="H143" s="127" t="s">
        <v>474</v>
      </c>
      <c r="I143" s="127" t="s">
        <v>471</v>
      </c>
      <c r="J143" s="127" t="s">
        <v>629</v>
      </c>
      <c r="K143" s="127" t="s">
        <v>24</v>
      </c>
    </row>
    <row r="144" spans="1:11" ht="33">
      <c r="A144" s="127" t="s">
        <v>1526</v>
      </c>
      <c r="B144" s="138">
        <v>5</v>
      </c>
      <c r="C144" s="128">
        <v>45469</v>
      </c>
      <c r="D144" s="121" t="s">
        <v>2485</v>
      </c>
      <c r="E144" s="121">
        <f t="shared" si="2"/>
        <v>111</v>
      </c>
      <c r="F144" s="127" t="s">
        <v>3459</v>
      </c>
      <c r="G144" s="127" t="s">
        <v>422</v>
      </c>
      <c r="H144" s="127" t="s">
        <v>474</v>
      </c>
      <c r="I144" s="127" t="s">
        <v>471</v>
      </c>
      <c r="J144" s="127" t="s">
        <v>487</v>
      </c>
      <c r="K144" s="127" t="s">
        <v>24</v>
      </c>
    </row>
    <row r="145" spans="1:11" ht="33">
      <c r="A145" s="127" t="s">
        <v>1756</v>
      </c>
      <c r="B145" s="138">
        <v>5</v>
      </c>
      <c r="C145" s="128">
        <v>45466</v>
      </c>
      <c r="D145" s="121" t="s">
        <v>2815</v>
      </c>
      <c r="E145" s="121">
        <f t="shared" si="2"/>
        <v>111</v>
      </c>
      <c r="F145" s="127" t="s">
        <v>3656</v>
      </c>
      <c r="G145" s="127" t="s">
        <v>426</v>
      </c>
      <c r="H145" s="127" t="s">
        <v>467</v>
      </c>
      <c r="I145" s="127" t="s">
        <v>471</v>
      </c>
      <c r="J145" s="127" t="s">
        <v>492</v>
      </c>
      <c r="K145" s="127" t="s">
        <v>24</v>
      </c>
    </row>
    <row r="146" spans="1:11" ht="33">
      <c r="A146" s="43" t="s">
        <v>1223</v>
      </c>
      <c r="B146" s="50">
        <v>5</v>
      </c>
      <c r="C146" s="130">
        <v>45468</v>
      </c>
      <c r="D146" s="123" t="s">
        <v>2087</v>
      </c>
      <c r="E146" s="121">
        <f t="shared" si="2"/>
        <v>110</v>
      </c>
      <c r="F146" s="43" t="s">
        <v>884</v>
      </c>
      <c r="G146" s="43" t="s">
        <v>420</v>
      </c>
      <c r="H146" s="134" t="s">
        <v>474</v>
      </c>
      <c r="I146" s="134" t="s">
        <v>471</v>
      </c>
      <c r="J146" s="134" t="s">
        <v>475</v>
      </c>
      <c r="K146" s="134" t="s">
        <v>247</v>
      </c>
    </row>
    <row r="147" spans="1:11" ht="33">
      <c r="A147" s="127" t="s">
        <v>1779</v>
      </c>
      <c r="B147" s="138">
        <v>5</v>
      </c>
      <c r="C147" s="128">
        <v>45468</v>
      </c>
      <c r="D147" s="121" t="s">
        <v>2847</v>
      </c>
      <c r="E147" s="121">
        <f t="shared" si="2"/>
        <v>110</v>
      </c>
      <c r="F147" s="127" t="s">
        <v>3686</v>
      </c>
      <c r="G147" s="127" t="s">
        <v>3965</v>
      </c>
      <c r="H147" s="127" t="s">
        <v>474</v>
      </c>
      <c r="I147" s="127" t="s">
        <v>471</v>
      </c>
      <c r="J147" s="127" t="s">
        <v>6196</v>
      </c>
      <c r="K147" s="127" t="s">
        <v>247</v>
      </c>
    </row>
    <row r="148" spans="1:11" ht="99">
      <c r="A148" s="127" t="s">
        <v>5111</v>
      </c>
      <c r="B148" s="138">
        <v>5</v>
      </c>
      <c r="C148" s="128">
        <v>45471</v>
      </c>
      <c r="D148" s="129" t="s">
        <v>5475</v>
      </c>
      <c r="E148" s="121">
        <f t="shared" si="2"/>
        <v>110</v>
      </c>
      <c r="F148" s="127" t="s">
        <v>1132</v>
      </c>
      <c r="G148" s="127" t="s">
        <v>594</v>
      </c>
      <c r="H148" t="s">
        <v>474</v>
      </c>
      <c r="I148" t="s">
        <v>471</v>
      </c>
      <c r="J148" t="s">
        <v>629</v>
      </c>
      <c r="K148" t="s">
        <v>24</v>
      </c>
    </row>
    <row r="149" spans="1:11" ht="33">
      <c r="A149" s="127" t="s">
        <v>5192</v>
      </c>
      <c r="B149" s="138">
        <v>5</v>
      </c>
      <c r="C149" s="128">
        <v>45468</v>
      </c>
      <c r="D149" s="121" t="s">
        <v>5191</v>
      </c>
      <c r="E149" s="121">
        <f t="shared" si="2"/>
        <v>110</v>
      </c>
      <c r="F149" s="127" t="s">
        <v>448</v>
      </c>
      <c r="G149" s="127" t="s">
        <v>11</v>
      </c>
      <c r="H149" s="127" t="s">
        <v>474</v>
      </c>
      <c r="I149" s="127" t="s">
        <v>471</v>
      </c>
      <c r="J149" s="127" t="s">
        <v>508</v>
      </c>
      <c r="K149" s="127" t="s">
        <v>24</v>
      </c>
    </row>
    <row r="150" spans="1:11" ht="33">
      <c r="A150" s="127" t="s">
        <v>1609</v>
      </c>
      <c r="B150" s="138">
        <v>5</v>
      </c>
      <c r="C150" s="128">
        <v>45467</v>
      </c>
      <c r="D150" s="129" t="s">
        <v>2600</v>
      </c>
      <c r="E150" s="121">
        <f t="shared" si="2"/>
        <v>109</v>
      </c>
      <c r="F150" s="127" t="s">
        <v>3515</v>
      </c>
      <c r="G150" s="127" t="s">
        <v>423</v>
      </c>
      <c r="H150" t="s">
        <v>467</v>
      </c>
      <c r="I150" t="s">
        <v>471</v>
      </c>
      <c r="J150" t="s">
        <v>487</v>
      </c>
      <c r="K150" t="s">
        <v>24</v>
      </c>
    </row>
    <row r="151" spans="1:11" ht="49.5">
      <c r="A151" s="43" t="s">
        <v>5644</v>
      </c>
      <c r="B151" s="50">
        <v>5</v>
      </c>
      <c r="C151" s="130">
        <v>45466</v>
      </c>
      <c r="D151" s="131" t="s">
        <v>5643</v>
      </c>
      <c r="E151" s="121">
        <f t="shared" si="2"/>
        <v>109</v>
      </c>
      <c r="F151" s="43" t="s">
        <v>5642</v>
      </c>
      <c r="G151" s="43" t="s">
        <v>1139</v>
      </c>
      <c r="H151" s="134" t="s">
        <v>467</v>
      </c>
      <c r="I151" s="134" t="s">
        <v>471</v>
      </c>
      <c r="J151" s="134" t="s">
        <v>1177</v>
      </c>
      <c r="K151" s="134" t="s">
        <v>24</v>
      </c>
    </row>
    <row r="152" spans="1:11" ht="82.5">
      <c r="A152" s="43" t="s">
        <v>816</v>
      </c>
      <c r="B152" s="122">
        <v>5</v>
      </c>
      <c r="C152" s="130">
        <v>45466</v>
      </c>
      <c r="D152" s="123" t="s">
        <v>4661</v>
      </c>
      <c r="E152" s="121">
        <f t="shared" si="2"/>
        <v>109</v>
      </c>
      <c r="F152" s="43" t="s">
        <v>1051</v>
      </c>
      <c r="G152" s="43" t="s">
        <v>455</v>
      </c>
      <c r="H152" s="127" t="s">
        <v>474</v>
      </c>
      <c r="I152" s="127" t="s">
        <v>471</v>
      </c>
      <c r="J152" s="127" t="s">
        <v>508</v>
      </c>
      <c r="K152" s="127" t="s">
        <v>489</v>
      </c>
    </row>
    <row r="153" spans="1:11" ht="115.5">
      <c r="A153" s="171" t="s">
        <v>458</v>
      </c>
      <c r="B153" s="122">
        <v>5</v>
      </c>
      <c r="C153" s="173" t="s">
        <v>6147</v>
      </c>
      <c r="D153" s="123" t="s">
        <v>6158</v>
      </c>
      <c r="E153" s="121">
        <f t="shared" si="2"/>
        <v>109</v>
      </c>
      <c r="F153" s="171" t="s">
        <v>465</v>
      </c>
      <c r="G153" s="171" t="s">
        <v>466</v>
      </c>
      <c r="H153" s="127" t="s">
        <v>474</v>
      </c>
      <c r="I153" s="127" t="s">
        <v>476</v>
      </c>
      <c r="J153" s="127" t="s">
        <v>477</v>
      </c>
      <c r="K153" s="127" t="s">
        <v>24</v>
      </c>
    </row>
    <row r="154" spans="1:11" ht="33">
      <c r="A154" s="127" t="s">
        <v>1849</v>
      </c>
      <c r="B154" s="138">
        <v>5</v>
      </c>
      <c r="C154" s="128">
        <v>45470</v>
      </c>
      <c r="D154" s="121" t="s">
        <v>2961</v>
      </c>
      <c r="E154" s="121">
        <f t="shared" si="2"/>
        <v>108</v>
      </c>
      <c r="F154" s="127" t="s">
        <v>989</v>
      </c>
      <c r="G154" s="127" t="s">
        <v>359</v>
      </c>
      <c r="H154" s="127" t="s">
        <v>482</v>
      </c>
      <c r="I154" s="127" t="s">
        <v>471</v>
      </c>
      <c r="J154" s="127" t="s">
        <v>482</v>
      </c>
      <c r="K154" s="127" t="s">
        <v>247</v>
      </c>
    </row>
    <row r="155" spans="1:11" ht="33">
      <c r="A155" s="43" t="s">
        <v>4214</v>
      </c>
      <c r="B155" s="50">
        <v>5</v>
      </c>
      <c r="C155" s="130">
        <v>45469</v>
      </c>
      <c r="D155" s="123" t="s">
        <v>4213</v>
      </c>
      <c r="E155" s="121">
        <f t="shared" si="2"/>
        <v>108</v>
      </c>
      <c r="F155" s="43" t="s">
        <v>4212</v>
      </c>
      <c r="G155" s="43" t="s">
        <v>564</v>
      </c>
      <c r="H155" s="127" t="s">
        <v>467</v>
      </c>
      <c r="I155" s="127" t="s">
        <v>471</v>
      </c>
      <c r="J155" s="127" t="s">
        <v>627</v>
      </c>
      <c r="K155" s="127" t="s">
        <v>24</v>
      </c>
    </row>
    <row r="156" spans="1:11" ht="66">
      <c r="A156" s="171" t="s">
        <v>6078</v>
      </c>
      <c r="B156" s="122">
        <v>5</v>
      </c>
      <c r="C156" s="173" t="s">
        <v>6079</v>
      </c>
      <c r="D156" s="123" t="s">
        <v>6080</v>
      </c>
      <c r="E156" s="121">
        <f t="shared" si="2"/>
        <v>108</v>
      </c>
      <c r="F156" s="171" t="s">
        <v>6081</v>
      </c>
      <c r="G156" s="171" t="s">
        <v>614</v>
      </c>
      <c r="H156" s="127" t="s">
        <v>474</v>
      </c>
      <c r="I156" s="127" t="s">
        <v>476</v>
      </c>
      <c r="J156" s="127" t="s">
        <v>477</v>
      </c>
      <c r="K156" s="127" t="s">
        <v>247</v>
      </c>
    </row>
    <row r="157" spans="1:11" ht="132">
      <c r="A157" s="171" t="s">
        <v>458</v>
      </c>
      <c r="B157" s="122">
        <v>4</v>
      </c>
      <c r="C157" s="173" t="s">
        <v>6079</v>
      </c>
      <c r="D157" s="123" t="s">
        <v>6092</v>
      </c>
      <c r="E157" s="121">
        <f t="shared" si="2"/>
        <v>108</v>
      </c>
      <c r="F157" s="171" t="s">
        <v>464</v>
      </c>
      <c r="G157" s="171" t="s">
        <v>457</v>
      </c>
      <c r="H157" s="127" t="s">
        <v>467</v>
      </c>
      <c r="I157" s="127" t="s">
        <v>476</v>
      </c>
      <c r="J157" s="127" t="s">
        <v>477</v>
      </c>
      <c r="K157" s="127" t="s">
        <v>24</v>
      </c>
    </row>
    <row r="158" spans="1:11" ht="115.5">
      <c r="A158" s="171" t="s">
        <v>458</v>
      </c>
      <c r="B158" s="122">
        <v>5</v>
      </c>
      <c r="C158" s="173" t="s">
        <v>6099</v>
      </c>
      <c r="D158" s="123" t="s">
        <v>6116</v>
      </c>
      <c r="E158" s="121">
        <f t="shared" si="2"/>
        <v>108</v>
      </c>
      <c r="F158" s="171" t="s">
        <v>459</v>
      </c>
      <c r="G158" s="171" t="s">
        <v>460</v>
      </c>
      <c r="H158" s="127" t="s">
        <v>474</v>
      </c>
      <c r="I158" s="127" t="s">
        <v>476</v>
      </c>
      <c r="J158" s="127" t="s">
        <v>477</v>
      </c>
      <c r="K158" s="127" t="s">
        <v>517</v>
      </c>
    </row>
    <row r="159" spans="1:11" ht="33">
      <c r="A159" s="171" t="s">
        <v>6175</v>
      </c>
      <c r="B159" s="122">
        <v>5</v>
      </c>
      <c r="C159" s="173" t="s">
        <v>6037</v>
      </c>
      <c r="D159" s="123" t="s">
        <v>6176</v>
      </c>
      <c r="E159" s="121">
        <f t="shared" si="2"/>
        <v>107</v>
      </c>
      <c r="F159" s="171" t="s">
        <v>6177</v>
      </c>
      <c r="G159" s="171" t="s">
        <v>1173</v>
      </c>
      <c r="H159" s="127" t="s">
        <v>467</v>
      </c>
      <c r="I159" s="127" t="s">
        <v>476</v>
      </c>
      <c r="J159" s="127" t="s">
        <v>477</v>
      </c>
      <c r="K159" s="127" t="s">
        <v>515</v>
      </c>
    </row>
    <row r="160" spans="1:11" ht="99">
      <c r="A160" s="127" t="s">
        <v>1201</v>
      </c>
      <c r="B160" s="138">
        <v>5</v>
      </c>
      <c r="C160" s="128">
        <v>45472</v>
      </c>
      <c r="D160" s="129" t="s">
        <v>2050</v>
      </c>
      <c r="E160" s="121">
        <f t="shared" si="2"/>
        <v>106</v>
      </c>
      <c r="F160" s="127" t="s">
        <v>3210</v>
      </c>
      <c r="G160" s="127" t="s">
        <v>552</v>
      </c>
      <c r="H160" s="127" t="s">
        <v>474</v>
      </c>
      <c r="I160" s="127" t="s">
        <v>471</v>
      </c>
      <c r="J160" s="127" t="s">
        <v>487</v>
      </c>
      <c r="K160" s="127" t="s">
        <v>631</v>
      </c>
    </row>
    <row r="161" spans="1:11" ht="33">
      <c r="A161" s="127" t="s">
        <v>1527</v>
      </c>
      <c r="B161" s="138">
        <v>5</v>
      </c>
      <c r="C161" s="128">
        <v>45469</v>
      </c>
      <c r="D161" s="129" t="s">
        <v>2486</v>
      </c>
      <c r="E161" s="121">
        <f t="shared" si="2"/>
        <v>106</v>
      </c>
      <c r="F161" s="127" t="s">
        <v>700</v>
      </c>
      <c r="G161" s="127" t="s">
        <v>422</v>
      </c>
      <c r="H161" s="127" t="s">
        <v>474</v>
      </c>
      <c r="I161" s="127" t="s">
        <v>471</v>
      </c>
      <c r="J161" s="127" t="s">
        <v>487</v>
      </c>
      <c r="K161" s="127" t="s">
        <v>24</v>
      </c>
    </row>
    <row r="162" spans="1:11" ht="33">
      <c r="A162" s="43" t="s">
        <v>5190</v>
      </c>
      <c r="B162" s="50">
        <v>5</v>
      </c>
      <c r="C162" s="130">
        <v>45469</v>
      </c>
      <c r="D162" s="123" t="s">
        <v>5189</v>
      </c>
      <c r="E162" s="121">
        <f t="shared" si="2"/>
        <v>106</v>
      </c>
      <c r="F162" s="43" t="s">
        <v>22</v>
      </c>
      <c r="G162" s="43" t="s">
        <v>11</v>
      </c>
      <c r="H162" s="127" t="s">
        <v>474</v>
      </c>
      <c r="I162" s="127" t="s">
        <v>471</v>
      </c>
      <c r="J162" s="127" t="s">
        <v>508</v>
      </c>
      <c r="K162" s="127" t="s">
        <v>24</v>
      </c>
    </row>
    <row r="163" spans="1:11" ht="132">
      <c r="A163" s="171" t="s">
        <v>458</v>
      </c>
      <c r="B163" s="122">
        <v>4</v>
      </c>
      <c r="C163" s="173" t="s">
        <v>6052</v>
      </c>
      <c r="D163" s="123" t="s">
        <v>6069</v>
      </c>
      <c r="E163" s="121">
        <f t="shared" si="2"/>
        <v>106</v>
      </c>
      <c r="F163" s="171" t="s">
        <v>6068</v>
      </c>
      <c r="G163" s="171" t="s">
        <v>617</v>
      </c>
      <c r="H163" s="127" t="s">
        <v>467</v>
      </c>
      <c r="I163" s="127" t="s">
        <v>476</v>
      </c>
      <c r="J163" s="127" t="s">
        <v>477</v>
      </c>
      <c r="K163" s="127" t="s">
        <v>247</v>
      </c>
    </row>
    <row r="164" spans="1:11" ht="99">
      <c r="A164" s="127" t="s">
        <v>1020</v>
      </c>
      <c r="B164" s="138">
        <v>5</v>
      </c>
      <c r="C164" s="128">
        <v>45467</v>
      </c>
      <c r="D164" s="129" t="s">
        <v>5586</v>
      </c>
      <c r="E164" s="121">
        <f t="shared" si="2"/>
        <v>105</v>
      </c>
      <c r="F164" s="127" t="s">
        <v>5585</v>
      </c>
      <c r="G164" s="127" t="s">
        <v>20</v>
      </c>
      <c r="H164" s="127" t="s">
        <v>467</v>
      </c>
      <c r="I164" s="127" t="s">
        <v>471</v>
      </c>
      <c r="J164" s="127" t="s">
        <v>487</v>
      </c>
      <c r="K164" s="127" t="s">
        <v>507</v>
      </c>
    </row>
    <row r="165" spans="1:11" ht="132">
      <c r="A165" s="127" t="s">
        <v>849</v>
      </c>
      <c r="B165" s="138">
        <v>5</v>
      </c>
      <c r="C165" s="128">
        <v>45468</v>
      </c>
      <c r="D165" s="121" t="s">
        <v>5560</v>
      </c>
      <c r="E165" s="121">
        <f t="shared" si="2"/>
        <v>104</v>
      </c>
      <c r="F165" s="127" t="s">
        <v>5559</v>
      </c>
      <c r="G165" s="127" t="s">
        <v>607</v>
      </c>
      <c r="H165" s="127" t="s">
        <v>480</v>
      </c>
      <c r="I165" s="127" t="s">
        <v>471</v>
      </c>
      <c r="J165" s="127" t="s">
        <v>628</v>
      </c>
      <c r="K165" s="127" t="s">
        <v>24</v>
      </c>
    </row>
    <row r="166" spans="1:11" ht="33">
      <c r="A166" s="127" t="s">
        <v>1110</v>
      </c>
      <c r="B166" s="138">
        <v>5</v>
      </c>
      <c r="C166" s="128">
        <v>45470</v>
      </c>
      <c r="D166" s="121" t="s">
        <v>5188</v>
      </c>
      <c r="E166" s="121">
        <f t="shared" si="2"/>
        <v>104</v>
      </c>
      <c r="F166" s="127" t="s">
        <v>590</v>
      </c>
      <c r="G166" s="127" t="s">
        <v>11</v>
      </c>
      <c r="H166" s="127" t="s">
        <v>474</v>
      </c>
      <c r="I166" s="127" t="s">
        <v>471</v>
      </c>
      <c r="J166" s="127" t="s">
        <v>508</v>
      </c>
      <c r="K166" s="127" t="s">
        <v>24</v>
      </c>
    </row>
    <row r="167" spans="1:11" ht="49.5">
      <c r="A167" s="43" t="s">
        <v>4660</v>
      </c>
      <c r="B167" s="122">
        <v>5</v>
      </c>
      <c r="C167" s="130">
        <v>45466</v>
      </c>
      <c r="D167" s="123" t="s">
        <v>4659</v>
      </c>
      <c r="E167" s="121">
        <f t="shared" si="2"/>
        <v>104</v>
      </c>
      <c r="F167" s="43" t="s">
        <v>749</v>
      </c>
      <c r="G167" s="43" t="s">
        <v>455</v>
      </c>
      <c r="H167" s="127" t="s">
        <v>474</v>
      </c>
      <c r="I167" s="127" t="s">
        <v>471</v>
      </c>
      <c r="J167" s="127" t="s">
        <v>508</v>
      </c>
      <c r="K167" s="127" t="s">
        <v>489</v>
      </c>
    </row>
    <row r="168" spans="1:11" ht="99">
      <c r="A168" s="127" t="s">
        <v>5828</v>
      </c>
      <c r="B168" s="138">
        <v>5</v>
      </c>
      <c r="C168" s="128">
        <v>45466</v>
      </c>
      <c r="D168" s="129" t="s">
        <v>5827</v>
      </c>
      <c r="E168" s="121">
        <f t="shared" si="2"/>
        <v>104</v>
      </c>
      <c r="F168" s="127" t="s">
        <v>5826</v>
      </c>
      <c r="G168" s="127" t="s">
        <v>5825</v>
      </c>
      <c r="H168" s="127" t="s">
        <v>467</v>
      </c>
      <c r="I168" s="127" t="s">
        <v>514</v>
      </c>
      <c r="J168" s="127" t="s">
        <v>512</v>
      </c>
      <c r="K168" s="127" t="s">
        <v>247</v>
      </c>
    </row>
    <row r="169" spans="1:11" ht="49.5">
      <c r="A169" s="43" t="s">
        <v>1224</v>
      </c>
      <c r="B169" s="50">
        <v>5</v>
      </c>
      <c r="C169" s="130">
        <v>45466</v>
      </c>
      <c r="D169" s="131" t="s">
        <v>2088</v>
      </c>
      <c r="E169" s="121">
        <f t="shared" si="2"/>
        <v>103</v>
      </c>
      <c r="F169" s="43" t="s">
        <v>3232</v>
      </c>
      <c r="G169" s="43" t="s">
        <v>420</v>
      </c>
      <c r="H169" s="127" t="s">
        <v>474</v>
      </c>
      <c r="I169" s="127" t="s">
        <v>471</v>
      </c>
      <c r="J169" s="127" t="s">
        <v>475</v>
      </c>
      <c r="K169" s="127" t="s">
        <v>247</v>
      </c>
    </row>
    <row r="170" spans="1:11" ht="33">
      <c r="A170" s="127" t="s">
        <v>1442</v>
      </c>
      <c r="B170" s="138">
        <v>5</v>
      </c>
      <c r="C170" s="128">
        <v>45468</v>
      </c>
      <c r="D170" s="121" t="s">
        <v>3010</v>
      </c>
      <c r="E170" s="121">
        <f t="shared" si="2"/>
        <v>102</v>
      </c>
      <c r="F170" s="127" t="s">
        <v>3794</v>
      </c>
      <c r="G170" s="127" t="s">
        <v>430</v>
      </c>
      <c r="H170" s="127" t="s">
        <v>480</v>
      </c>
      <c r="I170" s="127" t="s">
        <v>471</v>
      </c>
      <c r="J170" s="127" t="s">
        <v>500</v>
      </c>
      <c r="K170" s="127" t="s">
        <v>24</v>
      </c>
    </row>
    <row r="171" spans="1:11" ht="66">
      <c r="A171" s="127" t="s">
        <v>1963</v>
      </c>
      <c r="B171" s="138">
        <v>5</v>
      </c>
      <c r="C171" s="128">
        <v>45469</v>
      </c>
      <c r="D171" s="121" t="s">
        <v>3118</v>
      </c>
      <c r="E171" s="121">
        <f t="shared" si="2"/>
        <v>102</v>
      </c>
      <c r="F171" s="127" t="s">
        <v>3878</v>
      </c>
      <c r="G171" s="127" t="s">
        <v>13</v>
      </c>
      <c r="H171" s="127" t="s">
        <v>467</v>
      </c>
      <c r="I171" s="127" t="s">
        <v>471</v>
      </c>
      <c r="J171" s="127" t="s">
        <v>503</v>
      </c>
      <c r="K171" s="127" t="s">
        <v>24</v>
      </c>
    </row>
    <row r="172" spans="1:11" ht="181.5">
      <c r="A172" s="171" t="s">
        <v>458</v>
      </c>
      <c r="B172" s="122">
        <v>5</v>
      </c>
      <c r="C172" s="173" t="s">
        <v>6164</v>
      </c>
      <c r="D172" s="123" t="s">
        <v>6165</v>
      </c>
      <c r="E172" s="121">
        <f t="shared" si="2"/>
        <v>102</v>
      </c>
      <c r="F172" s="171" t="s">
        <v>465</v>
      </c>
      <c r="G172" s="171" t="s">
        <v>466</v>
      </c>
      <c r="H172" s="127" t="s">
        <v>474</v>
      </c>
      <c r="I172" s="127" t="s">
        <v>476</v>
      </c>
      <c r="J172" s="127" t="s">
        <v>477</v>
      </c>
      <c r="K172" s="127" t="s">
        <v>24</v>
      </c>
    </row>
    <row r="173" spans="1:11" ht="33">
      <c r="A173" s="127" t="s">
        <v>1411</v>
      </c>
      <c r="B173" s="138">
        <v>5</v>
      </c>
      <c r="C173" s="128">
        <v>45467</v>
      </c>
      <c r="D173" s="121" t="s">
        <v>2340</v>
      </c>
      <c r="E173" s="121">
        <f t="shared" si="2"/>
        <v>101</v>
      </c>
      <c r="F173" s="127" t="s">
        <v>3374</v>
      </c>
      <c r="G173" s="127" t="s">
        <v>352</v>
      </c>
      <c r="H173" s="127" t="s">
        <v>482</v>
      </c>
      <c r="I173" s="127" t="s">
        <v>471</v>
      </c>
      <c r="J173" s="127" t="s">
        <v>483</v>
      </c>
      <c r="K173" s="127" t="s">
        <v>24</v>
      </c>
    </row>
    <row r="174" spans="1:11" ht="33">
      <c r="A174" s="127" t="s">
        <v>1412</v>
      </c>
      <c r="B174" s="138">
        <v>5</v>
      </c>
      <c r="C174" s="128">
        <v>45470</v>
      </c>
      <c r="D174" s="121" t="s">
        <v>2341</v>
      </c>
      <c r="E174" s="121">
        <f t="shared" si="2"/>
        <v>100</v>
      </c>
      <c r="F174" s="127" t="s">
        <v>3375</v>
      </c>
      <c r="G174" s="127" t="s">
        <v>352</v>
      </c>
      <c r="H174" s="134" t="s">
        <v>482</v>
      </c>
      <c r="I174" s="134" t="s">
        <v>471</v>
      </c>
      <c r="J174" s="134" t="s">
        <v>483</v>
      </c>
      <c r="K174" s="134" t="s">
        <v>24</v>
      </c>
    </row>
    <row r="175" spans="1:11" ht="49.5">
      <c r="A175" s="127" t="s">
        <v>1982</v>
      </c>
      <c r="B175" s="138">
        <v>5</v>
      </c>
      <c r="C175" s="128">
        <v>45472</v>
      </c>
      <c r="D175" s="129" t="s">
        <v>3139</v>
      </c>
      <c r="E175" s="121">
        <f t="shared" si="2"/>
        <v>100</v>
      </c>
      <c r="F175" s="127" t="s">
        <v>3897</v>
      </c>
      <c r="G175" s="127" t="s">
        <v>562</v>
      </c>
      <c r="H175" s="127" t="s">
        <v>474</v>
      </c>
      <c r="I175" s="127" t="s">
        <v>471</v>
      </c>
      <c r="J175" s="127" t="s">
        <v>634</v>
      </c>
      <c r="K175" s="127" t="s">
        <v>24</v>
      </c>
    </row>
    <row r="176" spans="1:11" ht="33">
      <c r="A176" s="43" t="s">
        <v>1022</v>
      </c>
      <c r="B176" s="50">
        <v>5</v>
      </c>
      <c r="C176" s="130">
        <v>45468</v>
      </c>
      <c r="D176" s="123" t="s">
        <v>4211</v>
      </c>
      <c r="E176" s="121">
        <f t="shared" si="2"/>
        <v>100</v>
      </c>
      <c r="F176" s="43" t="s">
        <v>978</v>
      </c>
      <c r="G176" s="43" t="s">
        <v>564</v>
      </c>
      <c r="H176" s="134" t="s">
        <v>467</v>
      </c>
      <c r="I176" s="134" t="s">
        <v>471</v>
      </c>
      <c r="J176" s="134" t="s">
        <v>627</v>
      </c>
      <c r="K176" s="134" t="s">
        <v>24</v>
      </c>
    </row>
    <row r="177" spans="1:11" ht="49.5">
      <c r="A177" s="127" t="s">
        <v>1691</v>
      </c>
      <c r="B177" s="138">
        <v>5</v>
      </c>
      <c r="C177" s="128">
        <v>45469</v>
      </c>
      <c r="D177" s="129" t="s">
        <v>2712</v>
      </c>
      <c r="E177" s="121">
        <f t="shared" si="2"/>
        <v>99</v>
      </c>
      <c r="F177" s="127" t="s">
        <v>3579</v>
      </c>
      <c r="G177" s="127" t="s">
        <v>424</v>
      </c>
      <c r="H177" s="127" t="s">
        <v>474</v>
      </c>
      <c r="I177" s="127" t="s">
        <v>471</v>
      </c>
      <c r="J177" s="127" t="s">
        <v>488</v>
      </c>
      <c r="K177" s="127" t="s">
        <v>489</v>
      </c>
    </row>
    <row r="178" spans="1:11" ht="66">
      <c r="A178" s="127" t="s">
        <v>1715</v>
      </c>
      <c r="B178" s="138">
        <v>5</v>
      </c>
      <c r="C178" s="128">
        <v>45470</v>
      </c>
      <c r="D178" s="121" t="s">
        <v>2753</v>
      </c>
      <c r="E178" s="121">
        <f t="shared" si="2"/>
        <v>99</v>
      </c>
      <c r="F178" s="127" t="s">
        <v>714</v>
      </c>
      <c r="G178" s="127" t="s">
        <v>425</v>
      </c>
      <c r="H178" s="127" t="s">
        <v>474</v>
      </c>
      <c r="I178" s="127" t="s">
        <v>471</v>
      </c>
      <c r="J178" s="127" t="s">
        <v>488</v>
      </c>
      <c r="K178" s="127" t="s">
        <v>24</v>
      </c>
    </row>
    <row r="179" spans="1:11" ht="33">
      <c r="A179" s="127" t="s">
        <v>5584</v>
      </c>
      <c r="B179" s="138">
        <v>5</v>
      </c>
      <c r="C179" s="128">
        <v>45467</v>
      </c>
      <c r="D179" s="129" t="s">
        <v>5583</v>
      </c>
      <c r="E179" s="121">
        <f t="shared" si="2"/>
        <v>99</v>
      </c>
      <c r="F179" s="127" t="s">
        <v>5582</v>
      </c>
      <c r="G179" s="127" t="s">
        <v>20</v>
      </c>
      <c r="H179" s="127" t="s">
        <v>467</v>
      </c>
      <c r="I179" s="127" t="s">
        <v>471</v>
      </c>
      <c r="J179" s="127" t="s">
        <v>487</v>
      </c>
      <c r="K179" s="127" t="s">
        <v>507</v>
      </c>
    </row>
    <row r="180" spans="1:11" ht="33">
      <c r="A180" s="43" t="s">
        <v>5187</v>
      </c>
      <c r="B180" s="50">
        <v>5</v>
      </c>
      <c r="C180" s="130">
        <v>45471</v>
      </c>
      <c r="D180" s="123" t="s">
        <v>5186</v>
      </c>
      <c r="E180" s="121">
        <f t="shared" si="2"/>
        <v>99</v>
      </c>
      <c r="F180" s="43" t="s">
        <v>379</v>
      </c>
      <c r="G180" s="43" t="s">
        <v>11</v>
      </c>
      <c r="H180" s="127" t="s">
        <v>474</v>
      </c>
      <c r="I180" s="127" t="s">
        <v>471</v>
      </c>
      <c r="J180" s="127" t="s">
        <v>508</v>
      </c>
      <c r="K180" s="127" t="s">
        <v>24</v>
      </c>
    </row>
    <row r="181" spans="1:11" ht="82.5">
      <c r="A181" s="127" t="s">
        <v>5185</v>
      </c>
      <c r="B181" s="138">
        <v>5</v>
      </c>
      <c r="C181" s="128">
        <v>45471</v>
      </c>
      <c r="D181" s="129" t="s">
        <v>5184</v>
      </c>
      <c r="E181" s="121">
        <f t="shared" si="2"/>
        <v>99</v>
      </c>
      <c r="F181" s="127" t="s">
        <v>5151</v>
      </c>
      <c r="G181" s="127" t="s">
        <v>11</v>
      </c>
      <c r="H181" s="127" t="s">
        <v>474</v>
      </c>
      <c r="I181" s="127" t="s">
        <v>471</v>
      </c>
      <c r="J181" s="127" t="s">
        <v>508</v>
      </c>
      <c r="K181" s="127" t="s">
        <v>24</v>
      </c>
    </row>
    <row r="182" spans="1:11" ht="33">
      <c r="A182" s="127" t="s">
        <v>1135</v>
      </c>
      <c r="B182" s="138">
        <v>5</v>
      </c>
      <c r="C182" s="128">
        <v>45467</v>
      </c>
      <c r="D182" s="129" t="s">
        <v>4385</v>
      </c>
      <c r="E182" s="121">
        <f t="shared" si="2"/>
        <v>99</v>
      </c>
      <c r="F182" s="127" t="s">
        <v>4384</v>
      </c>
      <c r="G182" s="127" t="s">
        <v>574</v>
      </c>
      <c r="H182" s="127" t="s">
        <v>467</v>
      </c>
      <c r="I182" s="127" t="s">
        <v>471</v>
      </c>
      <c r="J182" s="127" t="s">
        <v>626</v>
      </c>
      <c r="K182" s="127" t="s">
        <v>24</v>
      </c>
    </row>
    <row r="183" spans="1:11" ht="66">
      <c r="A183" s="127" t="s">
        <v>1325</v>
      </c>
      <c r="B183" s="138">
        <v>5</v>
      </c>
      <c r="C183" s="128">
        <v>45468</v>
      </c>
      <c r="D183" s="121" t="s">
        <v>2238</v>
      </c>
      <c r="E183" s="121">
        <f t="shared" si="2"/>
        <v>98</v>
      </c>
      <c r="F183" s="127" t="s">
        <v>402</v>
      </c>
      <c r="G183" s="127" t="s">
        <v>351</v>
      </c>
      <c r="H183" s="134" t="s">
        <v>480</v>
      </c>
      <c r="I183" s="134" t="s">
        <v>471</v>
      </c>
      <c r="J183" s="134" t="s">
        <v>481</v>
      </c>
      <c r="K183" s="134" t="s">
        <v>24</v>
      </c>
    </row>
    <row r="184" spans="1:11" ht="33">
      <c r="A184" s="127" t="s">
        <v>1326</v>
      </c>
      <c r="B184" s="138">
        <v>5</v>
      </c>
      <c r="C184" s="128">
        <v>45467</v>
      </c>
      <c r="D184" s="129" t="s">
        <v>2239</v>
      </c>
      <c r="E184" s="121">
        <f t="shared" si="2"/>
        <v>98</v>
      </c>
      <c r="F184" s="127" t="s">
        <v>324</v>
      </c>
      <c r="G184" s="127" t="s">
        <v>351</v>
      </c>
      <c r="H184" s="134" t="s">
        <v>480</v>
      </c>
      <c r="I184" s="134" t="s">
        <v>471</v>
      </c>
      <c r="J184" s="134" t="s">
        <v>481</v>
      </c>
      <c r="K184" s="134" t="s">
        <v>24</v>
      </c>
    </row>
    <row r="185" spans="1:11" ht="33">
      <c r="A185" s="127" t="s">
        <v>5290</v>
      </c>
      <c r="B185" s="138">
        <v>4</v>
      </c>
      <c r="C185" s="128">
        <v>45468</v>
      </c>
      <c r="D185" s="121" t="s">
        <v>5289</v>
      </c>
      <c r="E185" s="121">
        <f t="shared" si="2"/>
        <v>98</v>
      </c>
      <c r="F185" s="127" t="s">
        <v>3399</v>
      </c>
      <c r="G185" s="127" t="s">
        <v>593</v>
      </c>
      <c r="H185" s="127" t="s">
        <v>482</v>
      </c>
      <c r="I185" s="127" t="s">
        <v>471</v>
      </c>
      <c r="J185" s="127" t="s">
        <v>630</v>
      </c>
      <c r="K185" s="127" t="s">
        <v>247</v>
      </c>
    </row>
    <row r="186" spans="1:11" ht="66">
      <c r="A186" s="127" t="s">
        <v>4201</v>
      </c>
      <c r="B186" s="138">
        <v>5</v>
      </c>
      <c r="C186" s="128">
        <v>45468</v>
      </c>
      <c r="D186" s="129" t="s">
        <v>4210</v>
      </c>
      <c r="E186" s="121">
        <f t="shared" si="2"/>
        <v>98</v>
      </c>
      <c r="F186" s="127" t="s">
        <v>4046</v>
      </c>
      <c r="G186" s="127" t="s">
        <v>564</v>
      </c>
      <c r="H186" s="134" t="s">
        <v>467</v>
      </c>
      <c r="I186" s="134" t="s">
        <v>471</v>
      </c>
      <c r="J186" s="134" t="s">
        <v>627</v>
      </c>
      <c r="K186" s="134" t="s">
        <v>24</v>
      </c>
    </row>
    <row r="187" spans="1:11" ht="165">
      <c r="A187" s="171" t="s">
        <v>458</v>
      </c>
      <c r="B187" s="122">
        <v>5</v>
      </c>
      <c r="C187" s="173" t="s">
        <v>6052</v>
      </c>
      <c r="D187" s="123" t="s">
        <v>6076</v>
      </c>
      <c r="E187" s="121">
        <f t="shared" si="2"/>
        <v>98</v>
      </c>
      <c r="F187" s="171" t="s">
        <v>621</v>
      </c>
      <c r="G187" s="171" t="s">
        <v>619</v>
      </c>
      <c r="H187" s="127" t="s">
        <v>467</v>
      </c>
      <c r="I187" s="127" t="s">
        <v>476</v>
      </c>
      <c r="J187" s="127" t="s">
        <v>477</v>
      </c>
      <c r="K187" s="127" t="s">
        <v>517</v>
      </c>
    </row>
    <row r="188" spans="1:11" ht="115.5">
      <c r="A188" s="171" t="s">
        <v>458</v>
      </c>
      <c r="B188" s="122">
        <v>5</v>
      </c>
      <c r="C188" s="173" t="s">
        <v>6147</v>
      </c>
      <c r="D188" s="123" t="s">
        <v>6157</v>
      </c>
      <c r="E188" s="121">
        <f t="shared" si="2"/>
        <v>98</v>
      </c>
      <c r="F188" s="171" t="s">
        <v>465</v>
      </c>
      <c r="G188" s="171" t="s">
        <v>466</v>
      </c>
      <c r="H188" s="127" t="s">
        <v>474</v>
      </c>
      <c r="I188" s="127" t="s">
        <v>476</v>
      </c>
      <c r="J188" s="127" t="s">
        <v>477</v>
      </c>
      <c r="K188" s="127" t="s">
        <v>24</v>
      </c>
    </row>
    <row r="189" spans="1:11" ht="33">
      <c r="A189" s="43" t="s">
        <v>1437</v>
      </c>
      <c r="B189" s="122">
        <v>5</v>
      </c>
      <c r="C189" s="130">
        <v>45472</v>
      </c>
      <c r="D189" s="123" t="s">
        <v>2371</v>
      </c>
      <c r="E189" s="121">
        <f t="shared" si="2"/>
        <v>97</v>
      </c>
      <c r="F189" s="43" t="s">
        <v>3397</v>
      </c>
      <c r="G189" s="43" t="s">
        <v>353</v>
      </c>
      <c r="H189" s="127" t="s">
        <v>482</v>
      </c>
      <c r="I189" s="127" t="s">
        <v>471</v>
      </c>
      <c r="J189" s="127" t="s">
        <v>484</v>
      </c>
      <c r="K189" s="127" t="s">
        <v>247</v>
      </c>
    </row>
    <row r="190" spans="1:11" ht="99">
      <c r="A190" s="43" t="s">
        <v>819</v>
      </c>
      <c r="B190" s="122">
        <v>5</v>
      </c>
      <c r="C190" s="130">
        <v>45471</v>
      </c>
      <c r="D190" s="123" t="s">
        <v>2372</v>
      </c>
      <c r="E190" s="121">
        <f t="shared" si="2"/>
        <v>97</v>
      </c>
      <c r="F190" s="43" t="s">
        <v>3398</v>
      </c>
      <c r="G190" s="43" t="s">
        <v>353</v>
      </c>
      <c r="H190" s="127" t="s">
        <v>482</v>
      </c>
      <c r="I190" s="127" t="s">
        <v>471</v>
      </c>
      <c r="J190" s="127" t="s">
        <v>484</v>
      </c>
      <c r="K190" s="127" t="s">
        <v>247</v>
      </c>
    </row>
    <row r="191" spans="1:11" ht="33">
      <c r="A191" s="127" t="s">
        <v>1528</v>
      </c>
      <c r="B191" s="138">
        <v>5</v>
      </c>
      <c r="C191" s="128">
        <v>45466</v>
      </c>
      <c r="D191" s="121" t="s">
        <v>2487</v>
      </c>
      <c r="E191" s="121">
        <f t="shared" si="2"/>
        <v>97</v>
      </c>
      <c r="F191" s="127" t="s">
        <v>3460</v>
      </c>
      <c r="G191" s="127" t="s">
        <v>422</v>
      </c>
      <c r="H191" s="134" t="s">
        <v>474</v>
      </c>
      <c r="I191" s="134" t="s">
        <v>471</v>
      </c>
      <c r="J191" s="134" t="s">
        <v>487</v>
      </c>
      <c r="K191" s="134" t="s">
        <v>24</v>
      </c>
    </row>
    <row r="192" spans="1:11" ht="49.5">
      <c r="A192" s="127" t="s">
        <v>522</v>
      </c>
      <c r="B192" s="138">
        <v>5</v>
      </c>
      <c r="C192" s="128">
        <v>45467</v>
      </c>
      <c r="D192" s="129" t="s">
        <v>3050</v>
      </c>
      <c r="E192" s="121">
        <f t="shared" si="2"/>
        <v>97</v>
      </c>
      <c r="F192" s="127" t="s">
        <v>3827</v>
      </c>
      <c r="G192" s="127" t="s">
        <v>431</v>
      </c>
      <c r="H192" s="127" t="s">
        <v>474</v>
      </c>
      <c r="I192" s="127" t="s">
        <v>471</v>
      </c>
      <c r="J192" s="127" t="s">
        <v>501</v>
      </c>
      <c r="K192" s="127" t="s">
        <v>24</v>
      </c>
    </row>
    <row r="193" spans="1:11" ht="49.5">
      <c r="A193" s="127" t="s">
        <v>1275</v>
      </c>
      <c r="B193" s="138">
        <v>3</v>
      </c>
      <c r="C193" s="128">
        <v>45469</v>
      </c>
      <c r="D193" s="121" t="s">
        <v>2182</v>
      </c>
      <c r="E193" s="121">
        <f t="shared" si="2"/>
        <v>96</v>
      </c>
      <c r="F193" s="127" t="s">
        <v>3278</v>
      </c>
      <c r="G193" s="127" t="s">
        <v>350</v>
      </c>
      <c r="H193" s="127" t="s">
        <v>467</v>
      </c>
      <c r="I193" s="127" t="s">
        <v>471</v>
      </c>
      <c r="J193" s="127" t="s">
        <v>479</v>
      </c>
      <c r="K193" s="127" t="s">
        <v>24</v>
      </c>
    </row>
    <row r="194" spans="1:11" ht="82.5">
      <c r="A194" s="127" t="s">
        <v>1928</v>
      </c>
      <c r="B194" s="138">
        <v>5</v>
      </c>
      <c r="C194" s="128">
        <v>45466</v>
      </c>
      <c r="D194" s="129" t="s">
        <v>3073</v>
      </c>
      <c r="E194" s="121">
        <f t="shared" si="2"/>
        <v>96</v>
      </c>
      <c r="F194" s="127" t="s">
        <v>3846</v>
      </c>
      <c r="G194" s="127" t="s">
        <v>360</v>
      </c>
      <c r="H194" t="s">
        <v>482</v>
      </c>
      <c r="I194" t="s">
        <v>471</v>
      </c>
      <c r="J194" t="s">
        <v>502</v>
      </c>
      <c r="K194" t="s">
        <v>24</v>
      </c>
    </row>
    <row r="195" spans="1:11" ht="66">
      <c r="A195" s="127" t="s">
        <v>1277</v>
      </c>
      <c r="B195" s="138">
        <v>5</v>
      </c>
      <c r="C195" s="128">
        <v>45468</v>
      </c>
      <c r="D195" s="121" t="s">
        <v>2184</v>
      </c>
      <c r="E195" s="121">
        <f t="shared" ref="E195:E258" si="3">LEN(D195)</f>
        <v>95</v>
      </c>
      <c r="F195" s="127" t="s">
        <v>3280</v>
      </c>
      <c r="G195" s="127" t="s">
        <v>350</v>
      </c>
      <c r="H195" s="134" t="s">
        <v>467</v>
      </c>
      <c r="I195" s="134" t="s">
        <v>471</v>
      </c>
      <c r="J195" s="134" t="s">
        <v>479</v>
      </c>
      <c r="K195" s="134" t="s">
        <v>24</v>
      </c>
    </row>
    <row r="196" spans="1:11" ht="165">
      <c r="A196" s="127" t="s">
        <v>1767</v>
      </c>
      <c r="B196" s="138">
        <v>5</v>
      </c>
      <c r="C196" s="128">
        <v>45471</v>
      </c>
      <c r="D196" s="121" t="s">
        <v>2831</v>
      </c>
      <c r="E196" s="121">
        <f t="shared" si="3"/>
        <v>95</v>
      </c>
      <c r="F196" s="127" t="s">
        <v>3670</v>
      </c>
      <c r="G196" s="127" t="s">
        <v>428</v>
      </c>
      <c r="H196" s="134" t="s">
        <v>467</v>
      </c>
      <c r="I196" s="134" t="s">
        <v>471</v>
      </c>
      <c r="J196" s="134" t="s">
        <v>493</v>
      </c>
      <c r="K196" s="134" t="s">
        <v>24</v>
      </c>
    </row>
    <row r="197" spans="1:11" ht="33">
      <c r="A197" s="43" t="s">
        <v>4658</v>
      </c>
      <c r="B197" s="122">
        <v>5</v>
      </c>
      <c r="C197" s="130">
        <v>45466</v>
      </c>
      <c r="D197" s="123" t="s">
        <v>4657</v>
      </c>
      <c r="E197" s="121">
        <f t="shared" si="3"/>
        <v>95</v>
      </c>
      <c r="F197" s="43" t="s">
        <v>747</v>
      </c>
      <c r="G197" s="43" t="s">
        <v>455</v>
      </c>
      <c r="H197" s="127" t="s">
        <v>474</v>
      </c>
      <c r="I197" s="127" t="s">
        <v>471</v>
      </c>
      <c r="J197" s="127" t="s">
        <v>508</v>
      </c>
      <c r="K197" s="127" t="s">
        <v>489</v>
      </c>
    </row>
    <row r="198" spans="1:11" ht="66">
      <c r="A198" s="43" t="s">
        <v>789</v>
      </c>
      <c r="B198" s="50">
        <v>5</v>
      </c>
      <c r="C198" s="130">
        <v>45466</v>
      </c>
      <c r="D198" s="131" t="s">
        <v>2089</v>
      </c>
      <c r="E198" s="121">
        <f t="shared" si="3"/>
        <v>94</v>
      </c>
      <c r="F198" s="43" t="s">
        <v>674</v>
      </c>
      <c r="G198" s="43" t="s">
        <v>420</v>
      </c>
      <c r="H198" s="127" t="s">
        <v>474</v>
      </c>
      <c r="I198" s="127" t="s">
        <v>471</v>
      </c>
      <c r="J198" s="127" t="s">
        <v>475</v>
      </c>
      <c r="K198" s="127" t="s">
        <v>247</v>
      </c>
    </row>
    <row r="199" spans="1:11" ht="33">
      <c r="A199" s="43" t="s">
        <v>786</v>
      </c>
      <c r="B199" s="50">
        <v>5</v>
      </c>
      <c r="C199" s="130">
        <v>45469</v>
      </c>
      <c r="D199" s="131" t="s">
        <v>2488</v>
      </c>
      <c r="E199" s="121">
        <f t="shared" si="3"/>
        <v>94</v>
      </c>
      <c r="F199" s="43" t="s">
        <v>696</v>
      </c>
      <c r="G199" s="43" t="s">
        <v>422</v>
      </c>
      <c r="H199" s="127" t="s">
        <v>474</v>
      </c>
      <c r="I199" s="127" t="s">
        <v>471</v>
      </c>
      <c r="J199" s="127" t="s">
        <v>487</v>
      </c>
      <c r="K199" s="127" t="s">
        <v>24</v>
      </c>
    </row>
    <row r="200" spans="1:11" ht="132">
      <c r="A200" s="127" t="s">
        <v>860</v>
      </c>
      <c r="B200" s="138">
        <v>5</v>
      </c>
      <c r="C200" s="128">
        <v>45470</v>
      </c>
      <c r="D200" s="129" t="s">
        <v>3074</v>
      </c>
      <c r="E200" s="121">
        <f t="shared" si="3"/>
        <v>94</v>
      </c>
      <c r="F200" s="127" t="s">
        <v>3847</v>
      </c>
      <c r="G200" s="127" t="s">
        <v>360</v>
      </c>
      <c r="H200" t="s">
        <v>482</v>
      </c>
      <c r="I200" t="s">
        <v>471</v>
      </c>
      <c r="J200" t="s">
        <v>502</v>
      </c>
      <c r="K200" t="s">
        <v>24</v>
      </c>
    </row>
    <row r="201" spans="1:11" ht="33">
      <c r="A201" s="43" t="s">
        <v>5697</v>
      </c>
      <c r="B201" s="50">
        <v>5</v>
      </c>
      <c r="C201" s="130">
        <v>45469</v>
      </c>
      <c r="D201" s="123" t="s">
        <v>5696</v>
      </c>
      <c r="E201" s="121">
        <f t="shared" si="3"/>
        <v>94</v>
      </c>
      <c r="F201" s="43" t="s">
        <v>5695</v>
      </c>
      <c r="G201" s="43" t="s">
        <v>610</v>
      </c>
      <c r="H201" s="134" t="s">
        <v>480</v>
      </c>
      <c r="I201" s="134" t="s">
        <v>471</v>
      </c>
      <c r="J201" s="134" t="s">
        <v>628</v>
      </c>
      <c r="K201" s="134" t="s">
        <v>24</v>
      </c>
    </row>
    <row r="202" spans="1:11" ht="33">
      <c r="A202" s="171" t="s">
        <v>6130</v>
      </c>
      <c r="B202" s="122">
        <v>5</v>
      </c>
      <c r="C202" s="173" t="s">
        <v>6121</v>
      </c>
      <c r="D202" s="123" t="s">
        <v>6131</v>
      </c>
      <c r="E202" s="121">
        <f t="shared" si="3"/>
        <v>94</v>
      </c>
      <c r="F202" s="171" t="s">
        <v>6132</v>
      </c>
      <c r="G202" s="171" t="s">
        <v>618</v>
      </c>
      <c r="H202" s="127" t="s">
        <v>467</v>
      </c>
      <c r="I202" s="127" t="s">
        <v>476</v>
      </c>
      <c r="J202" s="127" t="s">
        <v>477</v>
      </c>
      <c r="K202" s="127" t="s">
        <v>515</v>
      </c>
    </row>
    <row r="203" spans="1:11" ht="49.5">
      <c r="A203" s="132" t="s">
        <v>1692</v>
      </c>
      <c r="B203" s="139">
        <v>5</v>
      </c>
      <c r="C203" s="133">
        <v>45466</v>
      </c>
      <c r="D203" s="129" t="s">
        <v>2713</v>
      </c>
      <c r="E203" s="121">
        <f t="shared" si="3"/>
        <v>93</v>
      </c>
      <c r="F203" s="135" t="s">
        <v>3580</v>
      </c>
      <c r="G203" s="132" t="s">
        <v>424</v>
      </c>
      <c r="H203" s="127" t="s">
        <v>474</v>
      </c>
      <c r="I203" s="127" t="s">
        <v>471</v>
      </c>
      <c r="J203" s="127" t="s">
        <v>488</v>
      </c>
      <c r="K203" s="127" t="s">
        <v>489</v>
      </c>
    </row>
    <row r="204" spans="1:11" ht="33">
      <c r="A204" s="127" t="s">
        <v>1740</v>
      </c>
      <c r="B204" s="138">
        <v>5</v>
      </c>
      <c r="C204" s="128">
        <v>45470</v>
      </c>
      <c r="D204" s="129" t="s">
        <v>2789</v>
      </c>
      <c r="E204" s="121">
        <f t="shared" si="3"/>
        <v>93</v>
      </c>
      <c r="F204" s="127" t="s">
        <v>3633</v>
      </c>
      <c r="G204" s="127" t="s">
        <v>21</v>
      </c>
      <c r="H204" s="127" t="s">
        <v>467</v>
      </c>
      <c r="I204" s="127" t="s">
        <v>471</v>
      </c>
      <c r="J204" s="127" t="s">
        <v>490</v>
      </c>
      <c r="K204" s="127" t="s">
        <v>24</v>
      </c>
    </row>
    <row r="205" spans="1:11" ht="66">
      <c r="A205" s="127" t="s">
        <v>5818</v>
      </c>
      <c r="B205" s="138">
        <v>5</v>
      </c>
      <c r="C205" s="128">
        <v>45469</v>
      </c>
      <c r="D205" s="129" t="s">
        <v>5817</v>
      </c>
      <c r="E205" s="121">
        <f t="shared" si="3"/>
        <v>93</v>
      </c>
      <c r="F205" s="127" t="s">
        <v>5816</v>
      </c>
      <c r="G205" s="127" t="s">
        <v>771</v>
      </c>
      <c r="H205" s="127" t="s">
        <v>467</v>
      </c>
      <c r="I205" s="127" t="s">
        <v>514</v>
      </c>
      <c r="J205" s="127" t="s">
        <v>512</v>
      </c>
      <c r="K205" s="127" t="s">
        <v>516</v>
      </c>
    </row>
    <row r="206" spans="1:11" ht="165">
      <c r="A206" s="171" t="s">
        <v>458</v>
      </c>
      <c r="B206" s="122">
        <v>5</v>
      </c>
      <c r="C206" s="173" t="s">
        <v>6147</v>
      </c>
      <c r="D206" s="123" t="s">
        <v>6194</v>
      </c>
      <c r="E206" s="121">
        <f t="shared" si="3"/>
        <v>93</v>
      </c>
      <c r="F206" s="171" t="s">
        <v>1165</v>
      </c>
      <c r="G206" s="171" t="s">
        <v>623</v>
      </c>
      <c r="H206" s="127" t="s">
        <v>474</v>
      </c>
      <c r="I206" s="127" t="s">
        <v>476</v>
      </c>
      <c r="J206" s="127" t="s">
        <v>477</v>
      </c>
      <c r="K206" s="127" t="s">
        <v>24</v>
      </c>
    </row>
    <row r="207" spans="1:11" ht="33">
      <c r="A207" s="127" t="s">
        <v>1529</v>
      </c>
      <c r="B207" s="138">
        <v>5</v>
      </c>
      <c r="C207" s="128">
        <v>45471</v>
      </c>
      <c r="D207" s="129" t="s">
        <v>2489</v>
      </c>
      <c r="E207" s="121">
        <f t="shared" si="3"/>
        <v>92</v>
      </c>
      <c r="F207" s="127" t="s">
        <v>3461</v>
      </c>
      <c r="G207" s="127" t="s">
        <v>422</v>
      </c>
      <c r="H207" s="127" t="s">
        <v>474</v>
      </c>
      <c r="I207" s="127" t="s">
        <v>471</v>
      </c>
      <c r="J207" s="127" t="s">
        <v>487</v>
      </c>
      <c r="K207" s="127" t="s">
        <v>24</v>
      </c>
    </row>
    <row r="208" spans="1:11" ht="33">
      <c r="A208" s="127" t="s">
        <v>1991</v>
      </c>
      <c r="B208" s="138">
        <v>5</v>
      </c>
      <c r="C208" s="128">
        <v>45466</v>
      </c>
      <c r="D208" s="129" t="s">
        <v>3158</v>
      </c>
      <c r="E208" s="121">
        <f t="shared" si="3"/>
        <v>92</v>
      </c>
      <c r="F208" s="127" t="s">
        <v>3911</v>
      </c>
      <c r="G208" s="127" t="s">
        <v>15</v>
      </c>
      <c r="H208" t="s">
        <v>467</v>
      </c>
      <c r="I208" t="s">
        <v>471</v>
      </c>
      <c r="J208" t="s">
        <v>504</v>
      </c>
      <c r="K208" t="s">
        <v>24</v>
      </c>
    </row>
    <row r="209" spans="1:11" ht="82.5">
      <c r="A209" s="127" t="s">
        <v>5183</v>
      </c>
      <c r="B209" s="138">
        <v>5</v>
      </c>
      <c r="C209" s="128">
        <v>45470</v>
      </c>
      <c r="D209" s="129" t="s">
        <v>5182</v>
      </c>
      <c r="E209" s="121">
        <f t="shared" si="3"/>
        <v>92</v>
      </c>
      <c r="F209" s="127" t="s">
        <v>5181</v>
      </c>
      <c r="G209" s="127" t="s">
        <v>11</v>
      </c>
      <c r="H209" s="127" t="s">
        <v>474</v>
      </c>
      <c r="I209" s="127" t="s">
        <v>471</v>
      </c>
      <c r="J209" s="127" t="s">
        <v>508</v>
      </c>
      <c r="K209" s="127" t="s">
        <v>24</v>
      </c>
    </row>
    <row r="210" spans="1:11" ht="33">
      <c r="A210" s="127" t="s">
        <v>5887</v>
      </c>
      <c r="B210" s="138">
        <v>5</v>
      </c>
      <c r="C210" s="128">
        <v>45467</v>
      </c>
      <c r="D210" s="129" t="s">
        <v>5886</v>
      </c>
      <c r="E210" s="121">
        <f t="shared" si="3"/>
        <v>92</v>
      </c>
      <c r="F210" s="127" t="s">
        <v>6011</v>
      </c>
      <c r="G210" s="127" t="s">
        <v>1148</v>
      </c>
      <c r="H210" t="s">
        <v>467</v>
      </c>
      <c r="I210" t="s">
        <v>509</v>
      </c>
      <c r="J210" t="s">
        <v>510</v>
      </c>
      <c r="K210" t="s">
        <v>24</v>
      </c>
    </row>
    <row r="211" spans="1:11" ht="33">
      <c r="A211" s="127" t="s">
        <v>1716</v>
      </c>
      <c r="B211" s="138">
        <v>5</v>
      </c>
      <c r="C211" s="128">
        <v>45471</v>
      </c>
      <c r="D211" s="129" t="s">
        <v>2754</v>
      </c>
      <c r="E211" s="121">
        <f t="shared" si="3"/>
        <v>91</v>
      </c>
      <c r="F211" s="127" t="s">
        <v>3605</v>
      </c>
      <c r="G211" s="127" t="s">
        <v>425</v>
      </c>
      <c r="H211" s="134" t="s">
        <v>474</v>
      </c>
      <c r="I211" s="134" t="s">
        <v>471</v>
      </c>
      <c r="J211" s="134" t="s">
        <v>488</v>
      </c>
      <c r="K211" s="134" t="s">
        <v>24</v>
      </c>
    </row>
    <row r="212" spans="1:11" ht="99">
      <c r="A212" s="127" t="s">
        <v>860</v>
      </c>
      <c r="B212" s="138">
        <v>5</v>
      </c>
      <c r="C212" s="128">
        <v>45470</v>
      </c>
      <c r="D212" s="129" t="s">
        <v>3075</v>
      </c>
      <c r="E212" s="121">
        <f t="shared" si="3"/>
        <v>91</v>
      </c>
      <c r="F212" s="127" t="s">
        <v>3848</v>
      </c>
      <c r="G212" s="127" t="s">
        <v>360</v>
      </c>
      <c r="H212" s="127" t="s">
        <v>482</v>
      </c>
      <c r="I212" s="127" t="s">
        <v>471</v>
      </c>
      <c r="J212" s="127" t="s">
        <v>502</v>
      </c>
      <c r="K212" s="127" t="s">
        <v>24</v>
      </c>
    </row>
    <row r="213" spans="1:11" ht="49.5">
      <c r="A213" s="43" t="s">
        <v>5032</v>
      </c>
      <c r="B213" s="50">
        <v>5</v>
      </c>
      <c r="C213" s="130">
        <v>45471</v>
      </c>
      <c r="D213" s="123" t="s">
        <v>5581</v>
      </c>
      <c r="E213" s="121">
        <f t="shared" si="3"/>
        <v>91</v>
      </c>
      <c r="F213" s="43" t="s">
        <v>5580</v>
      </c>
      <c r="G213" s="43" t="s">
        <v>20</v>
      </c>
      <c r="H213" s="134" t="s">
        <v>467</v>
      </c>
      <c r="I213" s="134" t="s">
        <v>471</v>
      </c>
      <c r="J213" s="134" t="s">
        <v>487</v>
      </c>
      <c r="K213" s="134" t="s">
        <v>507</v>
      </c>
    </row>
    <row r="214" spans="1:11" ht="66">
      <c r="A214" s="127" t="s">
        <v>5180</v>
      </c>
      <c r="B214" s="138">
        <v>5</v>
      </c>
      <c r="C214" s="128">
        <v>45469</v>
      </c>
      <c r="D214" s="129" t="s">
        <v>5179</v>
      </c>
      <c r="E214" s="121">
        <f t="shared" si="3"/>
        <v>91</v>
      </c>
      <c r="F214" s="127" t="s">
        <v>5178</v>
      </c>
      <c r="G214" s="127" t="s">
        <v>11</v>
      </c>
      <c r="H214" s="127" t="s">
        <v>474</v>
      </c>
      <c r="I214" s="127" t="s">
        <v>471</v>
      </c>
      <c r="J214" s="127" t="s">
        <v>508</v>
      </c>
      <c r="K214" s="127" t="s">
        <v>24</v>
      </c>
    </row>
    <row r="215" spans="1:11" ht="33">
      <c r="A215" s="43" t="s">
        <v>4191</v>
      </c>
      <c r="B215" s="50">
        <v>5</v>
      </c>
      <c r="C215" s="130">
        <v>45471</v>
      </c>
      <c r="D215" s="131" t="s">
        <v>4209</v>
      </c>
      <c r="E215" s="121">
        <f t="shared" si="3"/>
        <v>91</v>
      </c>
      <c r="F215" s="43" t="s">
        <v>4208</v>
      </c>
      <c r="G215" s="43" t="s">
        <v>564</v>
      </c>
      <c r="H215" s="134" t="s">
        <v>467</v>
      </c>
      <c r="I215" s="134" t="s">
        <v>471</v>
      </c>
      <c r="J215" s="134" t="s">
        <v>627</v>
      </c>
      <c r="K215" s="134" t="s">
        <v>24</v>
      </c>
    </row>
    <row r="216" spans="1:11" ht="66">
      <c r="A216" s="127" t="s">
        <v>4207</v>
      </c>
      <c r="B216" s="138">
        <v>5</v>
      </c>
      <c r="C216" s="128">
        <v>45468</v>
      </c>
      <c r="D216" s="129" t="s">
        <v>4206</v>
      </c>
      <c r="E216" s="121">
        <f t="shared" si="3"/>
        <v>91</v>
      </c>
      <c r="F216" s="127" t="s">
        <v>4056</v>
      </c>
      <c r="G216" s="127" t="s">
        <v>564</v>
      </c>
      <c r="H216" s="134" t="s">
        <v>467</v>
      </c>
      <c r="I216" s="134" t="s">
        <v>471</v>
      </c>
      <c r="J216" s="134" t="s">
        <v>627</v>
      </c>
      <c r="K216" s="134" t="s">
        <v>24</v>
      </c>
    </row>
    <row r="217" spans="1:11" ht="49.5">
      <c r="A217" s="171" t="s">
        <v>6146</v>
      </c>
      <c r="B217" s="122">
        <v>5</v>
      </c>
      <c r="C217" s="173" t="s">
        <v>6147</v>
      </c>
      <c r="D217" s="123" t="s">
        <v>6152</v>
      </c>
      <c r="E217" s="121">
        <f t="shared" si="3"/>
        <v>91</v>
      </c>
      <c r="F217" s="171" t="s">
        <v>6153</v>
      </c>
      <c r="G217" s="171" t="s">
        <v>613</v>
      </c>
      <c r="H217" s="127" t="s">
        <v>467</v>
      </c>
      <c r="I217" s="127" t="s">
        <v>476</v>
      </c>
      <c r="J217" s="127" t="s">
        <v>477</v>
      </c>
      <c r="K217" s="127" t="s">
        <v>507</v>
      </c>
    </row>
    <row r="218" spans="1:11" ht="49.5">
      <c r="A218" s="127" t="s">
        <v>1530</v>
      </c>
      <c r="B218" s="138">
        <v>5</v>
      </c>
      <c r="C218" s="128">
        <v>45469</v>
      </c>
      <c r="D218" s="121" t="s">
        <v>2490</v>
      </c>
      <c r="E218" s="121">
        <f t="shared" si="3"/>
        <v>90</v>
      </c>
      <c r="F218" s="127" t="s">
        <v>689</v>
      </c>
      <c r="G218" s="127" t="s">
        <v>422</v>
      </c>
      <c r="H218" s="134" t="s">
        <v>474</v>
      </c>
      <c r="I218" s="134" t="s">
        <v>471</v>
      </c>
      <c r="J218" s="134" t="s">
        <v>487</v>
      </c>
      <c r="K218" s="134" t="s">
        <v>24</v>
      </c>
    </row>
    <row r="219" spans="1:11" ht="49.5">
      <c r="A219" s="127" t="s">
        <v>1531</v>
      </c>
      <c r="B219" s="138">
        <v>5</v>
      </c>
      <c r="C219" s="128">
        <v>45466</v>
      </c>
      <c r="D219" s="129" t="s">
        <v>2491</v>
      </c>
      <c r="E219" s="121">
        <f t="shared" si="3"/>
        <v>90</v>
      </c>
      <c r="F219" s="127" t="s">
        <v>3462</v>
      </c>
      <c r="G219" s="127" t="s">
        <v>422</v>
      </c>
      <c r="H219" s="127" t="s">
        <v>474</v>
      </c>
      <c r="I219" s="127" t="s">
        <v>471</v>
      </c>
      <c r="J219" s="127" t="s">
        <v>487</v>
      </c>
      <c r="K219" s="127" t="s">
        <v>24</v>
      </c>
    </row>
    <row r="220" spans="1:11" ht="33">
      <c r="A220" s="43" t="s">
        <v>1693</v>
      </c>
      <c r="B220" s="122">
        <v>5</v>
      </c>
      <c r="C220" s="130">
        <v>45472</v>
      </c>
      <c r="D220" s="123" t="s">
        <v>2714</v>
      </c>
      <c r="E220" s="121">
        <f t="shared" si="3"/>
        <v>90</v>
      </c>
      <c r="F220" s="43" t="s">
        <v>3581</v>
      </c>
      <c r="G220" s="43" t="s">
        <v>424</v>
      </c>
      <c r="H220" s="127" t="s">
        <v>474</v>
      </c>
      <c r="I220" s="127" t="s">
        <v>471</v>
      </c>
      <c r="J220" s="127" t="s">
        <v>488</v>
      </c>
      <c r="K220" s="127" t="s">
        <v>489</v>
      </c>
    </row>
    <row r="221" spans="1:11" ht="33">
      <c r="A221" s="43" t="s">
        <v>5558</v>
      </c>
      <c r="B221" s="50">
        <v>5</v>
      </c>
      <c r="C221" s="130">
        <v>45466</v>
      </c>
      <c r="D221" s="123" t="s">
        <v>5557</v>
      </c>
      <c r="E221" s="121">
        <f t="shared" si="3"/>
        <v>90</v>
      </c>
      <c r="F221" s="43" t="s">
        <v>5556</v>
      </c>
      <c r="G221" s="43" t="s">
        <v>607</v>
      </c>
      <c r="H221" s="127" t="s">
        <v>480</v>
      </c>
      <c r="I221" s="127" t="s">
        <v>471</v>
      </c>
      <c r="J221" s="127" t="s">
        <v>628</v>
      </c>
      <c r="K221" s="127" t="s">
        <v>24</v>
      </c>
    </row>
    <row r="222" spans="1:11" ht="33">
      <c r="A222" s="132" t="s">
        <v>5893</v>
      </c>
      <c r="B222" s="172">
        <v>3.8</v>
      </c>
      <c r="C222" s="133">
        <v>45472</v>
      </c>
      <c r="D222" s="129" t="s">
        <v>5892</v>
      </c>
      <c r="E222" s="121">
        <f t="shared" si="3"/>
        <v>90</v>
      </c>
      <c r="F222" s="132" t="s">
        <v>6034</v>
      </c>
      <c r="G222" s="132" t="s">
        <v>1148</v>
      </c>
      <c r="H222" t="s">
        <v>467</v>
      </c>
      <c r="I222" t="s">
        <v>509</v>
      </c>
      <c r="J222" t="s">
        <v>510</v>
      </c>
      <c r="K222" t="s">
        <v>24</v>
      </c>
    </row>
    <row r="223" spans="1:11" ht="33">
      <c r="A223" s="127" t="s">
        <v>5937</v>
      </c>
      <c r="B223" s="138">
        <v>4.8</v>
      </c>
      <c r="C223" s="128">
        <v>45468</v>
      </c>
      <c r="D223" s="129" t="s">
        <v>5936</v>
      </c>
      <c r="E223" s="121">
        <f t="shared" si="3"/>
        <v>90</v>
      </c>
      <c r="F223" s="127" t="s">
        <v>6020</v>
      </c>
      <c r="G223" s="127" t="s">
        <v>1148</v>
      </c>
      <c r="H223" t="s">
        <v>467</v>
      </c>
      <c r="I223" t="s">
        <v>509</v>
      </c>
      <c r="J223" t="s">
        <v>510</v>
      </c>
      <c r="K223" t="s">
        <v>24</v>
      </c>
    </row>
    <row r="224" spans="1:11" ht="33">
      <c r="A224" s="127" t="s">
        <v>5757</v>
      </c>
      <c r="B224" s="138">
        <v>4.8</v>
      </c>
      <c r="C224" s="128">
        <v>45468</v>
      </c>
      <c r="D224" s="129" t="s">
        <v>5756</v>
      </c>
      <c r="E224" s="121">
        <f t="shared" si="3"/>
        <v>90</v>
      </c>
      <c r="F224" s="127" t="s">
        <v>1152</v>
      </c>
      <c r="G224" s="127" t="s">
        <v>1148</v>
      </c>
      <c r="H224" t="s">
        <v>467</v>
      </c>
      <c r="I224" t="s">
        <v>509</v>
      </c>
      <c r="J224" t="s">
        <v>510</v>
      </c>
      <c r="K224" t="s">
        <v>24</v>
      </c>
    </row>
    <row r="225" spans="1:11" ht="148.5">
      <c r="A225" s="171" t="s">
        <v>458</v>
      </c>
      <c r="B225" s="122">
        <v>5</v>
      </c>
      <c r="C225" s="173" t="s">
        <v>6099</v>
      </c>
      <c r="D225" s="123" t="s">
        <v>6111</v>
      </c>
      <c r="E225" s="121">
        <f t="shared" si="3"/>
        <v>90</v>
      </c>
      <c r="F225" s="171" t="s">
        <v>464</v>
      </c>
      <c r="G225" s="171" t="s">
        <v>457</v>
      </c>
      <c r="H225" s="127" t="s">
        <v>467</v>
      </c>
      <c r="I225" s="127" t="s">
        <v>476</v>
      </c>
      <c r="J225" s="127" t="s">
        <v>477</v>
      </c>
      <c r="K225" s="127" t="s">
        <v>24</v>
      </c>
    </row>
    <row r="226" spans="1:11" ht="33">
      <c r="A226" s="171" t="s">
        <v>6175</v>
      </c>
      <c r="B226" s="122">
        <v>5</v>
      </c>
      <c r="C226" s="173" t="s">
        <v>6037</v>
      </c>
      <c r="D226" s="123" t="s">
        <v>6178</v>
      </c>
      <c r="E226" s="121">
        <f t="shared" si="3"/>
        <v>90</v>
      </c>
      <c r="F226" s="171" t="s">
        <v>6179</v>
      </c>
      <c r="G226" s="171" t="s">
        <v>625</v>
      </c>
      <c r="H226" s="127" t="s">
        <v>467</v>
      </c>
      <c r="I226" s="127" t="s">
        <v>476</v>
      </c>
      <c r="J226" s="127" t="s">
        <v>477</v>
      </c>
      <c r="K226" s="127" t="s">
        <v>517</v>
      </c>
    </row>
    <row r="227" spans="1:11" ht="49.5">
      <c r="A227" s="127" t="s">
        <v>5641</v>
      </c>
      <c r="B227" s="138">
        <v>5</v>
      </c>
      <c r="C227" s="128">
        <v>45468</v>
      </c>
      <c r="D227" s="129" t="s">
        <v>5640</v>
      </c>
      <c r="E227" s="121">
        <f t="shared" si="3"/>
        <v>89</v>
      </c>
      <c r="F227" s="127" t="s">
        <v>5639</v>
      </c>
      <c r="G227" s="127" t="s">
        <v>1139</v>
      </c>
      <c r="H227" s="127" t="s">
        <v>467</v>
      </c>
      <c r="I227" s="127" t="s">
        <v>471</v>
      </c>
      <c r="J227" s="127" t="s">
        <v>1177</v>
      </c>
      <c r="K227" s="127" t="s">
        <v>24</v>
      </c>
    </row>
    <row r="228" spans="1:11" ht="33">
      <c r="A228" s="43" t="s">
        <v>1463</v>
      </c>
      <c r="B228" s="50">
        <v>5</v>
      </c>
      <c r="C228" s="130">
        <v>45466</v>
      </c>
      <c r="D228" s="123" t="s">
        <v>2492</v>
      </c>
      <c r="E228" s="121">
        <f t="shared" si="3"/>
        <v>88</v>
      </c>
      <c r="F228" s="43" t="s">
        <v>941</v>
      </c>
      <c r="G228" s="43" t="s">
        <v>422</v>
      </c>
      <c r="H228" s="134" t="s">
        <v>474</v>
      </c>
      <c r="I228" s="134" t="s">
        <v>471</v>
      </c>
      <c r="J228" s="134" t="s">
        <v>487</v>
      </c>
      <c r="K228" s="134" t="s">
        <v>24</v>
      </c>
    </row>
    <row r="229" spans="1:11" ht="33">
      <c r="A229" s="127" t="s">
        <v>1894</v>
      </c>
      <c r="B229" s="138">
        <v>5</v>
      </c>
      <c r="C229" s="128">
        <v>45466</v>
      </c>
      <c r="D229" s="121" t="s">
        <v>5177</v>
      </c>
      <c r="E229" s="121">
        <f t="shared" si="3"/>
        <v>88</v>
      </c>
      <c r="F229" s="127" t="s">
        <v>382</v>
      </c>
      <c r="G229" s="127" t="s">
        <v>11</v>
      </c>
      <c r="H229" s="127" t="s">
        <v>474</v>
      </c>
      <c r="I229" s="127" t="s">
        <v>471</v>
      </c>
      <c r="J229" s="127" t="s">
        <v>508</v>
      </c>
      <c r="K229" s="127" t="s">
        <v>24</v>
      </c>
    </row>
    <row r="230" spans="1:11" ht="33">
      <c r="A230" s="127" t="s">
        <v>4635</v>
      </c>
      <c r="B230" s="138">
        <v>5</v>
      </c>
      <c r="C230" s="128">
        <v>45470</v>
      </c>
      <c r="D230" s="129" t="s">
        <v>4656</v>
      </c>
      <c r="E230" s="121">
        <f t="shared" si="3"/>
        <v>88</v>
      </c>
      <c r="F230" s="127" t="s">
        <v>4655</v>
      </c>
      <c r="G230" s="127" t="s">
        <v>455</v>
      </c>
      <c r="H230" s="134" t="s">
        <v>474</v>
      </c>
      <c r="I230" s="134" t="s">
        <v>471</v>
      </c>
      <c r="J230" s="134" t="s">
        <v>508</v>
      </c>
      <c r="K230" s="134" t="s">
        <v>489</v>
      </c>
    </row>
    <row r="231" spans="1:11" ht="99">
      <c r="A231" s="43" t="s">
        <v>4205</v>
      </c>
      <c r="B231" s="50">
        <v>5</v>
      </c>
      <c r="C231" s="130">
        <v>45472</v>
      </c>
      <c r="D231" s="131" t="s">
        <v>4204</v>
      </c>
      <c r="E231" s="121">
        <f t="shared" si="3"/>
        <v>88</v>
      </c>
      <c r="F231" s="43" t="s">
        <v>566</v>
      </c>
      <c r="G231" s="43" t="s">
        <v>564</v>
      </c>
      <c r="H231" s="127" t="s">
        <v>467</v>
      </c>
      <c r="I231" s="127" t="s">
        <v>471</v>
      </c>
      <c r="J231" s="127" t="s">
        <v>627</v>
      </c>
      <c r="K231" s="127" t="s">
        <v>24</v>
      </c>
    </row>
    <row r="232" spans="1:11" ht="33">
      <c r="A232" s="127" t="s">
        <v>595</v>
      </c>
      <c r="B232" s="138">
        <v>5</v>
      </c>
      <c r="C232" s="128">
        <v>45467</v>
      </c>
      <c r="D232" s="121" t="s">
        <v>2373</v>
      </c>
      <c r="E232" s="121">
        <f t="shared" si="3"/>
        <v>87</v>
      </c>
      <c r="F232" s="127" t="s">
        <v>3399</v>
      </c>
      <c r="G232" s="127" t="s">
        <v>353</v>
      </c>
      <c r="H232" s="127" t="s">
        <v>482</v>
      </c>
      <c r="I232" s="127" t="s">
        <v>471</v>
      </c>
      <c r="J232" s="127" t="s">
        <v>484</v>
      </c>
      <c r="K232" s="127" t="s">
        <v>247</v>
      </c>
    </row>
    <row r="233" spans="1:11" ht="33">
      <c r="A233" s="127" t="s">
        <v>1929</v>
      </c>
      <c r="B233" s="138">
        <v>5</v>
      </c>
      <c r="C233" s="128">
        <v>45470</v>
      </c>
      <c r="D233" s="129" t="s">
        <v>3076</v>
      </c>
      <c r="E233" s="121">
        <f t="shared" si="3"/>
        <v>87</v>
      </c>
      <c r="F233" s="127" t="s">
        <v>999</v>
      </c>
      <c r="G233" s="127" t="s">
        <v>360</v>
      </c>
      <c r="H233" s="127" t="s">
        <v>482</v>
      </c>
      <c r="I233" s="127" t="s">
        <v>471</v>
      </c>
      <c r="J233" s="127" t="s">
        <v>502</v>
      </c>
      <c r="K233" s="127" t="s">
        <v>24</v>
      </c>
    </row>
    <row r="234" spans="1:11" ht="49.5">
      <c r="A234" s="127" t="s">
        <v>5176</v>
      </c>
      <c r="B234" s="138">
        <v>5</v>
      </c>
      <c r="C234" s="128">
        <v>45467</v>
      </c>
      <c r="D234" s="129" t="s">
        <v>5175</v>
      </c>
      <c r="E234" s="121">
        <f t="shared" si="3"/>
        <v>87</v>
      </c>
      <c r="F234" s="127" t="s">
        <v>5174</v>
      </c>
      <c r="G234" s="127" t="s">
        <v>11</v>
      </c>
      <c r="H234" s="127" t="s">
        <v>474</v>
      </c>
      <c r="I234" s="127" t="s">
        <v>471</v>
      </c>
      <c r="J234" s="127" t="s">
        <v>508</v>
      </c>
      <c r="K234" s="127" t="s">
        <v>24</v>
      </c>
    </row>
    <row r="235" spans="1:11" ht="49.5">
      <c r="A235" s="127" t="s">
        <v>5173</v>
      </c>
      <c r="B235" s="138">
        <v>5</v>
      </c>
      <c r="C235" s="128">
        <v>45467</v>
      </c>
      <c r="D235" s="129" t="s">
        <v>5172</v>
      </c>
      <c r="E235" s="121">
        <f t="shared" si="3"/>
        <v>87</v>
      </c>
      <c r="F235" s="127" t="s">
        <v>1076</v>
      </c>
      <c r="G235" s="127" t="s">
        <v>11</v>
      </c>
      <c r="H235" s="127" t="s">
        <v>474</v>
      </c>
      <c r="I235" s="127" t="s">
        <v>471</v>
      </c>
      <c r="J235" s="127" t="s">
        <v>508</v>
      </c>
      <c r="K235" s="127" t="s">
        <v>24</v>
      </c>
    </row>
    <row r="236" spans="1:11" ht="82.5">
      <c r="A236" s="127" t="s">
        <v>4563</v>
      </c>
      <c r="B236" s="138">
        <v>5</v>
      </c>
      <c r="C236" s="128">
        <v>45467</v>
      </c>
      <c r="D236" s="121" t="s">
        <v>4654</v>
      </c>
      <c r="E236" s="121">
        <f t="shared" si="3"/>
        <v>87</v>
      </c>
      <c r="F236" s="127" t="s">
        <v>578</v>
      </c>
      <c r="G236" s="127" t="s">
        <v>455</v>
      </c>
      <c r="H236" s="134" t="s">
        <v>474</v>
      </c>
      <c r="I236" s="134" t="s">
        <v>471</v>
      </c>
      <c r="J236" s="134" t="s">
        <v>508</v>
      </c>
      <c r="K236" s="134" t="s">
        <v>489</v>
      </c>
    </row>
    <row r="237" spans="1:11" ht="33">
      <c r="A237" s="127" t="s">
        <v>5780</v>
      </c>
      <c r="B237" s="138">
        <v>4.5</v>
      </c>
      <c r="C237" s="128">
        <v>45468</v>
      </c>
      <c r="D237" s="129" t="s">
        <v>5779</v>
      </c>
      <c r="E237" s="121">
        <f t="shared" si="3"/>
        <v>87</v>
      </c>
      <c r="F237" s="127" t="s">
        <v>5994</v>
      </c>
      <c r="G237" s="127" t="s">
        <v>1148</v>
      </c>
      <c r="H237" t="s">
        <v>467</v>
      </c>
      <c r="I237" t="s">
        <v>509</v>
      </c>
      <c r="J237" t="s">
        <v>510</v>
      </c>
      <c r="K237" t="s">
        <v>24</v>
      </c>
    </row>
    <row r="238" spans="1:11" ht="115.5">
      <c r="A238" s="171" t="s">
        <v>458</v>
      </c>
      <c r="B238" s="122">
        <v>5</v>
      </c>
      <c r="C238" s="173" t="s">
        <v>6052</v>
      </c>
      <c r="D238" s="123" t="s">
        <v>6073</v>
      </c>
      <c r="E238" s="121">
        <f t="shared" si="3"/>
        <v>87</v>
      </c>
      <c r="F238" s="171" t="s">
        <v>622</v>
      </c>
      <c r="G238" s="171" t="s">
        <v>613</v>
      </c>
      <c r="H238" s="127" t="s">
        <v>467</v>
      </c>
      <c r="I238" s="127" t="s">
        <v>476</v>
      </c>
      <c r="J238" s="127" t="s">
        <v>477</v>
      </c>
      <c r="K238" s="127" t="s">
        <v>507</v>
      </c>
    </row>
    <row r="239" spans="1:11" ht="49.5">
      <c r="A239" s="43" t="s">
        <v>5713</v>
      </c>
      <c r="B239" s="50">
        <v>5</v>
      </c>
      <c r="C239" s="130">
        <v>45472</v>
      </c>
      <c r="D239" s="123" t="s">
        <v>5712</v>
      </c>
      <c r="E239" s="121">
        <f t="shared" si="3"/>
        <v>86</v>
      </c>
      <c r="F239" s="43" t="s">
        <v>5711</v>
      </c>
      <c r="G239" s="43" t="s">
        <v>611</v>
      </c>
      <c r="H239" s="134" t="s">
        <v>480</v>
      </c>
      <c r="I239" s="134" t="s">
        <v>471</v>
      </c>
      <c r="J239" s="134" t="s">
        <v>628</v>
      </c>
      <c r="K239" s="134" t="s">
        <v>24</v>
      </c>
    </row>
    <row r="240" spans="1:11" ht="33">
      <c r="A240" s="127" t="s">
        <v>5555</v>
      </c>
      <c r="B240" s="138">
        <v>5</v>
      </c>
      <c r="C240" s="128">
        <v>45471</v>
      </c>
      <c r="D240" s="129" t="s">
        <v>5554</v>
      </c>
      <c r="E240" s="121">
        <f t="shared" si="3"/>
        <v>86</v>
      </c>
      <c r="F240" s="127" t="s">
        <v>5553</v>
      </c>
      <c r="G240" s="127" t="s">
        <v>607</v>
      </c>
      <c r="H240" s="127" t="s">
        <v>480</v>
      </c>
      <c r="I240" s="127" t="s">
        <v>471</v>
      </c>
      <c r="J240" s="127" t="s">
        <v>628</v>
      </c>
      <c r="K240" s="127" t="s">
        <v>24</v>
      </c>
    </row>
    <row r="241" spans="1:11" ht="115.5">
      <c r="A241" s="171" t="s">
        <v>458</v>
      </c>
      <c r="B241" s="122">
        <v>5</v>
      </c>
      <c r="C241" s="173" t="s">
        <v>6037</v>
      </c>
      <c r="D241" s="123" t="s">
        <v>6042</v>
      </c>
      <c r="E241" s="121">
        <f t="shared" si="3"/>
        <v>86</v>
      </c>
      <c r="F241" s="171" t="s">
        <v>459</v>
      </c>
      <c r="G241" s="171" t="s">
        <v>460</v>
      </c>
      <c r="H241" s="127" t="s">
        <v>474</v>
      </c>
      <c r="I241" s="127" t="s">
        <v>476</v>
      </c>
      <c r="J241" s="127" t="s">
        <v>477</v>
      </c>
      <c r="K241" s="127" t="s">
        <v>517</v>
      </c>
    </row>
    <row r="242" spans="1:11" ht="33">
      <c r="A242" s="127" t="s">
        <v>1438</v>
      </c>
      <c r="B242" s="138">
        <v>5</v>
      </c>
      <c r="C242" s="128">
        <v>45466</v>
      </c>
      <c r="D242" s="129" t="s">
        <v>2374</v>
      </c>
      <c r="E242" s="121">
        <f t="shared" si="3"/>
        <v>85</v>
      </c>
      <c r="F242" s="127" t="s">
        <v>922</v>
      </c>
      <c r="G242" s="127" t="s">
        <v>353</v>
      </c>
      <c r="H242" s="134" t="s">
        <v>482</v>
      </c>
      <c r="I242" s="134" t="s">
        <v>471</v>
      </c>
      <c r="J242" s="134" t="s">
        <v>484</v>
      </c>
      <c r="K242" s="134" t="s">
        <v>247</v>
      </c>
    </row>
    <row r="243" spans="1:11" ht="33">
      <c r="A243" s="43" t="s">
        <v>2020</v>
      </c>
      <c r="B243" s="50">
        <v>5</v>
      </c>
      <c r="C243" s="130">
        <v>45472</v>
      </c>
      <c r="D243" s="131" t="s">
        <v>3194</v>
      </c>
      <c r="E243" s="121">
        <f t="shared" si="3"/>
        <v>85</v>
      </c>
      <c r="F243" s="43" t="s">
        <v>3947</v>
      </c>
      <c r="G243" s="43" t="s">
        <v>3966</v>
      </c>
      <c r="H243" s="127" t="s">
        <v>467</v>
      </c>
      <c r="I243" s="127" t="s">
        <v>505</v>
      </c>
      <c r="J243" s="127" t="s">
        <v>6197</v>
      </c>
      <c r="K243" s="127" t="s">
        <v>24</v>
      </c>
    </row>
    <row r="244" spans="1:11" ht="49.5">
      <c r="A244" s="127" t="s">
        <v>804</v>
      </c>
      <c r="B244" s="138">
        <v>4</v>
      </c>
      <c r="C244" s="128">
        <v>45472</v>
      </c>
      <c r="D244" s="121" t="s">
        <v>5244</v>
      </c>
      <c r="E244" s="121">
        <f t="shared" si="3"/>
        <v>85</v>
      </c>
      <c r="F244" s="127" t="s">
        <v>377</v>
      </c>
      <c r="G244" s="127" t="s">
        <v>11</v>
      </c>
      <c r="H244" s="134" t="s">
        <v>474</v>
      </c>
      <c r="I244" s="134" t="s">
        <v>471</v>
      </c>
      <c r="J244" s="134" t="s">
        <v>508</v>
      </c>
      <c r="K244" s="134" t="s">
        <v>24</v>
      </c>
    </row>
    <row r="245" spans="1:11" ht="132">
      <c r="A245" s="171" t="s">
        <v>458</v>
      </c>
      <c r="B245" s="122">
        <v>5</v>
      </c>
      <c r="C245" s="173" t="s">
        <v>6147</v>
      </c>
      <c r="D245" s="123" t="s">
        <v>6155</v>
      </c>
      <c r="E245" s="121">
        <f t="shared" si="3"/>
        <v>85</v>
      </c>
      <c r="F245" s="171" t="s">
        <v>622</v>
      </c>
      <c r="G245" s="171" t="s">
        <v>613</v>
      </c>
      <c r="H245" s="127" t="s">
        <v>467</v>
      </c>
      <c r="I245" s="127" t="s">
        <v>476</v>
      </c>
      <c r="J245" s="127" t="s">
        <v>477</v>
      </c>
      <c r="K245" s="127" t="s">
        <v>507</v>
      </c>
    </row>
    <row r="246" spans="1:11" ht="33">
      <c r="A246" s="127" t="s">
        <v>1278</v>
      </c>
      <c r="B246" s="138">
        <v>5</v>
      </c>
      <c r="C246" s="128">
        <v>45472</v>
      </c>
      <c r="D246" s="121" t="s">
        <v>2185</v>
      </c>
      <c r="E246" s="121">
        <f t="shared" si="3"/>
        <v>84</v>
      </c>
      <c r="F246" s="127" t="s">
        <v>3281</v>
      </c>
      <c r="G246" s="127" t="s">
        <v>350</v>
      </c>
      <c r="H246" s="127" t="s">
        <v>467</v>
      </c>
      <c r="I246" s="127" t="s">
        <v>471</v>
      </c>
      <c r="J246" s="127" t="s">
        <v>479</v>
      </c>
      <c r="K246" s="127" t="s">
        <v>24</v>
      </c>
    </row>
    <row r="247" spans="1:11">
      <c r="A247" s="127" t="s">
        <v>1315</v>
      </c>
      <c r="B247" s="138">
        <v>4</v>
      </c>
      <c r="C247" s="128">
        <v>45472</v>
      </c>
      <c r="D247" s="129" t="s">
        <v>2227</v>
      </c>
      <c r="E247" s="121">
        <f t="shared" si="3"/>
        <v>84</v>
      </c>
      <c r="F247" s="127" t="s">
        <v>402</v>
      </c>
      <c r="G247" s="127" t="s">
        <v>351</v>
      </c>
      <c r="H247" s="127" t="s">
        <v>480</v>
      </c>
      <c r="I247" s="127" t="s">
        <v>471</v>
      </c>
      <c r="J247" s="127" t="s">
        <v>481</v>
      </c>
      <c r="K247" s="127" t="s">
        <v>24</v>
      </c>
    </row>
    <row r="248" spans="1:11" ht="33">
      <c r="A248" s="43" t="s">
        <v>391</v>
      </c>
      <c r="B248" s="50">
        <v>5</v>
      </c>
      <c r="C248" s="130">
        <v>45472</v>
      </c>
      <c r="D248" s="131" t="s">
        <v>2240</v>
      </c>
      <c r="E248" s="121">
        <f t="shared" si="3"/>
        <v>84</v>
      </c>
      <c r="F248" s="43" t="s">
        <v>3317</v>
      </c>
      <c r="G248" s="43" t="s">
        <v>351</v>
      </c>
      <c r="H248" s="127" t="s">
        <v>480</v>
      </c>
      <c r="I248" s="127" t="s">
        <v>471</v>
      </c>
      <c r="J248" s="127" t="s">
        <v>481</v>
      </c>
      <c r="K248" s="127" t="s">
        <v>24</v>
      </c>
    </row>
    <row r="249" spans="1:11" ht="33">
      <c r="A249" s="127" t="s">
        <v>1413</v>
      </c>
      <c r="B249" s="138">
        <v>5</v>
      </c>
      <c r="C249" s="128">
        <v>45466</v>
      </c>
      <c r="D249" s="121" t="s">
        <v>2342</v>
      </c>
      <c r="E249" s="121">
        <f t="shared" si="3"/>
        <v>84</v>
      </c>
      <c r="F249" s="127" t="s">
        <v>918</v>
      </c>
      <c r="G249" s="127" t="s">
        <v>352</v>
      </c>
      <c r="H249" s="127" t="s">
        <v>482</v>
      </c>
      <c r="I249" s="127" t="s">
        <v>471</v>
      </c>
      <c r="J249" s="127" t="s">
        <v>483</v>
      </c>
      <c r="K249" s="127" t="s">
        <v>24</v>
      </c>
    </row>
    <row r="250" spans="1:11" ht="33">
      <c r="A250" s="127" t="s">
        <v>1528</v>
      </c>
      <c r="B250" s="138">
        <v>5</v>
      </c>
      <c r="C250" s="128">
        <v>45466</v>
      </c>
      <c r="D250" s="129" t="s">
        <v>2493</v>
      </c>
      <c r="E250" s="121">
        <f t="shared" si="3"/>
        <v>84</v>
      </c>
      <c r="F250" s="127" t="s">
        <v>693</v>
      </c>
      <c r="G250" s="127" t="s">
        <v>422</v>
      </c>
      <c r="H250" s="134" t="s">
        <v>474</v>
      </c>
      <c r="I250" s="134" t="s">
        <v>471</v>
      </c>
      <c r="J250" s="134" t="s">
        <v>487</v>
      </c>
      <c r="K250" s="134" t="s">
        <v>24</v>
      </c>
    </row>
    <row r="251" spans="1:11" ht="33">
      <c r="A251" s="127" t="s">
        <v>1694</v>
      </c>
      <c r="B251" s="138">
        <v>5</v>
      </c>
      <c r="C251" s="128">
        <v>45472</v>
      </c>
      <c r="D251" s="129" t="s">
        <v>2715</v>
      </c>
      <c r="E251" s="121">
        <f t="shared" si="3"/>
        <v>84</v>
      </c>
      <c r="F251" s="127" t="s">
        <v>549</v>
      </c>
      <c r="G251" s="127" t="s">
        <v>424</v>
      </c>
      <c r="H251" s="134" t="s">
        <v>474</v>
      </c>
      <c r="I251" s="134" t="s">
        <v>471</v>
      </c>
      <c r="J251" s="134" t="s">
        <v>488</v>
      </c>
      <c r="K251" s="134" t="s">
        <v>489</v>
      </c>
    </row>
    <row r="252" spans="1:11" ht="33">
      <c r="A252" s="127" t="s">
        <v>1964</v>
      </c>
      <c r="B252" s="138">
        <v>5</v>
      </c>
      <c r="C252" s="128">
        <v>45467</v>
      </c>
      <c r="D252" s="129" t="s">
        <v>3119</v>
      </c>
      <c r="E252" s="121">
        <f t="shared" si="3"/>
        <v>84</v>
      </c>
      <c r="F252" s="127" t="s">
        <v>3879</v>
      </c>
      <c r="G252" s="127" t="s">
        <v>13</v>
      </c>
      <c r="H252" s="127" t="s">
        <v>467</v>
      </c>
      <c r="I252" s="127" t="s">
        <v>471</v>
      </c>
      <c r="J252" s="127" t="s">
        <v>503</v>
      </c>
      <c r="K252" s="127" t="s">
        <v>24</v>
      </c>
    </row>
    <row r="253" spans="1:11" ht="33">
      <c r="A253" s="43" t="s">
        <v>4452</v>
      </c>
      <c r="B253" s="50">
        <v>5</v>
      </c>
      <c r="C253" s="130">
        <v>45468</v>
      </c>
      <c r="D253" s="131" t="s">
        <v>4451</v>
      </c>
      <c r="E253" s="121">
        <f t="shared" si="3"/>
        <v>84</v>
      </c>
      <c r="F253" s="43" t="s">
        <v>762</v>
      </c>
      <c r="G253" s="43" t="s">
        <v>576</v>
      </c>
      <c r="H253" s="127" t="s">
        <v>474</v>
      </c>
      <c r="I253" s="127" t="s">
        <v>471</v>
      </c>
      <c r="J253" s="127" t="s">
        <v>626</v>
      </c>
      <c r="K253" s="127" t="s">
        <v>24</v>
      </c>
    </row>
    <row r="254" spans="1:11" ht="115.5">
      <c r="A254" s="171" t="s">
        <v>458</v>
      </c>
      <c r="B254" s="122">
        <v>5</v>
      </c>
      <c r="C254" s="173" t="s">
        <v>6079</v>
      </c>
      <c r="D254" s="123" t="s">
        <v>6082</v>
      </c>
      <c r="E254" s="121">
        <f t="shared" si="3"/>
        <v>84</v>
      </c>
      <c r="F254" s="171" t="s">
        <v>622</v>
      </c>
      <c r="G254" s="171" t="s">
        <v>613</v>
      </c>
      <c r="H254" s="127" t="s">
        <v>467</v>
      </c>
      <c r="I254" s="127" t="s">
        <v>476</v>
      </c>
      <c r="J254" s="127" t="s">
        <v>477</v>
      </c>
      <c r="K254" s="127" t="s">
        <v>507</v>
      </c>
    </row>
    <row r="255" spans="1:11" ht="33">
      <c r="A255" s="43" t="s">
        <v>5461</v>
      </c>
      <c r="B255" s="50">
        <v>5</v>
      </c>
      <c r="C255" s="130">
        <v>45466</v>
      </c>
      <c r="D255" s="131" t="s">
        <v>5474</v>
      </c>
      <c r="E255" s="121">
        <f t="shared" si="3"/>
        <v>83</v>
      </c>
      <c r="F255" s="43" t="s">
        <v>5473</v>
      </c>
      <c r="G255" s="43" t="s">
        <v>594</v>
      </c>
      <c r="H255" t="s">
        <v>474</v>
      </c>
      <c r="I255" t="s">
        <v>471</v>
      </c>
      <c r="J255" t="s">
        <v>629</v>
      </c>
      <c r="K255" t="s">
        <v>24</v>
      </c>
    </row>
    <row r="256" spans="1:11" ht="49.5">
      <c r="A256" s="171" t="s">
        <v>458</v>
      </c>
      <c r="B256" s="122">
        <v>5</v>
      </c>
      <c r="C256" s="173" t="s">
        <v>6121</v>
      </c>
      <c r="D256" s="123" t="s">
        <v>6137</v>
      </c>
      <c r="E256" s="121">
        <f t="shared" si="3"/>
        <v>83</v>
      </c>
      <c r="F256" s="171" t="s">
        <v>6138</v>
      </c>
      <c r="G256" s="171" t="s">
        <v>6139</v>
      </c>
      <c r="H256" s="127" t="s">
        <v>467</v>
      </c>
      <c r="I256" s="127" t="s">
        <v>476</v>
      </c>
      <c r="J256" s="127" t="s">
        <v>477</v>
      </c>
      <c r="K256" s="127" t="s">
        <v>517</v>
      </c>
    </row>
    <row r="257" spans="1:11" ht="33">
      <c r="A257" s="127" t="s">
        <v>1435</v>
      </c>
      <c r="B257" s="138">
        <v>5</v>
      </c>
      <c r="C257" s="128">
        <v>45469</v>
      </c>
      <c r="D257" s="129" t="s">
        <v>2375</v>
      </c>
      <c r="E257" s="121">
        <f t="shared" si="3"/>
        <v>82</v>
      </c>
      <c r="F257" s="127" t="s">
        <v>3400</v>
      </c>
      <c r="G257" s="127" t="s">
        <v>353</v>
      </c>
      <c r="H257" s="127" t="s">
        <v>482</v>
      </c>
      <c r="I257" s="127" t="s">
        <v>471</v>
      </c>
      <c r="J257" s="127" t="s">
        <v>484</v>
      </c>
      <c r="K257" s="127" t="s">
        <v>247</v>
      </c>
    </row>
    <row r="258" spans="1:11" ht="99">
      <c r="A258" s="127" t="s">
        <v>342</v>
      </c>
      <c r="B258" s="138">
        <v>4</v>
      </c>
      <c r="C258" s="128">
        <v>45468</v>
      </c>
      <c r="D258" s="121" t="s">
        <v>2800</v>
      </c>
      <c r="E258" s="121">
        <f t="shared" si="3"/>
        <v>82</v>
      </c>
      <c r="F258" s="127" t="s">
        <v>3644</v>
      </c>
      <c r="G258" s="127" t="s">
        <v>729</v>
      </c>
      <c r="H258" s="127" t="s">
        <v>467</v>
      </c>
      <c r="I258" s="127" t="s">
        <v>471</v>
      </c>
      <c r="J258" s="127" t="s">
        <v>636</v>
      </c>
      <c r="K258" s="127" t="s">
        <v>24</v>
      </c>
    </row>
    <row r="259" spans="1:11" ht="99">
      <c r="A259" s="127" t="s">
        <v>1749</v>
      </c>
      <c r="B259" s="138">
        <v>5</v>
      </c>
      <c r="C259" s="128">
        <v>45466</v>
      </c>
      <c r="D259" s="121" t="s">
        <v>2801</v>
      </c>
      <c r="E259" s="121">
        <f t="shared" ref="E259:E322" si="4">LEN(D259)</f>
        <v>82</v>
      </c>
      <c r="F259" s="127" t="s">
        <v>3645</v>
      </c>
      <c r="G259" s="127" t="s">
        <v>729</v>
      </c>
      <c r="H259" s="134" t="s">
        <v>467</v>
      </c>
      <c r="I259" s="134" t="s">
        <v>471</v>
      </c>
      <c r="J259" s="134" t="s">
        <v>636</v>
      </c>
      <c r="K259" s="134" t="s">
        <v>24</v>
      </c>
    </row>
    <row r="260" spans="1:11" ht="49.5">
      <c r="A260" s="127" t="s">
        <v>5681</v>
      </c>
      <c r="B260" s="138">
        <v>5</v>
      </c>
      <c r="C260" s="128">
        <v>45472</v>
      </c>
      <c r="D260" s="121" t="s">
        <v>5680</v>
      </c>
      <c r="E260" s="121">
        <f t="shared" si="4"/>
        <v>82</v>
      </c>
      <c r="F260" s="127" t="s">
        <v>5673</v>
      </c>
      <c r="G260" s="127" t="s">
        <v>609</v>
      </c>
      <c r="H260" s="127" t="s">
        <v>480</v>
      </c>
      <c r="I260" s="127" t="s">
        <v>471</v>
      </c>
      <c r="J260" s="127" t="s">
        <v>628</v>
      </c>
      <c r="K260" s="127" t="s">
        <v>24</v>
      </c>
    </row>
    <row r="261" spans="1:11">
      <c r="A261" s="43" t="s">
        <v>4653</v>
      </c>
      <c r="B261" s="50">
        <v>5</v>
      </c>
      <c r="C261" s="130">
        <v>45470</v>
      </c>
      <c r="D261" s="123" t="s">
        <v>4652</v>
      </c>
      <c r="E261" s="121">
        <f t="shared" si="4"/>
        <v>82</v>
      </c>
      <c r="F261" s="43" t="s">
        <v>4492</v>
      </c>
      <c r="G261" s="43" t="s">
        <v>455</v>
      </c>
      <c r="H261" s="127" t="s">
        <v>474</v>
      </c>
      <c r="I261" s="127" t="s">
        <v>471</v>
      </c>
      <c r="J261" s="127" t="s">
        <v>508</v>
      </c>
      <c r="K261" s="127" t="s">
        <v>489</v>
      </c>
    </row>
    <row r="262" spans="1:11" ht="33">
      <c r="A262" s="43" t="s">
        <v>846</v>
      </c>
      <c r="B262" s="50">
        <v>5</v>
      </c>
      <c r="C262" s="130">
        <v>45468</v>
      </c>
      <c r="D262" s="131" t="s">
        <v>4651</v>
      </c>
      <c r="E262" s="121">
        <f t="shared" si="4"/>
        <v>82</v>
      </c>
      <c r="F262" s="43" t="s">
        <v>439</v>
      </c>
      <c r="G262" s="43" t="s">
        <v>455</v>
      </c>
      <c r="H262" s="127" t="s">
        <v>474</v>
      </c>
      <c r="I262" s="127" t="s">
        <v>471</v>
      </c>
      <c r="J262" s="127" t="s">
        <v>508</v>
      </c>
      <c r="K262" s="127" t="s">
        <v>489</v>
      </c>
    </row>
    <row r="263" spans="1:11" ht="49.5">
      <c r="A263" s="43" t="s">
        <v>1946</v>
      </c>
      <c r="B263" s="50">
        <v>5</v>
      </c>
      <c r="C263" s="130">
        <v>45468</v>
      </c>
      <c r="D263" s="131" t="s">
        <v>4383</v>
      </c>
      <c r="E263" s="121">
        <f t="shared" si="4"/>
        <v>82</v>
      </c>
      <c r="F263" s="43" t="s">
        <v>4382</v>
      </c>
      <c r="G263" s="43" t="s">
        <v>574</v>
      </c>
      <c r="H263" s="127" t="s">
        <v>467</v>
      </c>
      <c r="I263" s="127" t="s">
        <v>471</v>
      </c>
      <c r="J263" s="127" t="s">
        <v>626</v>
      </c>
      <c r="K263" s="127" t="s">
        <v>24</v>
      </c>
    </row>
    <row r="264" spans="1:11" ht="33">
      <c r="A264" s="127" t="s">
        <v>5761</v>
      </c>
      <c r="B264" s="138">
        <v>4</v>
      </c>
      <c r="C264" s="128">
        <v>45470</v>
      </c>
      <c r="D264" s="129" t="s">
        <v>5760</v>
      </c>
      <c r="E264" s="121">
        <f t="shared" si="4"/>
        <v>82</v>
      </c>
      <c r="F264" s="127" t="s">
        <v>1156</v>
      </c>
      <c r="G264" s="127" t="s">
        <v>1148</v>
      </c>
      <c r="H264" t="s">
        <v>467</v>
      </c>
      <c r="I264" t="s">
        <v>509</v>
      </c>
      <c r="J264" t="s">
        <v>510</v>
      </c>
      <c r="K264" t="s">
        <v>24</v>
      </c>
    </row>
    <row r="265" spans="1:11" ht="99">
      <c r="A265" s="132" t="s">
        <v>780</v>
      </c>
      <c r="B265" s="139">
        <v>5</v>
      </c>
      <c r="C265" s="133">
        <v>45469</v>
      </c>
      <c r="D265" s="129" t="s">
        <v>2090</v>
      </c>
      <c r="E265" s="121">
        <f t="shared" si="4"/>
        <v>81</v>
      </c>
      <c r="F265" s="132" t="s">
        <v>3233</v>
      </c>
      <c r="G265" s="132" t="s">
        <v>420</v>
      </c>
      <c r="H265" s="127" t="s">
        <v>474</v>
      </c>
      <c r="I265" s="127" t="s">
        <v>471</v>
      </c>
      <c r="J265" s="127" t="s">
        <v>475</v>
      </c>
      <c r="K265" s="127" t="s">
        <v>247</v>
      </c>
    </row>
    <row r="266" spans="1:11" ht="33">
      <c r="A266" s="127" t="s">
        <v>1532</v>
      </c>
      <c r="B266" s="138">
        <v>5</v>
      </c>
      <c r="C266" s="128">
        <v>45470</v>
      </c>
      <c r="D266" s="129" t="s">
        <v>2494</v>
      </c>
      <c r="E266" s="121">
        <f t="shared" si="4"/>
        <v>81</v>
      </c>
      <c r="F266" s="127" t="s">
        <v>546</v>
      </c>
      <c r="G266" s="127" t="s">
        <v>422</v>
      </c>
      <c r="H266" t="s">
        <v>474</v>
      </c>
      <c r="I266" t="s">
        <v>471</v>
      </c>
      <c r="J266" t="s">
        <v>487</v>
      </c>
      <c r="K266" t="s">
        <v>24</v>
      </c>
    </row>
    <row r="267" spans="1:11" ht="49.5">
      <c r="A267" s="127" t="s">
        <v>1610</v>
      </c>
      <c r="B267" s="138">
        <v>5</v>
      </c>
      <c r="C267" s="128">
        <v>45470</v>
      </c>
      <c r="D267" s="121" t="s">
        <v>2601</v>
      </c>
      <c r="E267" s="121">
        <f t="shared" si="4"/>
        <v>81</v>
      </c>
      <c r="F267" s="127" t="s">
        <v>3516</v>
      </c>
      <c r="G267" s="127" t="s">
        <v>423</v>
      </c>
      <c r="H267" s="127" t="s">
        <v>467</v>
      </c>
      <c r="I267" s="127" t="s">
        <v>471</v>
      </c>
      <c r="J267" s="127" t="s">
        <v>487</v>
      </c>
      <c r="K267" s="127" t="s">
        <v>24</v>
      </c>
    </row>
    <row r="268" spans="1:11">
      <c r="A268" s="127" t="s">
        <v>1611</v>
      </c>
      <c r="B268" s="138">
        <v>5</v>
      </c>
      <c r="C268" s="128">
        <v>45466</v>
      </c>
      <c r="D268" s="121" t="s">
        <v>2602</v>
      </c>
      <c r="E268" s="121">
        <f t="shared" si="4"/>
        <v>81</v>
      </c>
      <c r="F268" s="127" t="s">
        <v>3517</v>
      </c>
      <c r="G268" s="127" t="s">
        <v>423</v>
      </c>
      <c r="H268" s="134" t="s">
        <v>467</v>
      </c>
      <c r="I268" s="134" t="s">
        <v>471</v>
      </c>
      <c r="J268" s="134" t="s">
        <v>487</v>
      </c>
      <c r="K268" s="134" t="s">
        <v>24</v>
      </c>
    </row>
    <row r="269" spans="1:11" ht="33">
      <c r="A269" s="127" t="s">
        <v>5427</v>
      </c>
      <c r="B269" s="138">
        <v>5</v>
      </c>
      <c r="C269" s="128">
        <v>45472</v>
      </c>
      <c r="D269" s="121" t="s">
        <v>5679</v>
      </c>
      <c r="E269" s="121">
        <f t="shared" si="4"/>
        <v>81</v>
      </c>
      <c r="F269" s="127" t="s">
        <v>5678</v>
      </c>
      <c r="G269" s="127" t="s">
        <v>609</v>
      </c>
      <c r="H269" s="127" t="s">
        <v>480</v>
      </c>
      <c r="I269" s="127" t="s">
        <v>471</v>
      </c>
      <c r="J269" s="127" t="s">
        <v>628</v>
      </c>
      <c r="K269" s="127" t="s">
        <v>24</v>
      </c>
    </row>
    <row r="270" spans="1:11" ht="33">
      <c r="A270" s="127" t="s">
        <v>5489</v>
      </c>
      <c r="B270" s="138">
        <v>4</v>
      </c>
      <c r="C270" s="128">
        <v>45470</v>
      </c>
      <c r="D270" s="121" t="s">
        <v>5488</v>
      </c>
      <c r="E270" s="121">
        <f t="shared" si="4"/>
        <v>81</v>
      </c>
      <c r="F270" s="127" t="s">
        <v>5487</v>
      </c>
      <c r="G270" s="127" t="s">
        <v>594</v>
      </c>
      <c r="H270" s="127" t="s">
        <v>474</v>
      </c>
      <c r="I270" s="127" t="s">
        <v>471</v>
      </c>
      <c r="J270" s="127" t="s">
        <v>629</v>
      </c>
      <c r="K270" s="127" t="s">
        <v>24</v>
      </c>
    </row>
    <row r="271" spans="1:11">
      <c r="A271" s="127" t="s">
        <v>5750</v>
      </c>
      <c r="B271" s="138">
        <v>5</v>
      </c>
      <c r="C271" s="128">
        <v>45466</v>
      </c>
      <c r="D271" s="129" t="s">
        <v>5776</v>
      </c>
      <c r="E271" s="121">
        <f t="shared" si="4"/>
        <v>81</v>
      </c>
      <c r="F271" s="127" t="s">
        <v>6010</v>
      </c>
      <c r="G271" s="127" t="s">
        <v>1148</v>
      </c>
      <c r="H271" t="s">
        <v>467</v>
      </c>
      <c r="I271" t="s">
        <v>509</v>
      </c>
      <c r="J271" t="s">
        <v>510</v>
      </c>
      <c r="K271" t="s">
        <v>24</v>
      </c>
    </row>
    <row r="272" spans="1:11" ht="66">
      <c r="A272" s="171" t="s">
        <v>6061</v>
      </c>
      <c r="B272" s="122">
        <v>5</v>
      </c>
      <c r="C272" s="173" t="s">
        <v>6052</v>
      </c>
      <c r="D272" s="123" t="s">
        <v>6062</v>
      </c>
      <c r="E272" s="121">
        <f t="shared" si="4"/>
        <v>81</v>
      </c>
      <c r="F272" s="171" t="s">
        <v>6063</v>
      </c>
      <c r="G272" s="171" t="s">
        <v>614</v>
      </c>
      <c r="H272" s="127" t="s">
        <v>474</v>
      </c>
      <c r="I272" s="127" t="s">
        <v>476</v>
      </c>
      <c r="J272" s="127" t="s">
        <v>477</v>
      </c>
      <c r="K272" s="127" t="s">
        <v>247</v>
      </c>
    </row>
    <row r="273" spans="1:11" ht="49.5">
      <c r="A273" s="171" t="s">
        <v>458</v>
      </c>
      <c r="B273" s="122">
        <v>5</v>
      </c>
      <c r="C273" s="173" t="s">
        <v>6079</v>
      </c>
      <c r="D273" s="123" t="s">
        <v>6096</v>
      </c>
      <c r="E273" s="121">
        <f t="shared" si="4"/>
        <v>81</v>
      </c>
      <c r="F273" s="171" t="s">
        <v>1169</v>
      </c>
      <c r="G273" s="171" t="s">
        <v>1170</v>
      </c>
      <c r="H273" s="127" t="s">
        <v>474</v>
      </c>
      <c r="I273" s="127" t="s">
        <v>476</v>
      </c>
      <c r="J273" s="127" t="s">
        <v>477</v>
      </c>
      <c r="K273" s="127" t="s">
        <v>24</v>
      </c>
    </row>
    <row r="274" spans="1:11" ht="33">
      <c r="A274" s="43" t="s">
        <v>1225</v>
      </c>
      <c r="B274" s="50">
        <v>5</v>
      </c>
      <c r="C274" s="130">
        <v>45469</v>
      </c>
      <c r="D274" s="123" t="s">
        <v>2091</v>
      </c>
      <c r="E274" s="121">
        <f t="shared" si="4"/>
        <v>80</v>
      </c>
      <c r="F274" s="43" t="s">
        <v>891</v>
      </c>
      <c r="G274" s="43" t="s">
        <v>420</v>
      </c>
      <c r="H274" s="127" t="s">
        <v>474</v>
      </c>
      <c r="I274" s="127" t="s">
        <v>471</v>
      </c>
      <c r="J274" s="127" t="s">
        <v>475</v>
      </c>
      <c r="K274" s="127" t="s">
        <v>247</v>
      </c>
    </row>
    <row r="275" spans="1:11" ht="33">
      <c r="A275" s="127" t="s">
        <v>1226</v>
      </c>
      <c r="B275" s="138">
        <v>5</v>
      </c>
      <c r="C275" s="128">
        <v>45468</v>
      </c>
      <c r="D275" s="129" t="s">
        <v>2092</v>
      </c>
      <c r="E275" s="121">
        <f t="shared" si="4"/>
        <v>80</v>
      </c>
      <c r="F275" s="127" t="s">
        <v>3234</v>
      </c>
      <c r="G275" s="127" t="s">
        <v>420</v>
      </c>
      <c r="H275" s="134" t="s">
        <v>474</v>
      </c>
      <c r="I275" s="134" t="s">
        <v>471</v>
      </c>
      <c r="J275" s="134" t="s">
        <v>475</v>
      </c>
      <c r="K275" s="134" t="s">
        <v>247</v>
      </c>
    </row>
    <row r="276" spans="1:11">
      <c r="A276" s="127" t="s">
        <v>1217</v>
      </c>
      <c r="B276" s="138">
        <v>5</v>
      </c>
      <c r="C276" s="128">
        <v>45466</v>
      </c>
      <c r="D276" s="129" t="s">
        <v>2093</v>
      </c>
      <c r="E276" s="121">
        <f t="shared" si="4"/>
        <v>80</v>
      </c>
      <c r="F276" s="127" t="s">
        <v>3235</v>
      </c>
      <c r="G276" s="127" t="s">
        <v>420</v>
      </c>
      <c r="H276" s="134" t="s">
        <v>474</v>
      </c>
      <c r="I276" s="134" t="s">
        <v>471</v>
      </c>
      <c r="J276" s="134" t="s">
        <v>475</v>
      </c>
      <c r="K276" s="134" t="s">
        <v>247</v>
      </c>
    </row>
    <row r="277" spans="1:11">
      <c r="A277" s="132" t="s">
        <v>1612</v>
      </c>
      <c r="B277" s="139">
        <v>5</v>
      </c>
      <c r="C277" s="133">
        <v>45468</v>
      </c>
      <c r="D277" s="121" t="s">
        <v>2603</v>
      </c>
      <c r="E277" s="121">
        <f t="shared" si="4"/>
        <v>80</v>
      </c>
      <c r="F277" s="132" t="s">
        <v>411</v>
      </c>
      <c r="G277" s="132" t="s">
        <v>423</v>
      </c>
      <c r="H277" s="127" t="s">
        <v>467</v>
      </c>
      <c r="I277" s="127" t="s">
        <v>471</v>
      </c>
      <c r="J277" s="127" t="s">
        <v>487</v>
      </c>
      <c r="K277" s="127" t="s">
        <v>24</v>
      </c>
    </row>
    <row r="278" spans="1:11">
      <c r="A278" s="127" t="s">
        <v>1853</v>
      </c>
      <c r="B278" s="138">
        <v>5</v>
      </c>
      <c r="C278" s="128">
        <v>45470</v>
      </c>
      <c r="D278" s="129" t="s">
        <v>2962</v>
      </c>
      <c r="E278" s="121">
        <f t="shared" si="4"/>
        <v>80</v>
      </c>
      <c r="F278" s="127" t="s">
        <v>988</v>
      </c>
      <c r="G278" s="127" t="s">
        <v>359</v>
      </c>
      <c r="H278" s="134" t="s">
        <v>482</v>
      </c>
      <c r="I278" s="134" t="s">
        <v>471</v>
      </c>
      <c r="J278" s="134" t="s">
        <v>482</v>
      </c>
      <c r="K278" s="134" t="s">
        <v>247</v>
      </c>
    </row>
    <row r="279" spans="1:11">
      <c r="A279" s="127" t="s">
        <v>1624</v>
      </c>
      <c r="B279" s="138">
        <v>5</v>
      </c>
      <c r="C279" s="128">
        <v>45471</v>
      </c>
      <c r="D279" s="129" t="s">
        <v>5599</v>
      </c>
      <c r="E279" s="121">
        <f t="shared" si="4"/>
        <v>80</v>
      </c>
      <c r="F279" s="127" t="s">
        <v>5598</v>
      </c>
      <c r="G279" s="127" t="s">
        <v>12</v>
      </c>
      <c r="H279" t="s">
        <v>474</v>
      </c>
      <c r="I279" t="s">
        <v>471</v>
      </c>
      <c r="J279" t="s">
        <v>506</v>
      </c>
      <c r="K279" t="s">
        <v>507</v>
      </c>
    </row>
    <row r="280" spans="1:11" ht="33">
      <c r="A280" s="127" t="s">
        <v>5935</v>
      </c>
      <c r="B280" s="138">
        <v>4.8</v>
      </c>
      <c r="C280" s="128">
        <v>45466</v>
      </c>
      <c r="D280" s="129" t="s">
        <v>5934</v>
      </c>
      <c r="E280" s="121">
        <f t="shared" si="4"/>
        <v>80</v>
      </c>
      <c r="F280" s="127" t="s">
        <v>6019</v>
      </c>
      <c r="G280" s="127" t="s">
        <v>1148</v>
      </c>
      <c r="H280" t="s">
        <v>467</v>
      </c>
      <c r="I280" t="s">
        <v>509</v>
      </c>
      <c r="J280" t="s">
        <v>510</v>
      </c>
      <c r="K280" t="s">
        <v>24</v>
      </c>
    </row>
    <row r="281" spans="1:11">
      <c r="A281" s="127" t="s">
        <v>5885</v>
      </c>
      <c r="B281" s="138">
        <v>5</v>
      </c>
      <c r="C281" s="128">
        <v>45468</v>
      </c>
      <c r="D281" s="129" t="s">
        <v>5884</v>
      </c>
      <c r="E281" s="121">
        <f t="shared" si="4"/>
        <v>80</v>
      </c>
      <c r="F281" s="127" t="s">
        <v>6009</v>
      </c>
      <c r="G281" s="127" t="s">
        <v>1148</v>
      </c>
      <c r="H281" t="s">
        <v>467</v>
      </c>
      <c r="I281" t="s">
        <v>509</v>
      </c>
      <c r="J281" t="s">
        <v>510</v>
      </c>
      <c r="K281" t="s">
        <v>24</v>
      </c>
    </row>
    <row r="282" spans="1:11">
      <c r="A282" s="43" t="s">
        <v>1613</v>
      </c>
      <c r="B282" s="50">
        <v>5</v>
      </c>
      <c r="C282" s="130">
        <v>45469</v>
      </c>
      <c r="D282" s="123" t="s">
        <v>2604</v>
      </c>
      <c r="E282" s="121">
        <f t="shared" si="4"/>
        <v>79</v>
      </c>
      <c r="F282" s="43" t="s">
        <v>3518</v>
      </c>
      <c r="G282" s="43" t="s">
        <v>423</v>
      </c>
      <c r="H282" s="127" t="s">
        <v>467</v>
      </c>
      <c r="I282" s="127" t="s">
        <v>471</v>
      </c>
      <c r="J282" s="127" t="s">
        <v>487</v>
      </c>
      <c r="K282" s="127" t="s">
        <v>24</v>
      </c>
    </row>
    <row r="283" spans="1:11" ht="49.5">
      <c r="A283" s="43" t="s">
        <v>1914</v>
      </c>
      <c r="B283" s="50">
        <v>5</v>
      </c>
      <c r="C283" s="130">
        <v>45472</v>
      </c>
      <c r="D283" s="131" t="s">
        <v>3051</v>
      </c>
      <c r="E283" s="121">
        <f t="shared" si="4"/>
        <v>79</v>
      </c>
      <c r="F283" s="43" t="s">
        <v>3828</v>
      </c>
      <c r="G283" s="43" t="s">
        <v>431</v>
      </c>
      <c r="H283" s="134" t="s">
        <v>474</v>
      </c>
      <c r="I283" s="134" t="s">
        <v>471</v>
      </c>
      <c r="J283" s="134" t="s">
        <v>501</v>
      </c>
      <c r="K283" s="134" t="s">
        <v>24</v>
      </c>
    </row>
    <row r="284" spans="1:11">
      <c r="A284" s="127" t="s">
        <v>1208</v>
      </c>
      <c r="B284" s="138">
        <v>5</v>
      </c>
      <c r="C284" s="128">
        <v>45469</v>
      </c>
      <c r="D284" s="121" t="s">
        <v>4007</v>
      </c>
      <c r="E284" s="121">
        <f t="shared" si="4"/>
        <v>79</v>
      </c>
      <c r="F284" s="127" t="s">
        <v>4006</v>
      </c>
      <c r="G284" s="127" t="s">
        <v>563</v>
      </c>
      <c r="H284" t="s">
        <v>474</v>
      </c>
      <c r="I284" t="s">
        <v>471</v>
      </c>
      <c r="J284" t="s">
        <v>627</v>
      </c>
      <c r="K284" t="s">
        <v>24</v>
      </c>
    </row>
    <row r="285" spans="1:11" ht="49.5">
      <c r="A285" s="171" t="s">
        <v>458</v>
      </c>
      <c r="B285" s="122">
        <v>5</v>
      </c>
      <c r="C285" s="173" t="s">
        <v>6147</v>
      </c>
      <c r="D285" s="123" t="s">
        <v>6159</v>
      </c>
      <c r="E285" s="121">
        <f t="shared" si="4"/>
        <v>79</v>
      </c>
      <c r="F285" s="171" t="s">
        <v>1166</v>
      </c>
      <c r="G285" s="171" t="s">
        <v>1163</v>
      </c>
      <c r="H285" s="127" t="s">
        <v>474</v>
      </c>
      <c r="I285" s="127" t="s">
        <v>476</v>
      </c>
      <c r="J285" s="127" t="s">
        <v>477</v>
      </c>
      <c r="K285" s="127" t="s">
        <v>517</v>
      </c>
    </row>
    <row r="286" spans="1:11">
      <c r="A286" s="43" t="s">
        <v>1269</v>
      </c>
      <c r="B286" s="122">
        <v>5</v>
      </c>
      <c r="C286" s="130">
        <v>45472</v>
      </c>
      <c r="D286" s="123" t="s">
        <v>2171</v>
      </c>
      <c r="E286" s="121">
        <f t="shared" si="4"/>
        <v>78</v>
      </c>
      <c r="F286" s="43" t="s">
        <v>3267</v>
      </c>
      <c r="G286" s="43" t="s">
        <v>1005</v>
      </c>
      <c r="H286" s="127" t="s">
        <v>482</v>
      </c>
      <c r="I286" s="127" t="s">
        <v>471</v>
      </c>
      <c r="J286" s="127" t="s">
        <v>633</v>
      </c>
      <c r="K286" s="127" t="s">
        <v>24</v>
      </c>
    </row>
    <row r="287" spans="1:11">
      <c r="A287" s="43" t="s">
        <v>1327</v>
      </c>
      <c r="B287" s="50">
        <v>5</v>
      </c>
      <c r="C287" s="130">
        <v>45472</v>
      </c>
      <c r="D287" s="131" t="s">
        <v>2241</v>
      </c>
      <c r="E287" s="121">
        <f t="shared" si="4"/>
        <v>78</v>
      </c>
      <c r="F287" s="43" t="s">
        <v>3321</v>
      </c>
      <c r="G287" s="43" t="s">
        <v>351</v>
      </c>
      <c r="H287" s="127" t="s">
        <v>480</v>
      </c>
      <c r="I287" s="127" t="s">
        <v>471</v>
      </c>
      <c r="J287" s="127" t="s">
        <v>481</v>
      </c>
      <c r="K287" s="127" t="s">
        <v>24</v>
      </c>
    </row>
    <row r="288" spans="1:11">
      <c r="A288" s="127" t="s">
        <v>1414</v>
      </c>
      <c r="B288" s="138">
        <v>5</v>
      </c>
      <c r="C288" s="128">
        <v>45472</v>
      </c>
      <c r="D288" s="129" t="s">
        <v>2343</v>
      </c>
      <c r="E288" s="121">
        <f t="shared" si="4"/>
        <v>78</v>
      </c>
      <c r="F288" s="127" t="s">
        <v>3376</v>
      </c>
      <c r="G288" s="127" t="s">
        <v>352</v>
      </c>
      <c r="H288" s="127" t="s">
        <v>482</v>
      </c>
      <c r="I288" s="127" t="s">
        <v>471</v>
      </c>
      <c r="J288" s="127" t="s">
        <v>483</v>
      </c>
      <c r="K288" s="127" t="s">
        <v>24</v>
      </c>
    </row>
    <row r="289" spans="1:11" ht="99">
      <c r="A289" s="127" t="s">
        <v>1439</v>
      </c>
      <c r="B289" s="138">
        <v>5</v>
      </c>
      <c r="C289" s="128">
        <v>45468</v>
      </c>
      <c r="D289" s="121" t="s">
        <v>2376</v>
      </c>
      <c r="E289" s="121">
        <f t="shared" si="4"/>
        <v>78</v>
      </c>
      <c r="F289" s="127" t="s">
        <v>3401</v>
      </c>
      <c r="G289" s="127" t="s">
        <v>353</v>
      </c>
      <c r="H289" s="127" t="s">
        <v>482</v>
      </c>
      <c r="I289" s="127" t="s">
        <v>471</v>
      </c>
      <c r="J289" s="127" t="s">
        <v>484</v>
      </c>
      <c r="K289" s="127" t="s">
        <v>247</v>
      </c>
    </row>
    <row r="290" spans="1:11" ht="33">
      <c r="A290" s="127" t="s">
        <v>1533</v>
      </c>
      <c r="B290" s="138">
        <v>5</v>
      </c>
      <c r="C290" s="128">
        <v>45468</v>
      </c>
      <c r="D290" s="129" t="s">
        <v>2495</v>
      </c>
      <c r="E290" s="121">
        <f t="shared" si="4"/>
        <v>78</v>
      </c>
      <c r="F290" s="127" t="s">
        <v>701</v>
      </c>
      <c r="G290" s="127" t="s">
        <v>422</v>
      </c>
      <c r="H290" t="s">
        <v>474</v>
      </c>
      <c r="I290" t="s">
        <v>471</v>
      </c>
      <c r="J290" t="s">
        <v>487</v>
      </c>
      <c r="K290" t="s">
        <v>24</v>
      </c>
    </row>
    <row r="291" spans="1:11">
      <c r="A291" s="43" t="s">
        <v>1784</v>
      </c>
      <c r="B291" s="50">
        <v>5</v>
      </c>
      <c r="C291" s="130">
        <v>45467</v>
      </c>
      <c r="D291" s="123" t="s">
        <v>2923</v>
      </c>
      <c r="E291" s="121">
        <f t="shared" si="4"/>
        <v>78</v>
      </c>
      <c r="F291" s="43" t="s">
        <v>3747</v>
      </c>
      <c r="G291" s="43" t="s">
        <v>356</v>
      </c>
      <c r="H291" s="127" t="s">
        <v>480</v>
      </c>
      <c r="I291" s="127" t="s">
        <v>471</v>
      </c>
      <c r="J291" s="127" t="s">
        <v>496</v>
      </c>
      <c r="K291" s="127" t="s">
        <v>24</v>
      </c>
    </row>
    <row r="292" spans="1:11" ht="82.5">
      <c r="A292" s="43" t="s">
        <v>1854</v>
      </c>
      <c r="B292" s="50">
        <v>5</v>
      </c>
      <c r="C292" s="130">
        <v>45466</v>
      </c>
      <c r="D292" s="131" t="s">
        <v>2963</v>
      </c>
      <c r="E292" s="121">
        <f t="shared" si="4"/>
        <v>78</v>
      </c>
      <c r="F292" s="43" t="s">
        <v>3769</v>
      </c>
      <c r="G292" s="43" t="s">
        <v>359</v>
      </c>
      <c r="H292" s="134" t="s">
        <v>482</v>
      </c>
      <c r="I292" s="134" t="s">
        <v>471</v>
      </c>
      <c r="J292" s="134" t="s">
        <v>482</v>
      </c>
      <c r="K292" s="134" t="s">
        <v>247</v>
      </c>
    </row>
    <row r="293" spans="1:11" ht="49.5">
      <c r="A293" s="171" t="s">
        <v>6051</v>
      </c>
      <c r="B293" s="122">
        <v>5</v>
      </c>
      <c r="C293" s="173" t="s">
        <v>6052</v>
      </c>
      <c r="D293" s="123" t="s">
        <v>6053</v>
      </c>
      <c r="E293" s="121">
        <f t="shared" si="4"/>
        <v>78</v>
      </c>
      <c r="F293" s="171" t="s">
        <v>6054</v>
      </c>
      <c r="G293" s="171" t="s">
        <v>616</v>
      </c>
      <c r="H293" s="127" t="s">
        <v>467</v>
      </c>
      <c r="I293" s="127" t="s">
        <v>476</v>
      </c>
      <c r="J293" s="127" t="s">
        <v>477</v>
      </c>
      <c r="K293" s="127" t="s">
        <v>24</v>
      </c>
    </row>
    <row r="294" spans="1:11" ht="33">
      <c r="A294" s="127" t="s">
        <v>767</v>
      </c>
      <c r="B294" s="138">
        <v>5</v>
      </c>
      <c r="C294" s="128">
        <v>45469</v>
      </c>
      <c r="D294" s="129" t="s">
        <v>5288</v>
      </c>
      <c r="E294" s="121">
        <f t="shared" si="4"/>
        <v>77</v>
      </c>
      <c r="F294" s="127" t="s">
        <v>685</v>
      </c>
      <c r="G294" s="127" t="s">
        <v>593</v>
      </c>
      <c r="H294" s="127" t="s">
        <v>482</v>
      </c>
      <c r="I294" s="127" t="s">
        <v>471</v>
      </c>
      <c r="J294" s="127" t="s">
        <v>630</v>
      </c>
      <c r="K294" s="127" t="s">
        <v>247</v>
      </c>
    </row>
    <row r="295" spans="1:11">
      <c r="A295" s="127" t="s">
        <v>5100</v>
      </c>
      <c r="B295" s="138">
        <v>5</v>
      </c>
      <c r="C295" s="128">
        <v>45470</v>
      </c>
      <c r="D295" s="121" t="s">
        <v>5171</v>
      </c>
      <c r="E295" s="121">
        <f t="shared" si="4"/>
        <v>77</v>
      </c>
      <c r="F295" s="127" t="s">
        <v>5170</v>
      </c>
      <c r="G295" s="127" t="s">
        <v>11</v>
      </c>
      <c r="H295" s="127" t="s">
        <v>474</v>
      </c>
      <c r="I295" s="127" t="s">
        <v>471</v>
      </c>
      <c r="J295" s="127" t="s">
        <v>508</v>
      </c>
      <c r="K295" s="127" t="s">
        <v>24</v>
      </c>
    </row>
    <row r="296" spans="1:11">
      <c r="A296" s="127" t="s">
        <v>1227</v>
      </c>
      <c r="B296" s="138">
        <v>5</v>
      </c>
      <c r="C296" s="128">
        <v>45471</v>
      </c>
      <c r="D296" s="121" t="s">
        <v>2094</v>
      </c>
      <c r="E296" s="121">
        <f t="shared" si="4"/>
        <v>76</v>
      </c>
      <c r="F296" s="127" t="s">
        <v>890</v>
      </c>
      <c r="G296" s="127" t="s">
        <v>420</v>
      </c>
      <c r="H296" s="127" t="s">
        <v>474</v>
      </c>
      <c r="I296" s="127" t="s">
        <v>471</v>
      </c>
      <c r="J296" s="127" t="s">
        <v>475</v>
      </c>
      <c r="K296" s="127" t="s">
        <v>247</v>
      </c>
    </row>
    <row r="297" spans="1:11">
      <c r="A297" s="127" t="s">
        <v>524</v>
      </c>
      <c r="B297" s="138">
        <v>5</v>
      </c>
      <c r="C297" s="128">
        <v>45468</v>
      </c>
      <c r="D297" s="129" t="s">
        <v>2496</v>
      </c>
      <c r="E297" s="121">
        <f t="shared" si="4"/>
        <v>76</v>
      </c>
      <c r="F297" s="127" t="s">
        <v>3463</v>
      </c>
      <c r="G297" s="127" t="s">
        <v>422</v>
      </c>
      <c r="H297" t="s">
        <v>474</v>
      </c>
      <c r="I297" t="s">
        <v>471</v>
      </c>
      <c r="J297" t="s">
        <v>487</v>
      </c>
      <c r="K297" t="s">
        <v>24</v>
      </c>
    </row>
    <row r="298" spans="1:11" ht="33">
      <c r="A298" s="127" t="s">
        <v>1131</v>
      </c>
      <c r="B298" s="138">
        <v>5</v>
      </c>
      <c r="C298" s="128">
        <v>45468</v>
      </c>
      <c r="D298" s="129" t="s">
        <v>2497</v>
      </c>
      <c r="E298" s="121">
        <f t="shared" si="4"/>
        <v>76</v>
      </c>
      <c r="F298" s="127" t="s">
        <v>3464</v>
      </c>
      <c r="G298" s="127" t="s">
        <v>422</v>
      </c>
      <c r="H298" t="s">
        <v>474</v>
      </c>
      <c r="I298" t="s">
        <v>471</v>
      </c>
      <c r="J298" t="s">
        <v>487</v>
      </c>
      <c r="K298" t="s">
        <v>24</v>
      </c>
    </row>
    <row r="299" spans="1:11">
      <c r="A299" s="43" t="s">
        <v>1251</v>
      </c>
      <c r="B299" s="50">
        <v>5</v>
      </c>
      <c r="C299" s="130">
        <v>45472</v>
      </c>
      <c r="D299" s="131" t="s">
        <v>3140</v>
      </c>
      <c r="E299" s="121">
        <f t="shared" si="4"/>
        <v>76</v>
      </c>
      <c r="F299" s="43" t="s">
        <v>3898</v>
      </c>
      <c r="G299" s="43" t="s">
        <v>562</v>
      </c>
      <c r="H299" s="127" t="s">
        <v>474</v>
      </c>
      <c r="I299" s="127" t="s">
        <v>471</v>
      </c>
      <c r="J299" s="127" t="s">
        <v>634</v>
      </c>
      <c r="K299" s="127" t="s">
        <v>24</v>
      </c>
    </row>
    <row r="300" spans="1:11" ht="82.5">
      <c r="A300" s="127" t="s">
        <v>5169</v>
      </c>
      <c r="B300" s="138">
        <v>5</v>
      </c>
      <c r="C300" s="128">
        <v>45471</v>
      </c>
      <c r="D300" s="129" t="s">
        <v>5168</v>
      </c>
      <c r="E300" s="121">
        <f t="shared" si="4"/>
        <v>76</v>
      </c>
      <c r="F300" s="127" t="s">
        <v>378</v>
      </c>
      <c r="G300" s="127" t="s">
        <v>11</v>
      </c>
      <c r="H300" s="127" t="s">
        <v>474</v>
      </c>
      <c r="I300" s="127" t="s">
        <v>471</v>
      </c>
      <c r="J300" s="127" t="s">
        <v>508</v>
      </c>
      <c r="K300" s="127" t="s">
        <v>24</v>
      </c>
    </row>
    <row r="301" spans="1:11">
      <c r="A301" s="43" t="s">
        <v>1114</v>
      </c>
      <c r="B301" s="50">
        <v>5</v>
      </c>
      <c r="C301" s="130">
        <v>45470</v>
      </c>
      <c r="D301" s="123" t="s">
        <v>4650</v>
      </c>
      <c r="E301" s="121">
        <f t="shared" si="4"/>
        <v>76</v>
      </c>
      <c r="F301" s="43" t="s">
        <v>742</v>
      </c>
      <c r="G301" s="43" t="s">
        <v>455</v>
      </c>
      <c r="H301" s="127" t="s">
        <v>474</v>
      </c>
      <c r="I301" s="127" t="s">
        <v>471</v>
      </c>
      <c r="J301" s="127" t="s">
        <v>508</v>
      </c>
      <c r="K301" s="127" t="s">
        <v>489</v>
      </c>
    </row>
    <row r="302" spans="1:11">
      <c r="A302" s="127" t="s">
        <v>5752</v>
      </c>
      <c r="B302" s="138">
        <v>5</v>
      </c>
      <c r="C302" s="128">
        <v>45466</v>
      </c>
      <c r="D302" s="129" t="s">
        <v>5751</v>
      </c>
      <c r="E302" s="121">
        <f t="shared" si="4"/>
        <v>76</v>
      </c>
      <c r="F302" s="127" t="s">
        <v>6008</v>
      </c>
      <c r="G302" s="127" t="s">
        <v>1148</v>
      </c>
      <c r="H302" t="s">
        <v>467</v>
      </c>
      <c r="I302" t="s">
        <v>509</v>
      </c>
      <c r="J302" t="s">
        <v>510</v>
      </c>
      <c r="K302" t="s">
        <v>24</v>
      </c>
    </row>
    <row r="303" spans="1:11">
      <c r="A303" s="127" t="s">
        <v>1123</v>
      </c>
      <c r="B303" s="138">
        <v>5</v>
      </c>
      <c r="C303" s="128">
        <v>45469</v>
      </c>
      <c r="D303" s="129" t="s">
        <v>2051</v>
      </c>
      <c r="E303" s="121">
        <f t="shared" si="4"/>
        <v>75</v>
      </c>
      <c r="F303" s="127" t="s">
        <v>3211</v>
      </c>
      <c r="G303" s="127" t="s">
        <v>552</v>
      </c>
      <c r="H303" s="127" t="s">
        <v>474</v>
      </c>
      <c r="I303" s="127" t="s">
        <v>471</v>
      </c>
      <c r="J303" s="127" t="s">
        <v>487</v>
      </c>
      <c r="K303" s="127" t="s">
        <v>631</v>
      </c>
    </row>
    <row r="304" spans="1:11">
      <c r="A304" s="127" t="s">
        <v>1534</v>
      </c>
      <c r="B304" s="138">
        <v>5</v>
      </c>
      <c r="C304" s="128">
        <v>45468</v>
      </c>
      <c r="D304" s="129" t="s">
        <v>2498</v>
      </c>
      <c r="E304" s="121">
        <f t="shared" si="4"/>
        <v>75</v>
      </c>
      <c r="F304" s="127" t="s">
        <v>3465</v>
      </c>
      <c r="G304" s="127" t="s">
        <v>422</v>
      </c>
      <c r="H304" t="s">
        <v>474</v>
      </c>
      <c r="I304" t="s">
        <v>471</v>
      </c>
      <c r="J304" t="s">
        <v>487</v>
      </c>
      <c r="K304" t="s">
        <v>24</v>
      </c>
    </row>
    <row r="305" spans="1:11" ht="49.5">
      <c r="A305" s="43" t="s">
        <v>1531</v>
      </c>
      <c r="B305" s="122">
        <v>5</v>
      </c>
      <c r="C305" s="130">
        <v>45466</v>
      </c>
      <c r="D305" s="123" t="s">
        <v>2499</v>
      </c>
      <c r="E305" s="121">
        <f t="shared" si="4"/>
        <v>75</v>
      </c>
      <c r="F305" s="43" t="s">
        <v>699</v>
      </c>
      <c r="G305" s="43" t="s">
        <v>422</v>
      </c>
      <c r="H305" s="127" t="s">
        <v>474</v>
      </c>
      <c r="I305" s="127" t="s">
        <v>471</v>
      </c>
      <c r="J305" s="127" t="s">
        <v>487</v>
      </c>
      <c r="K305" s="127" t="s">
        <v>24</v>
      </c>
    </row>
    <row r="306" spans="1:11" ht="49.5">
      <c r="A306" s="43" t="s">
        <v>1704</v>
      </c>
      <c r="B306" s="50">
        <v>4</v>
      </c>
      <c r="C306" s="130">
        <v>45468</v>
      </c>
      <c r="D306" s="123" t="s">
        <v>2751</v>
      </c>
      <c r="E306" s="121">
        <f t="shared" si="4"/>
        <v>75</v>
      </c>
      <c r="F306" s="43" t="s">
        <v>3603</v>
      </c>
      <c r="G306" s="43" t="s">
        <v>425</v>
      </c>
      <c r="H306" s="127" t="s">
        <v>474</v>
      </c>
      <c r="I306" s="127" t="s">
        <v>471</v>
      </c>
      <c r="J306" s="127" t="s">
        <v>488</v>
      </c>
      <c r="K306" s="127" t="s">
        <v>24</v>
      </c>
    </row>
    <row r="307" spans="1:11">
      <c r="A307" s="132" t="s">
        <v>4412</v>
      </c>
      <c r="B307" s="139">
        <v>5</v>
      </c>
      <c r="C307" s="133">
        <v>45468</v>
      </c>
      <c r="D307" s="129" t="s">
        <v>5663</v>
      </c>
      <c r="E307" s="121">
        <f t="shared" si="4"/>
        <v>75</v>
      </c>
      <c r="F307" s="132" t="s">
        <v>5662</v>
      </c>
      <c r="G307" s="132" t="s">
        <v>5653</v>
      </c>
      <c r="H307" s="127" t="s">
        <v>480</v>
      </c>
      <c r="I307" s="127" t="s">
        <v>471</v>
      </c>
      <c r="J307" s="127" t="s">
        <v>628</v>
      </c>
      <c r="K307" s="127" t="s">
        <v>24</v>
      </c>
    </row>
    <row r="308" spans="1:11" ht="33">
      <c r="A308" s="127" t="s">
        <v>5472</v>
      </c>
      <c r="B308" s="138">
        <v>5</v>
      </c>
      <c r="C308" s="128">
        <v>45467</v>
      </c>
      <c r="D308" s="129" t="s">
        <v>5471</v>
      </c>
      <c r="E308" s="121">
        <f t="shared" si="4"/>
        <v>75</v>
      </c>
      <c r="F308" s="127" t="s">
        <v>765</v>
      </c>
      <c r="G308" s="127" t="s">
        <v>594</v>
      </c>
      <c r="H308" t="s">
        <v>474</v>
      </c>
      <c r="I308" t="s">
        <v>471</v>
      </c>
      <c r="J308" t="s">
        <v>629</v>
      </c>
      <c r="K308" t="s">
        <v>24</v>
      </c>
    </row>
    <row r="309" spans="1:11">
      <c r="A309" s="43" t="s">
        <v>5167</v>
      </c>
      <c r="B309" s="50">
        <v>5</v>
      </c>
      <c r="C309" s="130">
        <v>45466</v>
      </c>
      <c r="D309" s="131" t="s">
        <v>5166</v>
      </c>
      <c r="E309" s="121">
        <f t="shared" si="4"/>
        <v>75</v>
      </c>
      <c r="F309" s="43" t="s">
        <v>751</v>
      </c>
      <c r="G309" s="43" t="s">
        <v>11</v>
      </c>
      <c r="H309" s="134" t="s">
        <v>474</v>
      </c>
      <c r="I309" s="134" t="s">
        <v>471</v>
      </c>
      <c r="J309" s="134" t="s">
        <v>508</v>
      </c>
      <c r="K309" s="134" t="s">
        <v>24</v>
      </c>
    </row>
    <row r="310" spans="1:11">
      <c r="A310" s="43" t="s">
        <v>4203</v>
      </c>
      <c r="B310" s="122">
        <v>5</v>
      </c>
      <c r="C310" s="130">
        <v>45468</v>
      </c>
      <c r="D310" s="123" t="s">
        <v>4202</v>
      </c>
      <c r="E310" s="121">
        <f t="shared" si="4"/>
        <v>75</v>
      </c>
      <c r="F310" s="43" t="s">
        <v>979</v>
      </c>
      <c r="G310" s="43" t="s">
        <v>564</v>
      </c>
      <c r="H310" s="127" t="s">
        <v>467</v>
      </c>
      <c r="I310" s="127" t="s">
        <v>471</v>
      </c>
      <c r="J310" s="127" t="s">
        <v>627</v>
      </c>
      <c r="K310" s="127" t="s">
        <v>24</v>
      </c>
    </row>
    <row r="311" spans="1:11">
      <c r="A311" s="127" t="s">
        <v>5846</v>
      </c>
      <c r="B311" s="138">
        <v>5</v>
      </c>
      <c r="C311" s="128">
        <v>45471</v>
      </c>
      <c r="D311" s="129" t="s">
        <v>5845</v>
      </c>
      <c r="E311" s="121">
        <f t="shared" si="4"/>
        <v>75</v>
      </c>
      <c r="F311" s="127" t="s">
        <v>6007</v>
      </c>
      <c r="G311" s="127" t="s">
        <v>1148</v>
      </c>
      <c r="H311" t="s">
        <v>467</v>
      </c>
      <c r="I311" t="s">
        <v>509</v>
      </c>
      <c r="J311" t="s">
        <v>510</v>
      </c>
      <c r="K311" t="s">
        <v>24</v>
      </c>
    </row>
    <row r="312" spans="1:11" ht="66">
      <c r="A312" s="171" t="s">
        <v>458</v>
      </c>
      <c r="B312" s="122">
        <v>5</v>
      </c>
      <c r="C312" s="173" t="s">
        <v>6099</v>
      </c>
      <c r="D312" s="123" t="s">
        <v>6119</v>
      </c>
      <c r="E312" s="121">
        <f t="shared" si="4"/>
        <v>75</v>
      </c>
      <c r="F312" s="171" t="s">
        <v>459</v>
      </c>
      <c r="G312" s="171" t="s">
        <v>460</v>
      </c>
      <c r="H312" s="127" t="s">
        <v>474</v>
      </c>
      <c r="I312" s="127" t="s">
        <v>476</v>
      </c>
      <c r="J312" s="127" t="s">
        <v>477</v>
      </c>
      <c r="K312" s="127" t="s">
        <v>517</v>
      </c>
    </row>
    <row r="313" spans="1:11" ht="49.5">
      <c r="A313" s="127" t="s">
        <v>1201</v>
      </c>
      <c r="B313" s="138">
        <v>5</v>
      </c>
      <c r="C313" s="128">
        <v>45472</v>
      </c>
      <c r="D313" s="121" t="s">
        <v>2052</v>
      </c>
      <c r="E313" s="121">
        <f t="shared" si="4"/>
        <v>74</v>
      </c>
      <c r="F313" s="127" t="s">
        <v>3212</v>
      </c>
      <c r="G313" s="127" t="s">
        <v>552</v>
      </c>
      <c r="H313" s="127" t="s">
        <v>474</v>
      </c>
      <c r="I313" s="127" t="s">
        <v>471</v>
      </c>
      <c r="J313" s="127" t="s">
        <v>487</v>
      </c>
      <c r="K313" s="127" t="s">
        <v>631</v>
      </c>
    </row>
    <row r="314" spans="1:11" ht="33">
      <c r="A314" s="127" t="s">
        <v>1279</v>
      </c>
      <c r="B314" s="138">
        <v>5</v>
      </c>
      <c r="C314" s="128">
        <v>45467</v>
      </c>
      <c r="D314" s="129" t="s">
        <v>2186</v>
      </c>
      <c r="E314" s="121">
        <f t="shared" si="4"/>
        <v>74</v>
      </c>
      <c r="F314" s="127" t="s">
        <v>3282</v>
      </c>
      <c r="G314" s="127" t="s">
        <v>350</v>
      </c>
      <c r="H314" s="127" t="s">
        <v>467</v>
      </c>
      <c r="I314" s="127" t="s">
        <v>471</v>
      </c>
      <c r="J314" s="127" t="s">
        <v>479</v>
      </c>
      <c r="K314" s="127" t="s">
        <v>24</v>
      </c>
    </row>
    <row r="315" spans="1:11">
      <c r="A315" s="127" t="s">
        <v>1460</v>
      </c>
      <c r="B315" s="138">
        <v>5</v>
      </c>
      <c r="C315" s="128">
        <v>45472</v>
      </c>
      <c r="D315" s="121" t="s">
        <v>2408</v>
      </c>
      <c r="E315" s="121">
        <f t="shared" si="4"/>
        <v>74</v>
      </c>
      <c r="F315" s="127" t="s">
        <v>3415</v>
      </c>
      <c r="G315" s="127" t="s">
        <v>555</v>
      </c>
      <c r="H315" s="127" t="s">
        <v>467</v>
      </c>
      <c r="I315" s="127" t="s">
        <v>471</v>
      </c>
      <c r="J315" s="127" t="s">
        <v>644</v>
      </c>
      <c r="K315" s="127" t="s">
        <v>473</v>
      </c>
    </row>
    <row r="316" spans="1:11">
      <c r="A316" s="127" t="s">
        <v>1535</v>
      </c>
      <c r="B316" s="138">
        <v>5</v>
      </c>
      <c r="C316" s="128">
        <v>45472</v>
      </c>
      <c r="D316" s="121" t="s">
        <v>2500</v>
      </c>
      <c r="E316" s="121">
        <f t="shared" si="4"/>
        <v>74</v>
      </c>
      <c r="F316" s="127" t="s">
        <v>3448</v>
      </c>
      <c r="G316" s="127" t="s">
        <v>422</v>
      </c>
      <c r="H316" s="127" t="s">
        <v>474</v>
      </c>
      <c r="I316" s="127" t="s">
        <v>471</v>
      </c>
      <c r="J316" s="127" t="s">
        <v>487</v>
      </c>
      <c r="K316" s="127" t="s">
        <v>24</v>
      </c>
    </row>
    <row r="317" spans="1:11">
      <c r="A317" s="43" t="s">
        <v>1695</v>
      </c>
      <c r="B317" s="50">
        <v>5</v>
      </c>
      <c r="C317" s="130">
        <v>45467</v>
      </c>
      <c r="D317" s="131" t="s">
        <v>2716</v>
      </c>
      <c r="E317" s="121">
        <f t="shared" si="4"/>
        <v>74</v>
      </c>
      <c r="F317" s="43" t="s">
        <v>3582</v>
      </c>
      <c r="G317" s="43" t="s">
        <v>424</v>
      </c>
      <c r="H317" s="127" t="s">
        <v>474</v>
      </c>
      <c r="I317" s="127" t="s">
        <v>471</v>
      </c>
      <c r="J317" s="127" t="s">
        <v>488</v>
      </c>
      <c r="K317" s="127" t="s">
        <v>489</v>
      </c>
    </row>
    <row r="318" spans="1:11" ht="33">
      <c r="A318" s="43" t="s">
        <v>5694</v>
      </c>
      <c r="B318" s="50">
        <v>5</v>
      </c>
      <c r="C318" s="130">
        <v>45467</v>
      </c>
      <c r="D318" s="123" t="s">
        <v>5693</v>
      </c>
      <c r="E318" s="121">
        <f t="shared" si="4"/>
        <v>74</v>
      </c>
      <c r="F318" s="43" t="s">
        <v>5667</v>
      </c>
      <c r="G318" s="43" t="s">
        <v>610</v>
      </c>
      <c r="H318" s="127" t="s">
        <v>480</v>
      </c>
      <c r="I318" s="127" t="s">
        <v>471</v>
      </c>
      <c r="J318" s="127" t="s">
        <v>628</v>
      </c>
      <c r="K318" s="127" t="s">
        <v>24</v>
      </c>
    </row>
    <row r="319" spans="1:11" ht="33">
      <c r="A319" s="127" t="s">
        <v>4693</v>
      </c>
      <c r="B319" s="138">
        <v>4</v>
      </c>
      <c r="C319" s="128">
        <v>45467</v>
      </c>
      <c r="D319" s="129" t="s">
        <v>4692</v>
      </c>
      <c r="E319" s="121">
        <f t="shared" si="4"/>
        <v>74</v>
      </c>
      <c r="F319" s="127" t="s">
        <v>434</v>
      </c>
      <c r="G319" s="127" t="s">
        <v>455</v>
      </c>
      <c r="H319" s="134" t="s">
        <v>474</v>
      </c>
      <c r="I319" s="134" t="s">
        <v>471</v>
      </c>
      <c r="J319" s="134" t="s">
        <v>508</v>
      </c>
      <c r="K319" s="134" t="s">
        <v>489</v>
      </c>
    </row>
    <row r="320" spans="1:11">
      <c r="A320" s="127" t="s">
        <v>4381</v>
      </c>
      <c r="B320" s="138">
        <v>5</v>
      </c>
      <c r="C320" s="128">
        <v>45471</v>
      </c>
      <c r="D320" s="121" t="s">
        <v>4380</v>
      </c>
      <c r="E320" s="121">
        <f t="shared" si="4"/>
        <v>74</v>
      </c>
      <c r="F320" s="127" t="s">
        <v>4379</v>
      </c>
      <c r="G320" s="127" t="s">
        <v>574</v>
      </c>
      <c r="H320" s="134" t="s">
        <v>467</v>
      </c>
      <c r="I320" s="134" t="s">
        <v>471</v>
      </c>
      <c r="J320" s="134" t="s">
        <v>626</v>
      </c>
      <c r="K320" s="134" t="s">
        <v>24</v>
      </c>
    </row>
    <row r="321" spans="1:11">
      <c r="A321" s="127" t="s">
        <v>5863</v>
      </c>
      <c r="B321" s="138">
        <v>5</v>
      </c>
      <c r="C321" s="128">
        <v>45470</v>
      </c>
      <c r="D321" s="129" t="s">
        <v>5931</v>
      </c>
      <c r="E321" s="121">
        <f t="shared" si="4"/>
        <v>74</v>
      </c>
      <c r="F321" s="127" t="s">
        <v>6006</v>
      </c>
      <c r="G321" s="127" t="s">
        <v>1148</v>
      </c>
      <c r="H321" t="s">
        <v>467</v>
      </c>
      <c r="I321" t="s">
        <v>509</v>
      </c>
      <c r="J321" t="s">
        <v>510</v>
      </c>
      <c r="K321" t="s">
        <v>24</v>
      </c>
    </row>
    <row r="322" spans="1:11">
      <c r="A322" s="127" t="s">
        <v>5750</v>
      </c>
      <c r="B322" s="138">
        <v>5</v>
      </c>
      <c r="C322" s="128">
        <v>45466</v>
      </c>
      <c r="D322" s="129" t="s">
        <v>5749</v>
      </c>
      <c r="E322" s="121">
        <f t="shared" si="4"/>
        <v>74</v>
      </c>
      <c r="F322" s="127" t="s">
        <v>6005</v>
      </c>
      <c r="G322" s="127" t="s">
        <v>1148</v>
      </c>
      <c r="H322" t="s">
        <v>467</v>
      </c>
      <c r="I322" t="s">
        <v>509</v>
      </c>
      <c r="J322" t="s">
        <v>510</v>
      </c>
      <c r="K322" t="s">
        <v>24</v>
      </c>
    </row>
    <row r="323" spans="1:11" ht="132">
      <c r="A323" s="171" t="s">
        <v>458</v>
      </c>
      <c r="B323" s="122">
        <v>5</v>
      </c>
      <c r="C323" s="173" t="s">
        <v>6052</v>
      </c>
      <c r="D323" s="123" t="s">
        <v>6071</v>
      </c>
      <c r="E323" s="121">
        <f t="shared" ref="E323:E386" si="5">LEN(D323)</f>
        <v>74</v>
      </c>
      <c r="F323" s="171" t="s">
        <v>464</v>
      </c>
      <c r="G323" s="171" t="s">
        <v>457</v>
      </c>
      <c r="H323" s="127" t="s">
        <v>467</v>
      </c>
      <c r="I323" s="127" t="s">
        <v>476</v>
      </c>
      <c r="J323" s="127" t="s">
        <v>477</v>
      </c>
      <c r="K323" s="127" t="s">
        <v>24</v>
      </c>
    </row>
    <row r="324" spans="1:11" ht="66">
      <c r="A324" s="171" t="s">
        <v>458</v>
      </c>
      <c r="B324" s="122">
        <v>5</v>
      </c>
      <c r="C324" s="173" t="s">
        <v>6079</v>
      </c>
      <c r="D324" s="123" t="s">
        <v>6186</v>
      </c>
      <c r="E324" s="121">
        <f t="shared" si="5"/>
        <v>74</v>
      </c>
      <c r="F324" s="171" t="s">
        <v>1165</v>
      </c>
      <c r="G324" s="171" t="s">
        <v>623</v>
      </c>
      <c r="H324" s="127" t="s">
        <v>474</v>
      </c>
      <c r="I324" s="127" t="s">
        <v>476</v>
      </c>
      <c r="J324" s="127" t="s">
        <v>477</v>
      </c>
      <c r="K324" s="127" t="s">
        <v>24</v>
      </c>
    </row>
    <row r="325" spans="1:11">
      <c r="A325" s="43" t="s">
        <v>1226</v>
      </c>
      <c r="B325" s="50">
        <v>5</v>
      </c>
      <c r="C325" s="130">
        <v>45468</v>
      </c>
      <c r="D325" s="131" t="s">
        <v>2095</v>
      </c>
      <c r="E325" s="121">
        <f t="shared" si="5"/>
        <v>73</v>
      </c>
      <c r="F325" s="43" t="s">
        <v>886</v>
      </c>
      <c r="G325" s="43" t="s">
        <v>420</v>
      </c>
      <c r="H325" s="127" t="s">
        <v>474</v>
      </c>
      <c r="I325" s="127" t="s">
        <v>471</v>
      </c>
      <c r="J325" s="127" t="s">
        <v>475</v>
      </c>
      <c r="K325" s="127" t="s">
        <v>247</v>
      </c>
    </row>
    <row r="326" spans="1:11" ht="33">
      <c r="A326" s="43" t="s">
        <v>1415</v>
      </c>
      <c r="B326" s="122">
        <v>5</v>
      </c>
      <c r="C326" s="130">
        <v>45469</v>
      </c>
      <c r="D326" s="123" t="s">
        <v>2344</v>
      </c>
      <c r="E326" s="121">
        <f t="shared" si="5"/>
        <v>73</v>
      </c>
      <c r="F326" s="43" t="s">
        <v>683</v>
      </c>
      <c r="G326" s="43" t="s">
        <v>352</v>
      </c>
      <c r="H326" s="127" t="s">
        <v>482</v>
      </c>
      <c r="I326" s="127" t="s">
        <v>471</v>
      </c>
      <c r="J326" s="127" t="s">
        <v>483</v>
      </c>
      <c r="K326" s="127" t="s">
        <v>24</v>
      </c>
    </row>
    <row r="327" spans="1:11" ht="49.5">
      <c r="A327" s="127" t="s">
        <v>5609</v>
      </c>
      <c r="B327" s="138">
        <v>3</v>
      </c>
      <c r="C327" s="128">
        <v>45469</v>
      </c>
      <c r="D327" s="129" t="s">
        <v>5608</v>
      </c>
      <c r="E327" s="121">
        <f t="shared" si="5"/>
        <v>73</v>
      </c>
      <c r="F327" s="127" t="s">
        <v>5607</v>
      </c>
      <c r="G327" s="127" t="s">
        <v>12</v>
      </c>
      <c r="H327" s="134" t="s">
        <v>474</v>
      </c>
      <c r="I327" s="134" t="s">
        <v>471</v>
      </c>
      <c r="J327" s="134" t="s">
        <v>506</v>
      </c>
      <c r="K327" s="134" t="s">
        <v>507</v>
      </c>
    </row>
    <row r="328" spans="1:11" ht="49.5">
      <c r="A328" s="127" t="s">
        <v>5461</v>
      </c>
      <c r="B328" s="138">
        <v>5</v>
      </c>
      <c r="C328" s="128">
        <v>45466</v>
      </c>
      <c r="D328" s="121" t="s">
        <v>5470</v>
      </c>
      <c r="E328" s="121">
        <f t="shared" si="5"/>
        <v>73</v>
      </c>
      <c r="F328" s="127" t="s">
        <v>5469</v>
      </c>
      <c r="G328" s="127" t="s">
        <v>594</v>
      </c>
      <c r="H328" t="s">
        <v>474</v>
      </c>
      <c r="I328" t="s">
        <v>471</v>
      </c>
      <c r="J328" t="s">
        <v>629</v>
      </c>
      <c r="K328" t="s">
        <v>24</v>
      </c>
    </row>
    <row r="329" spans="1:11">
      <c r="A329" s="127" t="s">
        <v>4635</v>
      </c>
      <c r="B329" s="138">
        <v>5</v>
      </c>
      <c r="C329" s="128">
        <v>45470</v>
      </c>
      <c r="D329" s="121" t="s">
        <v>4649</v>
      </c>
      <c r="E329" s="121">
        <f t="shared" si="5"/>
        <v>73</v>
      </c>
      <c r="F329" s="127" t="s">
        <v>4492</v>
      </c>
      <c r="G329" s="127" t="s">
        <v>455</v>
      </c>
      <c r="H329" s="134" t="s">
        <v>474</v>
      </c>
      <c r="I329" s="134" t="s">
        <v>471</v>
      </c>
      <c r="J329" s="134" t="s">
        <v>508</v>
      </c>
      <c r="K329" s="134" t="s">
        <v>489</v>
      </c>
    </row>
    <row r="330" spans="1:11" ht="33">
      <c r="A330" s="127" t="s">
        <v>1097</v>
      </c>
      <c r="B330" s="138">
        <v>5</v>
      </c>
      <c r="C330" s="128">
        <v>45470</v>
      </c>
      <c r="D330" s="121" t="s">
        <v>4378</v>
      </c>
      <c r="E330" s="121">
        <f t="shared" si="5"/>
        <v>73</v>
      </c>
      <c r="F330" s="127" t="s">
        <v>4377</v>
      </c>
      <c r="G330" s="127" t="s">
        <v>574</v>
      </c>
      <c r="H330" s="127" t="s">
        <v>467</v>
      </c>
      <c r="I330" s="127" t="s">
        <v>471</v>
      </c>
      <c r="J330" s="127" t="s">
        <v>626</v>
      </c>
      <c r="K330" s="127" t="s">
        <v>24</v>
      </c>
    </row>
    <row r="331" spans="1:11">
      <c r="A331" s="127" t="s">
        <v>5775</v>
      </c>
      <c r="B331" s="138">
        <v>5</v>
      </c>
      <c r="C331" s="128">
        <v>45470</v>
      </c>
      <c r="D331" s="129" t="s">
        <v>5774</v>
      </c>
      <c r="E331" s="121">
        <f t="shared" si="5"/>
        <v>73</v>
      </c>
      <c r="F331" s="127" t="s">
        <v>6004</v>
      </c>
      <c r="G331" s="127" t="s">
        <v>1148</v>
      </c>
      <c r="H331" t="s">
        <v>467</v>
      </c>
      <c r="I331" t="s">
        <v>509</v>
      </c>
      <c r="J331" t="s">
        <v>510</v>
      </c>
      <c r="K331" t="s">
        <v>24</v>
      </c>
    </row>
    <row r="332" spans="1:11" ht="132">
      <c r="A332" s="171" t="s">
        <v>458</v>
      </c>
      <c r="B332" s="122">
        <v>5</v>
      </c>
      <c r="C332" s="173" t="s">
        <v>6121</v>
      </c>
      <c r="D332" s="123" t="s">
        <v>6145</v>
      </c>
      <c r="E332" s="121">
        <f t="shared" si="5"/>
        <v>73</v>
      </c>
      <c r="F332" s="171" t="s">
        <v>1162</v>
      </c>
      <c r="G332" s="171" t="s">
        <v>614</v>
      </c>
      <c r="H332" s="127" t="s">
        <v>474</v>
      </c>
      <c r="I332" s="127" t="s">
        <v>476</v>
      </c>
      <c r="J332" s="127" t="s">
        <v>477</v>
      </c>
      <c r="K332" s="127" t="s">
        <v>247</v>
      </c>
    </row>
    <row r="333" spans="1:11" ht="115.5">
      <c r="A333" s="171" t="s">
        <v>458</v>
      </c>
      <c r="B333" s="122">
        <v>5</v>
      </c>
      <c r="C333" s="173" t="s">
        <v>6164</v>
      </c>
      <c r="D333" s="123" t="s">
        <v>6167</v>
      </c>
      <c r="E333" s="121">
        <f t="shared" si="5"/>
        <v>73</v>
      </c>
      <c r="F333" s="171" t="s">
        <v>6068</v>
      </c>
      <c r="G333" s="171" t="s">
        <v>617</v>
      </c>
      <c r="H333" s="127" t="s">
        <v>467</v>
      </c>
      <c r="I333" s="127" t="s">
        <v>476</v>
      </c>
      <c r="J333" s="127" t="s">
        <v>477</v>
      </c>
      <c r="K333" s="127" t="s">
        <v>247</v>
      </c>
    </row>
    <row r="334" spans="1:11">
      <c r="A334" s="127" t="s">
        <v>1328</v>
      </c>
      <c r="B334" s="138">
        <v>5</v>
      </c>
      <c r="C334" s="128">
        <v>45468</v>
      </c>
      <c r="D334" s="121" t="s">
        <v>2242</v>
      </c>
      <c r="E334" s="121">
        <f t="shared" si="5"/>
        <v>72</v>
      </c>
      <c r="F334" s="127" t="s">
        <v>3322</v>
      </c>
      <c r="G334" s="127" t="s">
        <v>351</v>
      </c>
      <c r="H334" s="134" t="s">
        <v>480</v>
      </c>
      <c r="I334" s="134" t="s">
        <v>471</v>
      </c>
      <c r="J334" s="134" t="s">
        <v>481</v>
      </c>
      <c r="K334" s="134" t="s">
        <v>24</v>
      </c>
    </row>
    <row r="335" spans="1:11">
      <c r="A335" s="43" t="s">
        <v>1329</v>
      </c>
      <c r="B335" s="50">
        <v>5</v>
      </c>
      <c r="C335" s="130">
        <v>45468</v>
      </c>
      <c r="D335" s="123" t="s">
        <v>2243</v>
      </c>
      <c r="E335" s="121">
        <f t="shared" si="5"/>
        <v>72</v>
      </c>
      <c r="F335" s="43" t="s">
        <v>3323</v>
      </c>
      <c r="G335" s="43" t="s">
        <v>351</v>
      </c>
      <c r="H335" s="127" t="s">
        <v>480</v>
      </c>
      <c r="I335" s="127" t="s">
        <v>471</v>
      </c>
      <c r="J335" s="127" t="s">
        <v>481</v>
      </c>
      <c r="K335" s="127" t="s">
        <v>24</v>
      </c>
    </row>
    <row r="336" spans="1:11" ht="33">
      <c r="A336" s="43" t="s">
        <v>1460</v>
      </c>
      <c r="B336" s="50">
        <v>5</v>
      </c>
      <c r="C336" s="130">
        <v>45472</v>
      </c>
      <c r="D336" s="131" t="s">
        <v>2409</v>
      </c>
      <c r="E336" s="121">
        <f t="shared" si="5"/>
        <v>72</v>
      </c>
      <c r="F336" s="43" t="s">
        <v>3416</v>
      </c>
      <c r="G336" s="43" t="s">
        <v>555</v>
      </c>
      <c r="H336" s="134" t="s">
        <v>467</v>
      </c>
      <c r="I336" s="134" t="s">
        <v>471</v>
      </c>
      <c r="J336" s="134" t="s">
        <v>644</v>
      </c>
      <c r="K336" s="134" t="s">
        <v>473</v>
      </c>
    </row>
    <row r="337" spans="1:11" ht="33">
      <c r="A337" s="132" t="s">
        <v>1536</v>
      </c>
      <c r="B337" s="139">
        <v>5</v>
      </c>
      <c r="C337" s="133">
        <v>45467</v>
      </c>
      <c r="D337" s="121" t="s">
        <v>2501</v>
      </c>
      <c r="E337" s="121">
        <f t="shared" si="5"/>
        <v>72</v>
      </c>
      <c r="F337" s="132" t="s">
        <v>3466</v>
      </c>
      <c r="G337" s="132" t="s">
        <v>422</v>
      </c>
      <c r="H337" s="127" t="s">
        <v>474</v>
      </c>
      <c r="I337" s="127" t="s">
        <v>471</v>
      </c>
      <c r="J337" s="127" t="s">
        <v>487</v>
      </c>
      <c r="K337" s="127" t="s">
        <v>24</v>
      </c>
    </row>
    <row r="338" spans="1:11">
      <c r="A338" s="127" t="s">
        <v>1849</v>
      </c>
      <c r="B338" s="138">
        <v>4</v>
      </c>
      <c r="C338" s="128">
        <v>45470</v>
      </c>
      <c r="D338" s="129" t="s">
        <v>2954</v>
      </c>
      <c r="E338" s="121">
        <f t="shared" si="5"/>
        <v>72</v>
      </c>
      <c r="F338" s="127" t="s">
        <v>330</v>
      </c>
      <c r="G338" s="127" t="s">
        <v>359</v>
      </c>
      <c r="H338" s="127" t="s">
        <v>482</v>
      </c>
      <c r="I338" s="127" t="s">
        <v>471</v>
      </c>
      <c r="J338" s="127" t="s">
        <v>482</v>
      </c>
      <c r="K338" s="127" t="s">
        <v>247</v>
      </c>
    </row>
    <row r="339" spans="1:11" ht="49.5">
      <c r="A339" s="127" t="s">
        <v>664</v>
      </c>
      <c r="B339" s="138">
        <v>5</v>
      </c>
      <c r="C339" s="128">
        <v>45467</v>
      </c>
      <c r="D339" s="129" t="s">
        <v>3077</v>
      </c>
      <c r="E339" s="121">
        <f t="shared" si="5"/>
        <v>72</v>
      </c>
      <c r="F339" s="127" t="s">
        <v>3849</v>
      </c>
      <c r="G339" s="127" t="s">
        <v>360</v>
      </c>
      <c r="H339" s="127" t="s">
        <v>482</v>
      </c>
      <c r="I339" s="127" t="s">
        <v>471</v>
      </c>
      <c r="J339" s="127" t="s">
        <v>502</v>
      </c>
      <c r="K339" s="127" t="s">
        <v>24</v>
      </c>
    </row>
    <row r="340" spans="1:11">
      <c r="A340" s="127" t="s">
        <v>5638</v>
      </c>
      <c r="B340" s="138">
        <v>5</v>
      </c>
      <c r="C340" s="128">
        <v>45468</v>
      </c>
      <c r="D340" s="121" t="s">
        <v>5637</v>
      </c>
      <c r="E340" s="121">
        <f t="shared" si="5"/>
        <v>72</v>
      </c>
      <c r="F340" s="127" t="s">
        <v>1141</v>
      </c>
      <c r="G340" s="127" t="s">
        <v>1139</v>
      </c>
      <c r="H340" s="134" t="s">
        <v>467</v>
      </c>
      <c r="I340" s="134" t="s">
        <v>471</v>
      </c>
      <c r="J340" s="134" t="s">
        <v>1177</v>
      </c>
      <c r="K340" s="134" t="s">
        <v>24</v>
      </c>
    </row>
    <row r="341" spans="1:11" ht="49.5">
      <c r="A341" s="132" t="s">
        <v>5552</v>
      </c>
      <c r="B341" s="139">
        <v>5</v>
      </c>
      <c r="C341" s="133">
        <v>45471</v>
      </c>
      <c r="D341" s="129" t="s">
        <v>5551</v>
      </c>
      <c r="E341" s="121">
        <f t="shared" si="5"/>
        <v>72</v>
      </c>
      <c r="F341" s="135" t="s">
        <v>5550</v>
      </c>
      <c r="G341" s="132" t="s">
        <v>607</v>
      </c>
      <c r="H341" s="127" t="s">
        <v>480</v>
      </c>
      <c r="I341" s="127" t="s">
        <v>471</v>
      </c>
      <c r="J341" s="127" t="s">
        <v>628</v>
      </c>
      <c r="K341" s="127" t="s">
        <v>24</v>
      </c>
    </row>
    <row r="342" spans="1:11" ht="49.5">
      <c r="A342" s="132" t="s">
        <v>5502</v>
      </c>
      <c r="B342" s="139">
        <v>5</v>
      </c>
      <c r="C342" s="133">
        <v>45466</v>
      </c>
      <c r="D342" s="129" t="s">
        <v>5501</v>
      </c>
      <c r="E342" s="121">
        <f t="shared" si="5"/>
        <v>72</v>
      </c>
      <c r="F342" s="132" t="s">
        <v>5503</v>
      </c>
      <c r="G342" s="132" t="s">
        <v>606</v>
      </c>
      <c r="H342" s="134" t="s">
        <v>480</v>
      </c>
      <c r="I342" s="134" t="s">
        <v>471</v>
      </c>
      <c r="J342" s="134" t="s">
        <v>628</v>
      </c>
      <c r="K342" s="134" t="s">
        <v>24</v>
      </c>
    </row>
    <row r="343" spans="1:11">
      <c r="A343" s="127" t="s">
        <v>5165</v>
      </c>
      <c r="B343" s="138">
        <v>5</v>
      </c>
      <c r="C343" s="128">
        <v>45466</v>
      </c>
      <c r="D343" s="129" t="s">
        <v>5164</v>
      </c>
      <c r="E343" s="121">
        <f t="shared" si="5"/>
        <v>72</v>
      </c>
      <c r="F343" s="127" t="s">
        <v>384</v>
      </c>
      <c r="G343" s="127" t="s">
        <v>11</v>
      </c>
      <c r="H343" s="127" t="s">
        <v>474</v>
      </c>
      <c r="I343" s="127" t="s">
        <v>471</v>
      </c>
      <c r="J343" s="127" t="s">
        <v>508</v>
      </c>
      <c r="K343" s="127" t="s">
        <v>24</v>
      </c>
    </row>
    <row r="344" spans="1:11" ht="33">
      <c r="A344" s="127" t="s">
        <v>4648</v>
      </c>
      <c r="B344" s="138">
        <v>5</v>
      </c>
      <c r="C344" s="128">
        <v>45470</v>
      </c>
      <c r="D344" s="121" t="s">
        <v>4647</v>
      </c>
      <c r="E344" s="121">
        <f t="shared" si="5"/>
        <v>72</v>
      </c>
      <c r="F344" s="127" t="s">
        <v>4646</v>
      </c>
      <c r="G344" s="127" t="s">
        <v>455</v>
      </c>
      <c r="H344" s="127" t="s">
        <v>474</v>
      </c>
      <c r="I344" s="127" t="s">
        <v>471</v>
      </c>
      <c r="J344" s="127" t="s">
        <v>508</v>
      </c>
      <c r="K344" s="127" t="s">
        <v>489</v>
      </c>
    </row>
    <row r="345" spans="1:11" ht="66">
      <c r="A345" s="171" t="s">
        <v>458</v>
      </c>
      <c r="B345" s="122">
        <v>5</v>
      </c>
      <c r="C345" s="173" t="s">
        <v>6147</v>
      </c>
      <c r="D345" s="123" t="s">
        <v>6162</v>
      </c>
      <c r="E345" s="121">
        <f t="shared" si="5"/>
        <v>72</v>
      </c>
      <c r="F345" s="171" t="s">
        <v>1162</v>
      </c>
      <c r="G345" s="171" t="s">
        <v>614</v>
      </c>
      <c r="H345" s="127" t="s">
        <v>474</v>
      </c>
      <c r="I345" s="127" t="s">
        <v>476</v>
      </c>
      <c r="J345" s="127" t="s">
        <v>477</v>
      </c>
      <c r="K345" s="127" t="s">
        <v>247</v>
      </c>
    </row>
    <row r="346" spans="1:11" ht="49.5">
      <c r="A346" s="127" t="s">
        <v>1434</v>
      </c>
      <c r="B346" s="138">
        <v>5</v>
      </c>
      <c r="C346" s="128">
        <v>45470</v>
      </c>
      <c r="D346" s="129" t="s">
        <v>2816</v>
      </c>
      <c r="E346" s="121">
        <f t="shared" si="5"/>
        <v>71</v>
      </c>
      <c r="F346" s="127" t="s">
        <v>977</v>
      </c>
      <c r="G346" s="127" t="s">
        <v>426</v>
      </c>
      <c r="H346" s="127" t="s">
        <v>467</v>
      </c>
      <c r="I346" s="127" t="s">
        <v>471</v>
      </c>
      <c r="J346" s="127" t="s">
        <v>492</v>
      </c>
      <c r="K346" s="127" t="s">
        <v>24</v>
      </c>
    </row>
    <row r="347" spans="1:11">
      <c r="A347" s="127" t="s">
        <v>4645</v>
      </c>
      <c r="B347" s="138">
        <v>5</v>
      </c>
      <c r="C347" s="128">
        <v>45470</v>
      </c>
      <c r="D347" s="121" t="s">
        <v>4644</v>
      </c>
      <c r="E347" s="121">
        <f t="shared" si="5"/>
        <v>71</v>
      </c>
      <c r="F347" s="127" t="s">
        <v>747</v>
      </c>
      <c r="G347" s="127" t="s">
        <v>455</v>
      </c>
      <c r="H347" s="127" t="s">
        <v>474</v>
      </c>
      <c r="I347" s="127" t="s">
        <v>471</v>
      </c>
      <c r="J347" s="127" t="s">
        <v>508</v>
      </c>
      <c r="K347" s="127" t="s">
        <v>489</v>
      </c>
    </row>
    <row r="348" spans="1:11">
      <c r="A348" s="127" t="s">
        <v>5883</v>
      </c>
      <c r="B348" s="138">
        <v>5</v>
      </c>
      <c r="C348" s="128">
        <v>45471</v>
      </c>
      <c r="D348" s="129" t="s">
        <v>5882</v>
      </c>
      <c r="E348" s="121">
        <f t="shared" si="5"/>
        <v>71</v>
      </c>
      <c r="F348" s="127" t="s">
        <v>6003</v>
      </c>
      <c r="G348" s="127" t="s">
        <v>1148</v>
      </c>
      <c r="H348" t="s">
        <v>467</v>
      </c>
      <c r="I348" t="s">
        <v>509</v>
      </c>
      <c r="J348" t="s">
        <v>510</v>
      </c>
      <c r="K348" t="s">
        <v>24</v>
      </c>
    </row>
    <row r="349" spans="1:11" ht="148.5">
      <c r="A349" s="171" t="s">
        <v>458</v>
      </c>
      <c r="B349" s="122">
        <v>5</v>
      </c>
      <c r="C349" s="173" t="s">
        <v>6037</v>
      </c>
      <c r="D349" s="123" t="s">
        <v>6050</v>
      </c>
      <c r="E349" s="121">
        <f t="shared" si="5"/>
        <v>71</v>
      </c>
      <c r="F349" s="171" t="s">
        <v>459</v>
      </c>
      <c r="G349" s="171" t="s">
        <v>460</v>
      </c>
      <c r="H349" s="127" t="s">
        <v>474</v>
      </c>
      <c r="I349" s="127" t="s">
        <v>476</v>
      </c>
      <c r="J349" s="127" t="s">
        <v>477</v>
      </c>
      <c r="K349" s="127" t="s">
        <v>517</v>
      </c>
    </row>
    <row r="350" spans="1:11" ht="49.5">
      <c r="A350" s="171" t="s">
        <v>458</v>
      </c>
      <c r="B350" s="122">
        <v>5</v>
      </c>
      <c r="C350" s="173" t="s">
        <v>6052</v>
      </c>
      <c r="D350" s="123" t="s">
        <v>6075</v>
      </c>
      <c r="E350" s="121">
        <f t="shared" si="5"/>
        <v>71</v>
      </c>
      <c r="F350" s="171" t="s">
        <v>459</v>
      </c>
      <c r="G350" s="171" t="s">
        <v>460</v>
      </c>
      <c r="H350" s="127" t="s">
        <v>474</v>
      </c>
      <c r="I350" s="127" t="s">
        <v>476</v>
      </c>
      <c r="J350" s="127" t="s">
        <v>477</v>
      </c>
      <c r="K350" s="127" t="s">
        <v>517</v>
      </c>
    </row>
    <row r="351" spans="1:11">
      <c r="A351" s="127" t="s">
        <v>1537</v>
      </c>
      <c r="B351" s="138">
        <v>5</v>
      </c>
      <c r="C351" s="128">
        <v>45471</v>
      </c>
      <c r="D351" s="121" t="s">
        <v>2502</v>
      </c>
      <c r="E351" s="121">
        <f t="shared" si="5"/>
        <v>70</v>
      </c>
      <c r="F351" s="127" t="s">
        <v>3467</v>
      </c>
      <c r="G351" s="127" t="s">
        <v>422</v>
      </c>
      <c r="H351" s="127" t="s">
        <v>474</v>
      </c>
      <c r="I351" s="127" t="s">
        <v>471</v>
      </c>
      <c r="J351" s="127" t="s">
        <v>487</v>
      </c>
      <c r="K351" s="127" t="s">
        <v>24</v>
      </c>
    </row>
    <row r="352" spans="1:11" ht="33">
      <c r="A352" s="127" t="s">
        <v>1538</v>
      </c>
      <c r="B352" s="138">
        <v>5</v>
      </c>
      <c r="C352" s="128">
        <v>45470</v>
      </c>
      <c r="D352" s="121" t="s">
        <v>2503</v>
      </c>
      <c r="E352" s="121">
        <f t="shared" si="5"/>
        <v>70</v>
      </c>
      <c r="F352" s="127" t="s">
        <v>938</v>
      </c>
      <c r="G352" s="127" t="s">
        <v>422</v>
      </c>
      <c r="H352" s="134" t="s">
        <v>474</v>
      </c>
      <c r="I352" s="134" t="s">
        <v>471</v>
      </c>
      <c r="J352" s="134" t="s">
        <v>487</v>
      </c>
      <c r="K352" s="134" t="s">
        <v>24</v>
      </c>
    </row>
    <row r="353" spans="1:11" ht="33">
      <c r="A353" s="127" t="s">
        <v>1785</v>
      </c>
      <c r="B353" s="138">
        <v>5</v>
      </c>
      <c r="C353" s="128">
        <v>45467</v>
      </c>
      <c r="D353" s="121" t="s">
        <v>2857</v>
      </c>
      <c r="E353" s="121">
        <f t="shared" si="5"/>
        <v>70</v>
      </c>
      <c r="F353" s="127" t="s">
        <v>3696</v>
      </c>
      <c r="G353" s="127" t="s">
        <v>560</v>
      </c>
      <c r="H353" s="127" t="s">
        <v>467</v>
      </c>
      <c r="I353" s="127" t="s">
        <v>471</v>
      </c>
      <c r="J353" s="127" t="s">
        <v>492</v>
      </c>
      <c r="K353" s="127" t="s">
        <v>24</v>
      </c>
    </row>
    <row r="354" spans="1:11">
      <c r="A354" s="127" t="s">
        <v>1828</v>
      </c>
      <c r="B354" s="138">
        <v>5</v>
      </c>
      <c r="C354" s="128">
        <v>45471</v>
      </c>
      <c r="D354" s="121" t="s">
        <v>2924</v>
      </c>
      <c r="E354" s="121">
        <f t="shared" si="5"/>
        <v>70</v>
      </c>
      <c r="F354" s="127" t="s">
        <v>3748</v>
      </c>
      <c r="G354" s="127" t="s">
        <v>356</v>
      </c>
      <c r="H354" s="127" t="s">
        <v>480</v>
      </c>
      <c r="I354" s="127" t="s">
        <v>471</v>
      </c>
      <c r="J354" s="127" t="s">
        <v>496</v>
      </c>
      <c r="K354" s="127" t="s">
        <v>24</v>
      </c>
    </row>
    <row r="355" spans="1:11">
      <c r="A355" s="132" t="s">
        <v>5692</v>
      </c>
      <c r="B355" s="139">
        <v>5</v>
      </c>
      <c r="C355" s="133">
        <v>45469</v>
      </c>
      <c r="D355" s="129" t="s">
        <v>5691</v>
      </c>
      <c r="E355" s="121">
        <f t="shared" si="5"/>
        <v>70</v>
      </c>
      <c r="F355" s="132" t="s">
        <v>5690</v>
      </c>
      <c r="G355" s="132" t="s">
        <v>610</v>
      </c>
      <c r="H355" s="127" t="s">
        <v>480</v>
      </c>
      <c r="I355" s="127" t="s">
        <v>471</v>
      </c>
      <c r="J355" s="127" t="s">
        <v>628</v>
      </c>
      <c r="K355" s="127" t="s">
        <v>24</v>
      </c>
    </row>
    <row r="356" spans="1:11" ht="49.5">
      <c r="A356" s="127" t="s">
        <v>525</v>
      </c>
      <c r="B356" s="138">
        <v>5</v>
      </c>
      <c r="C356" s="128">
        <v>45469</v>
      </c>
      <c r="D356" s="129" t="s">
        <v>5468</v>
      </c>
      <c r="E356" s="121">
        <f t="shared" si="5"/>
        <v>70</v>
      </c>
      <c r="F356" s="127" t="s">
        <v>766</v>
      </c>
      <c r="G356" s="127" t="s">
        <v>594</v>
      </c>
      <c r="H356" t="s">
        <v>474</v>
      </c>
      <c r="I356" t="s">
        <v>471</v>
      </c>
      <c r="J356" t="s">
        <v>629</v>
      </c>
      <c r="K356" t="s">
        <v>24</v>
      </c>
    </row>
    <row r="357" spans="1:11" ht="49.5">
      <c r="A357" s="127" t="s">
        <v>1202</v>
      </c>
      <c r="B357" s="138">
        <v>5</v>
      </c>
      <c r="C357" s="128">
        <v>45467</v>
      </c>
      <c r="D357" s="129" t="s">
        <v>2053</v>
      </c>
      <c r="E357" s="121">
        <f t="shared" si="5"/>
        <v>69</v>
      </c>
      <c r="F357" s="127" t="s">
        <v>879</v>
      </c>
      <c r="G357" s="127" t="s">
        <v>552</v>
      </c>
      <c r="H357" s="127" t="s">
        <v>474</v>
      </c>
      <c r="I357" s="127" t="s">
        <v>471</v>
      </c>
      <c r="J357" s="127" t="s">
        <v>487</v>
      </c>
      <c r="K357" s="127" t="s">
        <v>631</v>
      </c>
    </row>
    <row r="358" spans="1:11">
      <c r="A358" s="127" t="s">
        <v>1330</v>
      </c>
      <c r="B358" s="138">
        <v>5</v>
      </c>
      <c r="C358" s="128">
        <v>45472</v>
      </c>
      <c r="D358" s="121" t="s">
        <v>2244</v>
      </c>
      <c r="E358" s="121">
        <f t="shared" si="5"/>
        <v>69</v>
      </c>
      <c r="F358" s="127" t="s">
        <v>917</v>
      </c>
      <c r="G358" s="127" t="s">
        <v>351</v>
      </c>
      <c r="H358" s="127" t="s">
        <v>480</v>
      </c>
      <c r="I358" s="127" t="s">
        <v>471</v>
      </c>
      <c r="J358" s="127" t="s">
        <v>481</v>
      </c>
      <c r="K358" s="127" t="s">
        <v>24</v>
      </c>
    </row>
    <row r="359" spans="1:11">
      <c r="A359" s="43" t="s">
        <v>1331</v>
      </c>
      <c r="B359" s="50">
        <v>5</v>
      </c>
      <c r="C359" s="130">
        <v>45468</v>
      </c>
      <c r="D359" s="123" t="s">
        <v>2245</v>
      </c>
      <c r="E359" s="121">
        <f t="shared" si="5"/>
        <v>69</v>
      </c>
      <c r="F359" s="43" t="s">
        <v>3324</v>
      </c>
      <c r="G359" s="43" t="s">
        <v>351</v>
      </c>
      <c r="H359" s="127" t="s">
        <v>480</v>
      </c>
      <c r="I359" s="127" t="s">
        <v>471</v>
      </c>
      <c r="J359" s="127" t="s">
        <v>481</v>
      </c>
      <c r="K359" s="127" t="s">
        <v>24</v>
      </c>
    </row>
    <row r="360" spans="1:11">
      <c r="A360" s="127" t="s">
        <v>1416</v>
      </c>
      <c r="B360" s="138">
        <v>5</v>
      </c>
      <c r="C360" s="128">
        <v>45472</v>
      </c>
      <c r="D360" s="121" t="s">
        <v>2345</v>
      </c>
      <c r="E360" s="121">
        <f t="shared" si="5"/>
        <v>69</v>
      </c>
      <c r="F360" s="127" t="s">
        <v>3377</v>
      </c>
      <c r="G360" s="127" t="s">
        <v>352</v>
      </c>
      <c r="H360" s="134" t="s">
        <v>482</v>
      </c>
      <c r="I360" s="134" t="s">
        <v>471</v>
      </c>
      <c r="J360" s="134" t="s">
        <v>483</v>
      </c>
      <c r="K360" s="134" t="s">
        <v>24</v>
      </c>
    </row>
    <row r="361" spans="1:11" ht="33">
      <c r="A361" s="127" t="s">
        <v>1539</v>
      </c>
      <c r="B361" s="138">
        <v>5</v>
      </c>
      <c r="C361" s="128">
        <v>45472</v>
      </c>
      <c r="D361" s="129" t="s">
        <v>2504</v>
      </c>
      <c r="E361" s="121">
        <f t="shared" si="5"/>
        <v>69</v>
      </c>
      <c r="F361" s="127" t="s">
        <v>3468</v>
      </c>
      <c r="G361" s="127" t="s">
        <v>422</v>
      </c>
      <c r="H361" s="127" t="s">
        <v>474</v>
      </c>
      <c r="I361" s="127" t="s">
        <v>471</v>
      </c>
      <c r="J361" s="127" t="s">
        <v>487</v>
      </c>
      <c r="K361" s="127" t="s">
        <v>24</v>
      </c>
    </row>
    <row r="362" spans="1:11" ht="49.5">
      <c r="A362" s="127" t="s">
        <v>1540</v>
      </c>
      <c r="B362" s="138">
        <v>5</v>
      </c>
      <c r="C362" s="128">
        <v>45471</v>
      </c>
      <c r="D362" s="121" t="s">
        <v>2505</v>
      </c>
      <c r="E362" s="121">
        <f t="shared" si="5"/>
        <v>69</v>
      </c>
      <c r="F362" s="127" t="s">
        <v>945</v>
      </c>
      <c r="G362" s="127" t="s">
        <v>422</v>
      </c>
      <c r="H362" s="134" t="s">
        <v>474</v>
      </c>
      <c r="I362" s="134" t="s">
        <v>471</v>
      </c>
      <c r="J362" s="134" t="s">
        <v>487</v>
      </c>
      <c r="K362" s="134" t="s">
        <v>24</v>
      </c>
    </row>
    <row r="363" spans="1:11">
      <c r="A363" s="127" t="s">
        <v>1614</v>
      </c>
      <c r="B363" s="138">
        <v>5</v>
      </c>
      <c r="C363" s="128">
        <v>45467</v>
      </c>
      <c r="D363" s="129" t="s">
        <v>2605</v>
      </c>
      <c r="E363" s="121">
        <f t="shared" si="5"/>
        <v>69</v>
      </c>
      <c r="F363" s="127" t="s">
        <v>3519</v>
      </c>
      <c r="G363" s="127" t="s">
        <v>423</v>
      </c>
      <c r="H363" s="134" t="s">
        <v>467</v>
      </c>
      <c r="I363" s="134" t="s">
        <v>471</v>
      </c>
      <c r="J363" s="134" t="s">
        <v>487</v>
      </c>
      <c r="K363" s="134" t="s">
        <v>24</v>
      </c>
    </row>
    <row r="364" spans="1:11" ht="33">
      <c r="A364" s="43" t="s">
        <v>1855</v>
      </c>
      <c r="B364" s="50">
        <v>5</v>
      </c>
      <c r="C364" s="130">
        <v>45468</v>
      </c>
      <c r="D364" s="131" t="s">
        <v>2964</v>
      </c>
      <c r="E364" s="121">
        <f t="shared" si="5"/>
        <v>69</v>
      </c>
      <c r="F364" s="43" t="s">
        <v>330</v>
      </c>
      <c r="G364" s="43" t="s">
        <v>359</v>
      </c>
      <c r="H364" s="134" t="s">
        <v>482</v>
      </c>
      <c r="I364" s="134" t="s">
        <v>471</v>
      </c>
      <c r="J364" s="134" t="s">
        <v>482</v>
      </c>
      <c r="K364" s="134" t="s">
        <v>247</v>
      </c>
    </row>
    <row r="365" spans="1:11">
      <c r="A365" s="43" t="s">
        <v>1915</v>
      </c>
      <c r="B365" s="50">
        <v>5</v>
      </c>
      <c r="C365" s="130">
        <v>45468</v>
      </c>
      <c r="D365" s="131" t="s">
        <v>3052</v>
      </c>
      <c r="E365" s="121">
        <f t="shared" si="5"/>
        <v>69</v>
      </c>
      <c r="F365" s="43" t="s">
        <v>3829</v>
      </c>
      <c r="G365" s="43" t="s">
        <v>431</v>
      </c>
      <c r="H365" s="127" t="s">
        <v>474</v>
      </c>
      <c r="I365" s="127" t="s">
        <v>471</v>
      </c>
      <c r="J365" s="127" t="s">
        <v>501</v>
      </c>
      <c r="K365" s="127" t="s">
        <v>24</v>
      </c>
    </row>
    <row r="366" spans="1:11">
      <c r="A366" s="127" t="s">
        <v>1916</v>
      </c>
      <c r="B366" s="138">
        <v>5</v>
      </c>
      <c r="C366" s="128">
        <v>45468</v>
      </c>
      <c r="D366" s="121" t="s">
        <v>3053</v>
      </c>
      <c r="E366" s="121">
        <f t="shared" si="5"/>
        <v>69</v>
      </c>
      <c r="F366" s="127" t="s">
        <v>3830</v>
      </c>
      <c r="G366" s="127" t="s">
        <v>431</v>
      </c>
      <c r="H366" s="127" t="s">
        <v>474</v>
      </c>
      <c r="I366" s="127" t="s">
        <v>471</v>
      </c>
      <c r="J366" s="127" t="s">
        <v>501</v>
      </c>
      <c r="K366" s="127" t="s">
        <v>24</v>
      </c>
    </row>
    <row r="367" spans="1:11" ht="33">
      <c r="A367" s="127" t="s">
        <v>810</v>
      </c>
      <c r="B367" s="138">
        <v>3</v>
      </c>
      <c r="C367" s="128">
        <v>45470</v>
      </c>
      <c r="D367" s="129" t="s">
        <v>3071</v>
      </c>
      <c r="E367" s="121">
        <f t="shared" si="5"/>
        <v>69</v>
      </c>
      <c r="F367" s="127" t="s">
        <v>3844</v>
      </c>
      <c r="G367" s="127" t="s">
        <v>360</v>
      </c>
      <c r="H367" t="s">
        <v>482</v>
      </c>
      <c r="I367" t="s">
        <v>471</v>
      </c>
      <c r="J367" t="s">
        <v>502</v>
      </c>
      <c r="K367" t="s">
        <v>24</v>
      </c>
    </row>
    <row r="368" spans="1:11">
      <c r="A368" s="127" t="s">
        <v>5500</v>
      </c>
      <c r="B368" s="138">
        <v>5</v>
      </c>
      <c r="C368" s="128">
        <v>45466</v>
      </c>
      <c r="D368" s="129" t="s">
        <v>5499</v>
      </c>
      <c r="E368" s="121">
        <f t="shared" si="5"/>
        <v>69</v>
      </c>
      <c r="F368" s="127" t="s">
        <v>5498</v>
      </c>
      <c r="G368" s="127" t="s">
        <v>606</v>
      </c>
      <c r="H368" s="127" t="s">
        <v>480</v>
      </c>
      <c r="I368" s="127" t="s">
        <v>471</v>
      </c>
      <c r="J368" s="127" t="s">
        <v>628</v>
      </c>
      <c r="K368" s="127" t="s">
        <v>24</v>
      </c>
    </row>
    <row r="369" spans="1:11">
      <c r="A369" s="43" t="s">
        <v>1395</v>
      </c>
      <c r="B369" s="122">
        <v>5</v>
      </c>
      <c r="C369" s="130">
        <v>45468</v>
      </c>
      <c r="D369" s="123" t="s">
        <v>5467</v>
      </c>
      <c r="E369" s="121">
        <f t="shared" si="5"/>
        <v>69</v>
      </c>
      <c r="F369" s="43" t="s">
        <v>5466</v>
      </c>
      <c r="G369" s="43" t="s">
        <v>594</v>
      </c>
      <c r="H369" t="s">
        <v>474</v>
      </c>
      <c r="I369" t="s">
        <v>471</v>
      </c>
      <c r="J369" t="s">
        <v>629</v>
      </c>
      <c r="K369" t="s">
        <v>24</v>
      </c>
    </row>
    <row r="370" spans="1:11" ht="49.5">
      <c r="A370" s="127" t="s">
        <v>5163</v>
      </c>
      <c r="B370" s="138">
        <v>5</v>
      </c>
      <c r="C370" s="128">
        <v>45471</v>
      </c>
      <c r="D370" s="121" t="s">
        <v>5162</v>
      </c>
      <c r="E370" s="121">
        <f t="shared" si="5"/>
        <v>69</v>
      </c>
      <c r="F370" s="127" t="s">
        <v>4705</v>
      </c>
      <c r="G370" s="127" t="s">
        <v>11</v>
      </c>
      <c r="H370" s="127" t="s">
        <v>474</v>
      </c>
      <c r="I370" s="127" t="s">
        <v>471</v>
      </c>
      <c r="J370" s="127" t="s">
        <v>508</v>
      </c>
      <c r="K370" s="127" t="s">
        <v>24</v>
      </c>
    </row>
    <row r="371" spans="1:11">
      <c r="A371" s="127" t="s">
        <v>5161</v>
      </c>
      <c r="B371" s="138">
        <v>5</v>
      </c>
      <c r="C371" s="128">
        <v>45466</v>
      </c>
      <c r="D371" s="121" t="s">
        <v>5160</v>
      </c>
      <c r="E371" s="121">
        <f t="shared" si="5"/>
        <v>69</v>
      </c>
      <c r="F371" s="127" t="s">
        <v>1076</v>
      </c>
      <c r="G371" s="127" t="s">
        <v>11</v>
      </c>
      <c r="H371" s="134" t="s">
        <v>474</v>
      </c>
      <c r="I371" s="134" t="s">
        <v>471</v>
      </c>
      <c r="J371" s="134" t="s">
        <v>508</v>
      </c>
      <c r="K371" s="134" t="s">
        <v>24</v>
      </c>
    </row>
    <row r="372" spans="1:11">
      <c r="A372" s="127" t="s">
        <v>1085</v>
      </c>
      <c r="B372" s="138">
        <v>5</v>
      </c>
      <c r="C372" s="128">
        <v>45466</v>
      </c>
      <c r="D372" s="121" t="s">
        <v>5159</v>
      </c>
      <c r="E372" s="121">
        <f t="shared" si="5"/>
        <v>69</v>
      </c>
      <c r="F372" s="127" t="s">
        <v>1081</v>
      </c>
      <c r="G372" s="127" t="s">
        <v>11</v>
      </c>
      <c r="H372" s="127" t="s">
        <v>474</v>
      </c>
      <c r="I372" s="127" t="s">
        <v>471</v>
      </c>
      <c r="J372" s="127" t="s">
        <v>508</v>
      </c>
      <c r="K372" s="127" t="s">
        <v>24</v>
      </c>
    </row>
    <row r="373" spans="1:11">
      <c r="A373" s="127" t="s">
        <v>4643</v>
      </c>
      <c r="B373" s="138">
        <v>5</v>
      </c>
      <c r="C373" s="128">
        <v>45470</v>
      </c>
      <c r="D373" s="121" t="s">
        <v>4642</v>
      </c>
      <c r="E373" s="121">
        <f t="shared" si="5"/>
        <v>69</v>
      </c>
      <c r="F373" s="127" t="s">
        <v>4641</v>
      </c>
      <c r="G373" s="127" t="s">
        <v>455</v>
      </c>
      <c r="H373" s="127" t="s">
        <v>474</v>
      </c>
      <c r="I373" s="127" t="s">
        <v>471</v>
      </c>
      <c r="J373" s="127" t="s">
        <v>508</v>
      </c>
      <c r="K373" s="127" t="s">
        <v>489</v>
      </c>
    </row>
    <row r="374" spans="1:11">
      <c r="A374" s="132" t="s">
        <v>4245</v>
      </c>
      <c r="B374" s="139">
        <v>4</v>
      </c>
      <c r="C374" s="133">
        <v>45469</v>
      </c>
      <c r="D374" s="129" t="s">
        <v>4249</v>
      </c>
      <c r="E374" s="121">
        <f t="shared" si="5"/>
        <v>69</v>
      </c>
      <c r="F374" s="132" t="s">
        <v>4025</v>
      </c>
      <c r="G374" s="132" t="s">
        <v>564</v>
      </c>
      <c r="H374" s="134" t="s">
        <v>467</v>
      </c>
      <c r="I374" s="134" t="s">
        <v>471</v>
      </c>
      <c r="J374" s="134" t="s">
        <v>627</v>
      </c>
      <c r="K374" s="134" t="s">
        <v>24</v>
      </c>
    </row>
    <row r="375" spans="1:11" ht="33">
      <c r="A375" s="127" t="s">
        <v>4201</v>
      </c>
      <c r="B375" s="138">
        <v>5</v>
      </c>
      <c r="C375" s="128">
        <v>45468</v>
      </c>
      <c r="D375" s="129" t="s">
        <v>4200</v>
      </c>
      <c r="E375" s="121">
        <f t="shared" si="5"/>
        <v>69</v>
      </c>
      <c r="F375" s="127" t="s">
        <v>739</v>
      </c>
      <c r="G375" s="127" t="s">
        <v>564</v>
      </c>
      <c r="H375" s="127" t="s">
        <v>467</v>
      </c>
      <c r="I375" s="127" t="s">
        <v>471</v>
      </c>
      <c r="J375" s="127" t="s">
        <v>627</v>
      </c>
      <c r="K375" s="127" t="s">
        <v>24</v>
      </c>
    </row>
    <row r="376" spans="1:11">
      <c r="A376" s="127" t="s">
        <v>5881</v>
      </c>
      <c r="B376" s="138">
        <v>5</v>
      </c>
      <c r="C376" s="128">
        <v>45472</v>
      </c>
      <c r="D376" s="129" t="s">
        <v>5930</v>
      </c>
      <c r="E376" s="121">
        <f t="shared" si="5"/>
        <v>69</v>
      </c>
      <c r="F376" s="127" t="s">
        <v>5976</v>
      </c>
      <c r="G376" s="127" t="s">
        <v>1148</v>
      </c>
      <c r="H376" t="s">
        <v>467</v>
      </c>
      <c r="I376" t="s">
        <v>509</v>
      </c>
      <c r="J376" t="s">
        <v>510</v>
      </c>
      <c r="K376" t="s">
        <v>24</v>
      </c>
    </row>
    <row r="377" spans="1:11">
      <c r="A377" s="127" t="s">
        <v>5904</v>
      </c>
      <c r="B377" s="138">
        <v>5</v>
      </c>
      <c r="C377" s="128">
        <v>45466</v>
      </c>
      <c r="D377" s="129" t="s">
        <v>5905</v>
      </c>
      <c r="E377" s="121">
        <f t="shared" si="5"/>
        <v>69</v>
      </c>
      <c r="F377" s="127" t="s">
        <v>6002</v>
      </c>
      <c r="G377" s="127" t="s">
        <v>1148</v>
      </c>
      <c r="H377" t="s">
        <v>467</v>
      </c>
      <c r="I377" t="s">
        <v>509</v>
      </c>
      <c r="J377" t="s">
        <v>510</v>
      </c>
      <c r="K377" t="s">
        <v>24</v>
      </c>
    </row>
    <row r="378" spans="1:11">
      <c r="A378" s="127" t="s">
        <v>1280</v>
      </c>
      <c r="B378" s="138">
        <v>5</v>
      </c>
      <c r="C378" s="128">
        <v>45469</v>
      </c>
      <c r="D378" s="129" t="s">
        <v>2187</v>
      </c>
      <c r="E378" s="121">
        <f t="shared" si="5"/>
        <v>68</v>
      </c>
      <c r="F378" s="127" t="s">
        <v>3283</v>
      </c>
      <c r="G378" s="127" t="s">
        <v>350</v>
      </c>
      <c r="H378" s="134" t="s">
        <v>467</v>
      </c>
      <c r="I378" s="134" t="s">
        <v>471</v>
      </c>
      <c r="J378" s="134" t="s">
        <v>479</v>
      </c>
      <c r="K378" s="134" t="s">
        <v>24</v>
      </c>
    </row>
    <row r="379" spans="1:11">
      <c r="A379" s="127" t="s">
        <v>1332</v>
      </c>
      <c r="B379" s="138">
        <v>5</v>
      </c>
      <c r="C379" s="128">
        <v>45472</v>
      </c>
      <c r="D379" s="129" t="s">
        <v>2246</v>
      </c>
      <c r="E379" s="121">
        <f t="shared" si="5"/>
        <v>68</v>
      </c>
      <c r="F379" s="127" t="s">
        <v>3319</v>
      </c>
      <c r="G379" s="127" t="s">
        <v>351</v>
      </c>
      <c r="H379" s="127" t="s">
        <v>480</v>
      </c>
      <c r="I379" s="127" t="s">
        <v>471</v>
      </c>
      <c r="J379" s="127" t="s">
        <v>481</v>
      </c>
      <c r="K379" s="127" t="s">
        <v>24</v>
      </c>
    </row>
    <row r="380" spans="1:11" ht="33">
      <c r="A380" s="132" t="s">
        <v>1417</v>
      </c>
      <c r="B380" s="139">
        <v>5</v>
      </c>
      <c r="C380" s="133">
        <v>45468</v>
      </c>
      <c r="D380" s="121" t="s">
        <v>2346</v>
      </c>
      <c r="E380" s="121">
        <f t="shared" si="5"/>
        <v>68</v>
      </c>
      <c r="F380" s="132" t="s">
        <v>3378</v>
      </c>
      <c r="G380" s="132" t="s">
        <v>352</v>
      </c>
      <c r="H380" s="134" t="s">
        <v>482</v>
      </c>
      <c r="I380" s="134" t="s">
        <v>471</v>
      </c>
      <c r="J380" s="134" t="s">
        <v>483</v>
      </c>
      <c r="K380" s="134" t="s">
        <v>24</v>
      </c>
    </row>
    <row r="381" spans="1:11">
      <c r="A381" s="127" t="s">
        <v>1885</v>
      </c>
      <c r="B381" s="138">
        <v>5</v>
      </c>
      <c r="C381" s="128">
        <v>45467</v>
      </c>
      <c r="D381" s="121" t="s">
        <v>3011</v>
      </c>
      <c r="E381" s="121">
        <f t="shared" si="5"/>
        <v>68</v>
      </c>
      <c r="F381" s="127" t="s">
        <v>3795</v>
      </c>
      <c r="G381" s="127" t="s">
        <v>430</v>
      </c>
      <c r="H381" s="134" t="s">
        <v>480</v>
      </c>
      <c r="I381" s="134" t="s">
        <v>471</v>
      </c>
      <c r="J381" s="134" t="s">
        <v>500</v>
      </c>
      <c r="K381" s="134" t="s">
        <v>24</v>
      </c>
    </row>
    <row r="382" spans="1:11" ht="33">
      <c r="A382" s="132" t="s">
        <v>1962</v>
      </c>
      <c r="B382" s="139">
        <v>5</v>
      </c>
      <c r="C382" s="133">
        <v>45466</v>
      </c>
      <c r="D382" s="129" t="s">
        <v>3120</v>
      </c>
      <c r="E382" s="121">
        <f t="shared" si="5"/>
        <v>68</v>
      </c>
      <c r="F382" s="132" t="s">
        <v>3880</v>
      </c>
      <c r="G382" s="132" t="s">
        <v>13</v>
      </c>
      <c r="H382" s="127" t="s">
        <v>467</v>
      </c>
      <c r="I382" s="127" t="s">
        <v>471</v>
      </c>
      <c r="J382" s="127" t="s">
        <v>503</v>
      </c>
      <c r="K382" s="127" t="s">
        <v>24</v>
      </c>
    </row>
    <row r="383" spans="1:11">
      <c r="A383" s="127" t="s">
        <v>1992</v>
      </c>
      <c r="B383" s="138">
        <v>5</v>
      </c>
      <c r="C383" s="128">
        <v>45471</v>
      </c>
      <c r="D383" s="129" t="s">
        <v>3159</v>
      </c>
      <c r="E383" s="121">
        <f t="shared" si="5"/>
        <v>68</v>
      </c>
      <c r="F383" s="127" t="s">
        <v>3915</v>
      </c>
      <c r="G383" s="127" t="s">
        <v>15</v>
      </c>
      <c r="H383" t="s">
        <v>467</v>
      </c>
      <c r="I383" t="s">
        <v>471</v>
      </c>
      <c r="J383" t="s">
        <v>504</v>
      </c>
      <c r="K383" t="s">
        <v>24</v>
      </c>
    </row>
    <row r="384" spans="1:11" ht="49.5">
      <c r="A384" s="127" t="s">
        <v>5472</v>
      </c>
      <c r="B384" s="138">
        <v>5</v>
      </c>
      <c r="C384" s="128">
        <v>45471</v>
      </c>
      <c r="D384" s="121" t="s">
        <v>5677</v>
      </c>
      <c r="E384" s="121">
        <f t="shared" si="5"/>
        <v>68</v>
      </c>
      <c r="F384" s="127" t="s">
        <v>5676</v>
      </c>
      <c r="G384" s="127" t="s">
        <v>609</v>
      </c>
      <c r="H384" s="134" t="s">
        <v>480</v>
      </c>
      <c r="I384" s="134" t="s">
        <v>471</v>
      </c>
      <c r="J384" s="134" t="s">
        <v>628</v>
      </c>
      <c r="K384" s="134" t="s">
        <v>24</v>
      </c>
    </row>
    <row r="385" spans="1:11">
      <c r="A385" s="127" t="s">
        <v>5636</v>
      </c>
      <c r="B385" s="138">
        <v>5</v>
      </c>
      <c r="C385" s="128">
        <v>45471</v>
      </c>
      <c r="D385" s="121" t="s">
        <v>5635</v>
      </c>
      <c r="E385" s="121">
        <f t="shared" si="5"/>
        <v>68</v>
      </c>
      <c r="F385" s="127" t="s">
        <v>5634</v>
      </c>
      <c r="G385" s="127" t="s">
        <v>1139</v>
      </c>
      <c r="H385" s="127" t="s">
        <v>467</v>
      </c>
      <c r="I385" s="127" t="s">
        <v>471</v>
      </c>
      <c r="J385" s="127" t="s">
        <v>1177</v>
      </c>
      <c r="K385" s="127" t="s">
        <v>24</v>
      </c>
    </row>
    <row r="386" spans="1:11" ht="82.5">
      <c r="A386" s="43" t="s">
        <v>5549</v>
      </c>
      <c r="B386" s="50">
        <v>5</v>
      </c>
      <c r="C386" s="130">
        <v>45469</v>
      </c>
      <c r="D386" s="131" t="s">
        <v>5548</v>
      </c>
      <c r="E386" s="121">
        <f t="shared" si="5"/>
        <v>68</v>
      </c>
      <c r="F386" s="43" t="s">
        <v>5547</v>
      </c>
      <c r="G386" s="43" t="s">
        <v>607</v>
      </c>
      <c r="H386" s="134" t="s">
        <v>480</v>
      </c>
      <c r="I386" s="134" t="s">
        <v>471</v>
      </c>
      <c r="J386" s="134" t="s">
        <v>628</v>
      </c>
      <c r="K386" s="134" t="s">
        <v>24</v>
      </c>
    </row>
    <row r="387" spans="1:11">
      <c r="A387" s="127" t="s">
        <v>5748</v>
      </c>
      <c r="B387" s="138">
        <v>5</v>
      </c>
      <c r="C387" s="128">
        <v>45466</v>
      </c>
      <c r="D387" s="129" t="s">
        <v>5747</v>
      </c>
      <c r="E387" s="121">
        <f t="shared" ref="E387:E450" si="6">LEN(D387)</f>
        <v>68</v>
      </c>
      <c r="F387" s="127" t="s">
        <v>6001</v>
      </c>
      <c r="G387" s="127" t="s">
        <v>1148</v>
      </c>
      <c r="H387" t="s">
        <v>467</v>
      </c>
      <c r="I387" t="s">
        <v>509</v>
      </c>
      <c r="J387" t="s">
        <v>510</v>
      </c>
      <c r="K387" t="s">
        <v>24</v>
      </c>
    </row>
    <row r="388" spans="1:11" ht="33">
      <c r="A388" s="171" t="s">
        <v>1171</v>
      </c>
      <c r="B388" s="122">
        <v>5</v>
      </c>
      <c r="C388" s="173" t="s">
        <v>6037</v>
      </c>
      <c r="D388" s="123" t="s">
        <v>6038</v>
      </c>
      <c r="E388" s="121">
        <f t="shared" si="6"/>
        <v>68</v>
      </c>
      <c r="F388" s="171" t="s">
        <v>6039</v>
      </c>
      <c r="G388" s="171" t="s">
        <v>466</v>
      </c>
      <c r="H388" s="127" t="s">
        <v>474</v>
      </c>
      <c r="I388" s="127" t="s">
        <v>476</v>
      </c>
      <c r="J388" s="127" t="s">
        <v>477</v>
      </c>
      <c r="K388" s="127" t="s">
        <v>24</v>
      </c>
    </row>
    <row r="389" spans="1:11" ht="132">
      <c r="A389" s="171" t="s">
        <v>458</v>
      </c>
      <c r="B389" s="122">
        <v>5</v>
      </c>
      <c r="C389" s="173" t="s">
        <v>6121</v>
      </c>
      <c r="D389" s="123" t="s">
        <v>6136</v>
      </c>
      <c r="E389" s="121">
        <f t="shared" si="6"/>
        <v>68</v>
      </c>
      <c r="F389" s="171" t="s">
        <v>464</v>
      </c>
      <c r="G389" s="171" t="s">
        <v>457</v>
      </c>
      <c r="H389" s="127" t="s">
        <v>467</v>
      </c>
      <c r="I389" s="127" t="s">
        <v>476</v>
      </c>
      <c r="J389" s="127" t="s">
        <v>477</v>
      </c>
      <c r="K389" s="127" t="s">
        <v>24</v>
      </c>
    </row>
    <row r="390" spans="1:11">
      <c r="A390" s="43" t="s">
        <v>1855</v>
      </c>
      <c r="B390" s="50">
        <v>5</v>
      </c>
      <c r="C390" s="130">
        <v>45468</v>
      </c>
      <c r="D390" s="131" t="s">
        <v>2965</v>
      </c>
      <c r="E390" s="121">
        <f t="shared" si="6"/>
        <v>67</v>
      </c>
      <c r="F390" s="43" t="s">
        <v>334</v>
      </c>
      <c r="G390" s="43" t="s">
        <v>359</v>
      </c>
      <c r="H390" s="134" t="s">
        <v>482</v>
      </c>
      <c r="I390" s="134" t="s">
        <v>471</v>
      </c>
      <c r="J390" s="134" t="s">
        <v>482</v>
      </c>
      <c r="K390" s="134" t="s">
        <v>247</v>
      </c>
    </row>
    <row r="391" spans="1:11">
      <c r="A391" s="127" t="s">
        <v>1886</v>
      </c>
      <c r="B391" s="138">
        <v>5</v>
      </c>
      <c r="C391" s="128">
        <v>45472</v>
      </c>
      <c r="D391" s="121" t="s">
        <v>3012</v>
      </c>
      <c r="E391" s="121">
        <f t="shared" si="6"/>
        <v>67</v>
      </c>
      <c r="F391" s="127" t="s">
        <v>996</v>
      </c>
      <c r="G391" s="127" t="s">
        <v>430</v>
      </c>
      <c r="H391" s="134" t="s">
        <v>480</v>
      </c>
      <c r="I391" s="134" t="s">
        <v>471</v>
      </c>
      <c r="J391" s="134" t="s">
        <v>500</v>
      </c>
      <c r="K391" s="134" t="s">
        <v>24</v>
      </c>
    </row>
    <row r="392" spans="1:11">
      <c r="A392" s="43" t="s">
        <v>1887</v>
      </c>
      <c r="B392" s="50">
        <v>5</v>
      </c>
      <c r="C392" s="130">
        <v>45471</v>
      </c>
      <c r="D392" s="131" t="s">
        <v>3013</v>
      </c>
      <c r="E392" s="121">
        <f t="shared" si="6"/>
        <v>67</v>
      </c>
      <c r="F392" s="43" t="s">
        <v>992</v>
      </c>
      <c r="G392" s="43" t="s">
        <v>430</v>
      </c>
      <c r="H392" s="127" t="s">
        <v>480</v>
      </c>
      <c r="I392" s="127" t="s">
        <v>471</v>
      </c>
      <c r="J392" s="127" t="s">
        <v>500</v>
      </c>
      <c r="K392" s="127" t="s">
        <v>24</v>
      </c>
    </row>
    <row r="393" spans="1:11" ht="66">
      <c r="A393" s="43" t="s">
        <v>5158</v>
      </c>
      <c r="B393" s="50">
        <v>5</v>
      </c>
      <c r="C393" s="130">
        <v>45467</v>
      </c>
      <c r="D393" s="131" t="s">
        <v>5157</v>
      </c>
      <c r="E393" s="121">
        <f t="shared" si="6"/>
        <v>67</v>
      </c>
      <c r="F393" s="43" t="s">
        <v>4854</v>
      </c>
      <c r="G393" s="43" t="s">
        <v>11</v>
      </c>
      <c r="H393" s="134" t="s">
        <v>474</v>
      </c>
      <c r="I393" s="134" t="s">
        <v>471</v>
      </c>
      <c r="J393" s="134" t="s">
        <v>508</v>
      </c>
      <c r="K393" s="134" t="s">
        <v>24</v>
      </c>
    </row>
    <row r="394" spans="1:11" ht="33">
      <c r="A394" s="43" t="s">
        <v>1097</v>
      </c>
      <c r="B394" s="50">
        <v>5</v>
      </c>
      <c r="C394" s="130">
        <v>45470</v>
      </c>
      <c r="D394" s="131" t="s">
        <v>4376</v>
      </c>
      <c r="E394" s="121">
        <f t="shared" si="6"/>
        <v>67</v>
      </c>
      <c r="F394" s="43" t="s">
        <v>4347</v>
      </c>
      <c r="G394" s="43" t="s">
        <v>574</v>
      </c>
      <c r="H394" s="127" t="s">
        <v>467</v>
      </c>
      <c r="I394" s="127" t="s">
        <v>471</v>
      </c>
      <c r="J394" s="127" t="s">
        <v>626</v>
      </c>
      <c r="K394" s="127" t="s">
        <v>24</v>
      </c>
    </row>
    <row r="395" spans="1:11" ht="115.5">
      <c r="A395" s="171" t="s">
        <v>458</v>
      </c>
      <c r="B395" s="122">
        <v>5</v>
      </c>
      <c r="C395" s="173" t="s">
        <v>6079</v>
      </c>
      <c r="D395" s="123" t="s">
        <v>6083</v>
      </c>
      <c r="E395" s="121">
        <f t="shared" si="6"/>
        <v>67</v>
      </c>
      <c r="F395" s="171" t="s">
        <v>1162</v>
      </c>
      <c r="G395" s="171" t="s">
        <v>614</v>
      </c>
      <c r="H395" s="127" t="s">
        <v>474</v>
      </c>
      <c r="I395" s="127" t="s">
        <v>476</v>
      </c>
      <c r="J395" s="127" t="s">
        <v>477</v>
      </c>
      <c r="K395" s="127" t="s">
        <v>247</v>
      </c>
    </row>
    <row r="396" spans="1:11" ht="115.5">
      <c r="A396" s="171" t="s">
        <v>458</v>
      </c>
      <c r="B396" s="122">
        <v>5</v>
      </c>
      <c r="C396" s="173" t="s">
        <v>6079</v>
      </c>
      <c r="D396" s="123" t="s">
        <v>6084</v>
      </c>
      <c r="E396" s="121">
        <f t="shared" si="6"/>
        <v>67</v>
      </c>
      <c r="F396" s="171" t="s">
        <v>459</v>
      </c>
      <c r="G396" s="171" t="s">
        <v>460</v>
      </c>
      <c r="H396" s="127" t="s">
        <v>474</v>
      </c>
      <c r="I396" s="127" t="s">
        <v>476</v>
      </c>
      <c r="J396" s="127" t="s">
        <v>477</v>
      </c>
      <c r="K396" s="127" t="s">
        <v>517</v>
      </c>
    </row>
    <row r="397" spans="1:11" ht="115.5">
      <c r="A397" s="171" t="s">
        <v>458</v>
      </c>
      <c r="B397" s="122">
        <v>5</v>
      </c>
      <c r="C397" s="173" t="s">
        <v>6079</v>
      </c>
      <c r="D397" s="123" t="s">
        <v>6085</v>
      </c>
      <c r="E397" s="121">
        <f t="shared" si="6"/>
        <v>67</v>
      </c>
      <c r="F397" s="171" t="s">
        <v>459</v>
      </c>
      <c r="G397" s="171" t="s">
        <v>460</v>
      </c>
      <c r="H397" s="127" t="s">
        <v>474</v>
      </c>
      <c r="I397" s="127" t="s">
        <v>476</v>
      </c>
      <c r="J397" s="127" t="s">
        <v>477</v>
      </c>
      <c r="K397" s="127" t="s">
        <v>517</v>
      </c>
    </row>
    <row r="398" spans="1:11" ht="148.5">
      <c r="A398" s="171" t="s">
        <v>458</v>
      </c>
      <c r="B398" s="122">
        <v>5</v>
      </c>
      <c r="C398" s="173" t="s">
        <v>6079</v>
      </c>
      <c r="D398" s="123" t="s">
        <v>6089</v>
      </c>
      <c r="E398" s="121">
        <f t="shared" si="6"/>
        <v>67</v>
      </c>
      <c r="F398" s="171" t="s">
        <v>464</v>
      </c>
      <c r="G398" s="171" t="s">
        <v>457</v>
      </c>
      <c r="H398" s="127" t="s">
        <v>467</v>
      </c>
      <c r="I398" s="127" t="s">
        <v>476</v>
      </c>
      <c r="J398" s="127" t="s">
        <v>477</v>
      </c>
      <c r="K398" s="127" t="s">
        <v>24</v>
      </c>
    </row>
    <row r="399" spans="1:11" ht="49.5">
      <c r="A399" s="171" t="s">
        <v>458</v>
      </c>
      <c r="B399" s="122">
        <v>4</v>
      </c>
      <c r="C399" s="173" t="s">
        <v>6079</v>
      </c>
      <c r="D399" s="123" t="s">
        <v>6090</v>
      </c>
      <c r="E399" s="121">
        <f t="shared" si="6"/>
        <v>67</v>
      </c>
      <c r="F399" s="171" t="s">
        <v>1172</v>
      </c>
      <c r="G399" s="171" t="s">
        <v>774</v>
      </c>
      <c r="H399" s="127" t="s">
        <v>474</v>
      </c>
      <c r="I399" s="127" t="s">
        <v>476</v>
      </c>
      <c r="J399" s="127" t="s">
        <v>477</v>
      </c>
      <c r="K399" s="127" t="s">
        <v>517</v>
      </c>
    </row>
    <row r="400" spans="1:11" ht="181.5">
      <c r="A400" s="171" t="s">
        <v>458</v>
      </c>
      <c r="B400" s="122">
        <v>5</v>
      </c>
      <c r="C400" s="173" t="s">
        <v>6099</v>
      </c>
      <c r="D400" s="123" t="s">
        <v>6115</v>
      </c>
      <c r="E400" s="121">
        <f t="shared" si="6"/>
        <v>67</v>
      </c>
      <c r="F400" s="171" t="s">
        <v>464</v>
      </c>
      <c r="G400" s="171" t="s">
        <v>457</v>
      </c>
      <c r="H400" s="127" t="s">
        <v>467</v>
      </c>
      <c r="I400" s="127" t="s">
        <v>476</v>
      </c>
      <c r="J400" s="127" t="s">
        <v>477</v>
      </c>
      <c r="K400" s="127" t="s">
        <v>24</v>
      </c>
    </row>
    <row r="401" spans="1:11">
      <c r="A401" s="127" t="s">
        <v>1228</v>
      </c>
      <c r="B401" s="138">
        <v>5</v>
      </c>
      <c r="C401" s="128">
        <v>45472</v>
      </c>
      <c r="D401" s="121" t="s">
        <v>2096</v>
      </c>
      <c r="E401" s="121">
        <f t="shared" si="6"/>
        <v>66</v>
      </c>
      <c r="F401" s="127" t="s">
        <v>398</v>
      </c>
      <c r="G401" s="127" t="s">
        <v>420</v>
      </c>
      <c r="H401" s="127" t="s">
        <v>474</v>
      </c>
      <c r="I401" s="127" t="s">
        <v>471</v>
      </c>
      <c r="J401" s="127" t="s">
        <v>475</v>
      </c>
      <c r="K401" s="127" t="s">
        <v>247</v>
      </c>
    </row>
    <row r="402" spans="1:11">
      <c r="A402" s="127" t="s">
        <v>1440</v>
      </c>
      <c r="B402" s="138">
        <v>5</v>
      </c>
      <c r="C402" s="128">
        <v>45469</v>
      </c>
      <c r="D402" s="121" t="s">
        <v>2377</v>
      </c>
      <c r="E402" s="121">
        <f t="shared" si="6"/>
        <v>66</v>
      </c>
      <c r="F402" s="127" t="s">
        <v>3394</v>
      </c>
      <c r="G402" s="127" t="s">
        <v>353</v>
      </c>
      <c r="H402" s="134" t="s">
        <v>482</v>
      </c>
      <c r="I402" s="134" t="s">
        <v>471</v>
      </c>
      <c r="J402" s="134" t="s">
        <v>484</v>
      </c>
      <c r="K402" s="134" t="s">
        <v>247</v>
      </c>
    </row>
    <row r="403" spans="1:11">
      <c r="A403" s="127" t="s">
        <v>1615</v>
      </c>
      <c r="B403" s="138">
        <v>5</v>
      </c>
      <c r="C403" s="128">
        <v>45468</v>
      </c>
      <c r="D403" s="129" t="s">
        <v>2606</v>
      </c>
      <c r="E403" s="121">
        <f t="shared" si="6"/>
        <v>66</v>
      </c>
      <c r="F403" s="127" t="s">
        <v>3520</v>
      </c>
      <c r="G403" s="127" t="s">
        <v>423</v>
      </c>
      <c r="H403" s="127" t="s">
        <v>467</v>
      </c>
      <c r="I403" s="127" t="s">
        <v>471</v>
      </c>
      <c r="J403" s="127" t="s">
        <v>487</v>
      </c>
      <c r="K403" s="127" t="s">
        <v>24</v>
      </c>
    </row>
    <row r="404" spans="1:11" ht="49.5">
      <c r="A404" s="127" t="s">
        <v>1982</v>
      </c>
      <c r="B404" s="138">
        <v>5</v>
      </c>
      <c r="C404" s="128">
        <v>45472</v>
      </c>
      <c r="D404" s="121" t="s">
        <v>3141</v>
      </c>
      <c r="E404" s="121">
        <f t="shared" si="6"/>
        <v>66</v>
      </c>
      <c r="F404" s="127" t="s">
        <v>3899</v>
      </c>
      <c r="G404" s="127" t="s">
        <v>562</v>
      </c>
      <c r="H404" s="127" t="s">
        <v>474</v>
      </c>
      <c r="I404" s="127" t="s">
        <v>471</v>
      </c>
      <c r="J404" s="127" t="s">
        <v>634</v>
      </c>
      <c r="K404" s="127" t="s">
        <v>24</v>
      </c>
    </row>
    <row r="405" spans="1:11">
      <c r="A405" s="43" t="s">
        <v>1243</v>
      </c>
      <c r="B405" s="122">
        <v>5</v>
      </c>
      <c r="C405" s="130">
        <v>45470</v>
      </c>
      <c r="D405" s="123" t="s">
        <v>5156</v>
      </c>
      <c r="E405" s="121">
        <f t="shared" si="6"/>
        <v>66</v>
      </c>
      <c r="F405" s="43" t="s">
        <v>757</v>
      </c>
      <c r="G405" s="43" t="s">
        <v>11</v>
      </c>
      <c r="H405" s="134" t="s">
        <v>474</v>
      </c>
      <c r="I405" s="134" t="s">
        <v>471</v>
      </c>
      <c r="J405" s="134" t="s">
        <v>508</v>
      </c>
      <c r="K405" s="134" t="s">
        <v>24</v>
      </c>
    </row>
    <row r="406" spans="1:11">
      <c r="A406" s="127" t="s">
        <v>4640</v>
      </c>
      <c r="B406" s="138">
        <v>5</v>
      </c>
      <c r="C406" s="128">
        <v>45467</v>
      </c>
      <c r="D406" s="129" t="s">
        <v>4639</v>
      </c>
      <c r="E406" s="121">
        <f t="shared" si="6"/>
        <v>66</v>
      </c>
      <c r="F406" s="127" t="s">
        <v>4580</v>
      </c>
      <c r="G406" s="127" t="s">
        <v>455</v>
      </c>
      <c r="H406" s="127" t="s">
        <v>474</v>
      </c>
      <c r="I406" s="127" t="s">
        <v>471</v>
      </c>
      <c r="J406" s="127" t="s">
        <v>508</v>
      </c>
      <c r="K406" s="127" t="s">
        <v>489</v>
      </c>
    </row>
    <row r="407" spans="1:11" ht="49.5">
      <c r="A407" s="127" t="s">
        <v>4199</v>
      </c>
      <c r="B407" s="138">
        <v>5</v>
      </c>
      <c r="C407" s="128">
        <v>45471</v>
      </c>
      <c r="D407" s="129" t="s">
        <v>4198</v>
      </c>
      <c r="E407" s="121">
        <f t="shared" si="6"/>
        <v>66</v>
      </c>
      <c r="F407" s="127" t="s">
        <v>1009</v>
      </c>
      <c r="G407" s="127" t="s">
        <v>564</v>
      </c>
      <c r="H407" s="127" t="s">
        <v>467</v>
      </c>
      <c r="I407" s="127" t="s">
        <v>471</v>
      </c>
      <c r="J407" s="127" t="s">
        <v>627</v>
      </c>
      <c r="K407" s="127" t="s">
        <v>24</v>
      </c>
    </row>
    <row r="408" spans="1:11">
      <c r="A408" s="127" t="s">
        <v>5815</v>
      </c>
      <c r="B408" s="138">
        <v>4</v>
      </c>
      <c r="C408" s="128">
        <v>45471</v>
      </c>
      <c r="D408" s="129" t="s">
        <v>5814</v>
      </c>
      <c r="E408" s="121">
        <f t="shared" si="6"/>
        <v>66</v>
      </c>
      <c r="F408" s="127" t="s">
        <v>5807</v>
      </c>
      <c r="G408" s="127" t="s">
        <v>1148</v>
      </c>
      <c r="H408" t="s">
        <v>467</v>
      </c>
      <c r="I408" t="s">
        <v>509</v>
      </c>
      <c r="J408" t="s">
        <v>510</v>
      </c>
      <c r="K408" t="s">
        <v>24</v>
      </c>
    </row>
    <row r="409" spans="1:11">
      <c r="A409" s="127" t="s">
        <v>5929</v>
      </c>
      <c r="B409" s="138">
        <v>5</v>
      </c>
      <c r="C409" s="128">
        <v>45470</v>
      </c>
      <c r="D409" s="129" t="s">
        <v>5928</v>
      </c>
      <c r="E409" s="121">
        <f t="shared" si="6"/>
        <v>66</v>
      </c>
      <c r="F409" s="127" t="s">
        <v>6000</v>
      </c>
      <c r="G409" s="127" t="s">
        <v>1148</v>
      </c>
      <c r="H409" t="s">
        <v>467</v>
      </c>
      <c r="I409" t="s">
        <v>509</v>
      </c>
      <c r="J409" t="s">
        <v>510</v>
      </c>
      <c r="K409" t="s">
        <v>24</v>
      </c>
    </row>
    <row r="410" spans="1:11" ht="66">
      <c r="A410" s="171" t="s">
        <v>458</v>
      </c>
      <c r="B410" s="122">
        <v>5</v>
      </c>
      <c r="C410" s="173" t="s">
        <v>6164</v>
      </c>
      <c r="D410" s="123" t="s">
        <v>6169</v>
      </c>
      <c r="E410" s="121">
        <f t="shared" si="6"/>
        <v>66</v>
      </c>
      <c r="F410" s="171" t="s">
        <v>464</v>
      </c>
      <c r="G410" s="171" t="s">
        <v>457</v>
      </c>
      <c r="H410" s="127" t="s">
        <v>467</v>
      </c>
      <c r="I410" s="127" t="s">
        <v>476</v>
      </c>
      <c r="J410" s="127" t="s">
        <v>477</v>
      </c>
      <c r="K410" s="127" t="s">
        <v>24</v>
      </c>
    </row>
    <row r="411" spans="1:11" ht="49.5">
      <c r="A411" s="171" t="s">
        <v>458</v>
      </c>
      <c r="B411" s="122">
        <v>5</v>
      </c>
      <c r="C411" s="173" t="s">
        <v>6052</v>
      </c>
      <c r="D411" s="123" t="s">
        <v>6183</v>
      </c>
      <c r="E411" s="121">
        <f t="shared" si="6"/>
        <v>66</v>
      </c>
      <c r="F411" s="171" t="s">
        <v>6184</v>
      </c>
      <c r="G411" s="171" t="s">
        <v>6182</v>
      </c>
      <c r="H411" s="127" t="s">
        <v>467</v>
      </c>
      <c r="I411" s="127" t="s">
        <v>476</v>
      </c>
      <c r="J411" s="127" t="s">
        <v>477</v>
      </c>
      <c r="K411" s="127" t="s">
        <v>24</v>
      </c>
    </row>
    <row r="412" spans="1:11" ht="49.5">
      <c r="A412" s="171" t="s">
        <v>458</v>
      </c>
      <c r="B412" s="122">
        <v>4</v>
      </c>
      <c r="C412" s="173" t="s">
        <v>6079</v>
      </c>
      <c r="D412" s="123" t="s">
        <v>6185</v>
      </c>
      <c r="E412" s="121">
        <f t="shared" si="6"/>
        <v>66</v>
      </c>
      <c r="F412" s="171" t="s">
        <v>1165</v>
      </c>
      <c r="G412" s="171" t="s">
        <v>623</v>
      </c>
      <c r="H412" s="127" t="s">
        <v>474</v>
      </c>
      <c r="I412" s="127" t="s">
        <v>476</v>
      </c>
      <c r="J412" s="127" t="s">
        <v>477</v>
      </c>
      <c r="K412" s="127" t="s">
        <v>24</v>
      </c>
    </row>
    <row r="413" spans="1:11">
      <c r="A413" s="127" t="s">
        <v>1281</v>
      </c>
      <c r="B413" s="138">
        <v>5</v>
      </c>
      <c r="C413" s="128">
        <v>45467</v>
      </c>
      <c r="D413" s="129" t="s">
        <v>2188</v>
      </c>
      <c r="E413" s="121">
        <f t="shared" si="6"/>
        <v>65</v>
      </c>
      <c r="F413" s="127" t="s">
        <v>3283</v>
      </c>
      <c r="G413" s="127" t="s">
        <v>350</v>
      </c>
      <c r="H413" s="134" t="s">
        <v>467</v>
      </c>
      <c r="I413" s="134" t="s">
        <v>471</v>
      </c>
      <c r="J413" s="134" t="s">
        <v>479</v>
      </c>
      <c r="K413" s="134" t="s">
        <v>24</v>
      </c>
    </row>
    <row r="414" spans="1:11" ht="33">
      <c r="A414" s="127" t="s">
        <v>1333</v>
      </c>
      <c r="B414" s="138">
        <v>5</v>
      </c>
      <c r="C414" s="128">
        <v>45471</v>
      </c>
      <c r="D414" s="129" t="s">
        <v>2247</v>
      </c>
      <c r="E414" s="121">
        <f t="shared" si="6"/>
        <v>65</v>
      </c>
      <c r="F414" s="127" t="s">
        <v>3325</v>
      </c>
      <c r="G414" s="127" t="s">
        <v>351</v>
      </c>
      <c r="H414" s="127" t="s">
        <v>480</v>
      </c>
      <c r="I414" s="127" t="s">
        <v>471</v>
      </c>
      <c r="J414" s="127" t="s">
        <v>481</v>
      </c>
      <c r="K414" s="127" t="s">
        <v>24</v>
      </c>
    </row>
    <row r="415" spans="1:11" ht="49.5">
      <c r="A415" s="127" t="s">
        <v>1418</v>
      </c>
      <c r="B415" s="138">
        <v>5</v>
      </c>
      <c r="C415" s="128">
        <v>45468</v>
      </c>
      <c r="D415" s="121" t="s">
        <v>2347</v>
      </c>
      <c r="E415" s="121">
        <f t="shared" si="6"/>
        <v>65</v>
      </c>
      <c r="F415" s="127" t="s">
        <v>3379</v>
      </c>
      <c r="G415" s="127" t="s">
        <v>352</v>
      </c>
      <c r="H415" s="127" t="s">
        <v>482</v>
      </c>
      <c r="I415" s="127" t="s">
        <v>471</v>
      </c>
      <c r="J415" s="127" t="s">
        <v>483</v>
      </c>
      <c r="K415" s="127" t="s">
        <v>24</v>
      </c>
    </row>
    <row r="416" spans="1:11">
      <c r="A416" s="127" t="s">
        <v>1541</v>
      </c>
      <c r="B416" s="138">
        <v>5</v>
      </c>
      <c r="C416" s="128">
        <v>45468</v>
      </c>
      <c r="D416" s="129" t="s">
        <v>2506</v>
      </c>
      <c r="E416" s="121">
        <f t="shared" si="6"/>
        <v>65</v>
      </c>
      <c r="F416" s="127" t="s">
        <v>3469</v>
      </c>
      <c r="G416" s="127" t="s">
        <v>422</v>
      </c>
      <c r="H416" s="134" t="s">
        <v>474</v>
      </c>
      <c r="I416" s="134" t="s">
        <v>471</v>
      </c>
      <c r="J416" s="134" t="s">
        <v>487</v>
      </c>
      <c r="K416" s="134" t="s">
        <v>24</v>
      </c>
    </row>
    <row r="417" spans="1:11">
      <c r="A417" s="127" t="s">
        <v>1542</v>
      </c>
      <c r="B417" s="138">
        <v>5</v>
      </c>
      <c r="C417" s="128">
        <v>45467</v>
      </c>
      <c r="D417" s="121" t="s">
        <v>2507</v>
      </c>
      <c r="E417" s="121">
        <f t="shared" si="6"/>
        <v>65</v>
      </c>
      <c r="F417" s="127" t="s">
        <v>3470</v>
      </c>
      <c r="G417" s="127" t="s">
        <v>422</v>
      </c>
      <c r="H417" s="134" t="s">
        <v>474</v>
      </c>
      <c r="I417" s="134" t="s">
        <v>471</v>
      </c>
      <c r="J417" s="134" t="s">
        <v>487</v>
      </c>
      <c r="K417" s="134" t="s">
        <v>24</v>
      </c>
    </row>
    <row r="418" spans="1:11" ht="49.5">
      <c r="A418" s="127" t="s">
        <v>1752</v>
      </c>
      <c r="B418" s="138">
        <v>5</v>
      </c>
      <c r="C418" s="128">
        <v>45472</v>
      </c>
      <c r="D418" s="121" t="s">
        <v>2806</v>
      </c>
      <c r="E418" s="121">
        <f t="shared" si="6"/>
        <v>65</v>
      </c>
      <c r="F418" s="127" t="s">
        <v>3649</v>
      </c>
      <c r="G418" s="127" t="s">
        <v>19</v>
      </c>
      <c r="H418" s="127" t="s">
        <v>467</v>
      </c>
      <c r="I418" s="127" t="s">
        <v>471</v>
      </c>
      <c r="J418" s="127" t="s">
        <v>491</v>
      </c>
      <c r="K418" s="127" t="s">
        <v>24</v>
      </c>
    </row>
    <row r="419" spans="1:11">
      <c r="A419" s="127" t="s">
        <v>1792</v>
      </c>
      <c r="B419" s="138">
        <v>5</v>
      </c>
      <c r="C419" s="128">
        <v>45469</v>
      </c>
      <c r="D419" s="129" t="s">
        <v>2869</v>
      </c>
      <c r="E419" s="121">
        <f t="shared" si="6"/>
        <v>65</v>
      </c>
      <c r="F419" s="127" t="s">
        <v>3707</v>
      </c>
      <c r="G419" s="127" t="s">
        <v>561</v>
      </c>
      <c r="H419" s="127" t="s">
        <v>467</v>
      </c>
      <c r="I419" s="127" t="s">
        <v>471</v>
      </c>
      <c r="J419" s="127" t="s">
        <v>635</v>
      </c>
      <c r="K419" s="127" t="s">
        <v>24</v>
      </c>
    </row>
    <row r="420" spans="1:11">
      <c r="A420" s="127" t="s">
        <v>1888</v>
      </c>
      <c r="B420" s="138">
        <v>5</v>
      </c>
      <c r="C420" s="128">
        <v>45467</v>
      </c>
      <c r="D420" s="129" t="s">
        <v>3014</v>
      </c>
      <c r="E420" s="121">
        <f t="shared" si="6"/>
        <v>65</v>
      </c>
      <c r="F420" s="127" t="s">
        <v>3796</v>
      </c>
      <c r="G420" s="127" t="s">
        <v>430</v>
      </c>
      <c r="H420" s="127" t="s">
        <v>480</v>
      </c>
      <c r="I420" s="127" t="s">
        <v>471</v>
      </c>
      <c r="J420" s="127" t="s">
        <v>500</v>
      </c>
      <c r="K420" s="127" t="s">
        <v>24</v>
      </c>
    </row>
    <row r="421" spans="1:11" ht="33">
      <c r="A421" s="127" t="s">
        <v>1965</v>
      </c>
      <c r="B421" s="138">
        <v>5</v>
      </c>
      <c r="C421" s="128">
        <v>45468</v>
      </c>
      <c r="D421" s="121" t="s">
        <v>3121</v>
      </c>
      <c r="E421" s="121">
        <f t="shared" si="6"/>
        <v>65</v>
      </c>
      <c r="F421" s="127" t="s">
        <v>3881</v>
      </c>
      <c r="G421" s="127" t="s">
        <v>13</v>
      </c>
      <c r="H421" s="127" t="s">
        <v>467</v>
      </c>
      <c r="I421" s="127" t="s">
        <v>471</v>
      </c>
      <c r="J421" s="127" t="s">
        <v>503</v>
      </c>
      <c r="K421" s="127" t="s">
        <v>24</v>
      </c>
    </row>
    <row r="422" spans="1:11">
      <c r="A422" s="127" t="s">
        <v>5497</v>
      </c>
      <c r="B422" s="138">
        <v>5</v>
      </c>
      <c r="C422" s="128">
        <v>45468</v>
      </c>
      <c r="D422" s="129" t="s">
        <v>5496</v>
      </c>
      <c r="E422" s="121">
        <f t="shared" si="6"/>
        <v>65</v>
      </c>
      <c r="F422" s="127" t="s">
        <v>5495</v>
      </c>
      <c r="G422" s="127" t="s">
        <v>606</v>
      </c>
      <c r="H422" s="127" t="s">
        <v>480</v>
      </c>
      <c r="I422" s="127" t="s">
        <v>471</v>
      </c>
      <c r="J422" s="127" t="s">
        <v>628</v>
      </c>
      <c r="K422" s="127" t="s">
        <v>24</v>
      </c>
    </row>
    <row r="423" spans="1:11" ht="49.5">
      <c r="A423" s="127" t="s">
        <v>4005</v>
      </c>
      <c r="B423" s="138">
        <v>5</v>
      </c>
      <c r="C423" s="128">
        <v>45470</v>
      </c>
      <c r="D423" s="121" t="s">
        <v>4004</v>
      </c>
      <c r="E423" s="121">
        <f t="shared" si="6"/>
        <v>65</v>
      </c>
      <c r="F423" s="127" t="s">
        <v>4003</v>
      </c>
      <c r="G423" s="127" t="s">
        <v>563</v>
      </c>
      <c r="H423" t="s">
        <v>474</v>
      </c>
      <c r="I423" t="s">
        <v>471</v>
      </c>
      <c r="J423" t="s">
        <v>627</v>
      </c>
      <c r="K423" t="s">
        <v>24</v>
      </c>
    </row>
    <row r="424" spans="1:11" ht="181.5">
      <c r="A424" s="171" t="s">
        <v>458</v>
      </c>
      <c r="B424" s="122">
        <v>5</v>
      </c>
      <c r="C424" s="173" t="s">
        <v>6099</v>
      </c>
      <c r="D424" s="123" t="s">
        <v>6113</v>
      </c>
      <c r="E424" s="121">
        <f t="shared" si="6"/>
        <v>65</v>
      </c>
      <c r="F424" s="171" t="s">
        <v>464</v>
      </c>
      <c r="G424" s="171" t="s">
        <v>457</v>
      </c>
      <c r="H424" s="127" t="s">
        <v>467</v>
      </c>
      <c r="I424" s="127" t="s">
        <v>476</v>
      </c>
      <c r="J424" s="127" t="s">
        <v>477</v>
      </c>
      <c r="K424" s="127" t="s">
        <v>24</v>
      </c>
    </row>
    <row r="425" spans="1:11" ht="115.5">
      <c r="A425" s="171" t="s">
        <v>458</v>
      </c>
      <c r="B425" s="122">
        <v>3</v>
      </c>
      <c r="C425" s="173" t="s">
        <v>6164</v>
      </c>
      <c r="D425" s="123" t="s">
        <v>6166</v>
      </c>
      <c r="E425" s="121">
        <f t="shared" si="6"/>
        <v>65</v>
      </c>
      <c r="F425" s="171" t="s">
        <v>6047</v>
      </c>
      <c r="G425" s="171" t="s">
        <v>6048</v>
      </c>
      <c r="H425" s="127" t="s">
        <v>474</v>
      </c>
      <c r="I425" s="127" t="s">
        <v>476</v>
      </c>
      <c r="J425" s="127" t="s">
        <v>477</v>
      </c>
      <c r="K425" s="127" t="s">
        <v>517</v>
      </c>
    </row>
    <row r="426" spans="1:11" ht="33">
      <c r="A426" s="132" t="s">
        <v>1203</v>
      </c>
      <c r="B426" s="139">
        <v>5</v>
      </c>
      <c r="C426" s="133">
        <v>45472</v>
      </c>
      <c r="D426" s="129" t="s">
        <v>2054</v>
      </c>
      <c r="E426" s="121">
        <f t="shared" si="6"/>
        <v>64</v>
      </c>
      <c r="F426" s="132" t="s">
        <v>3213</v>
      </c>
      <c r="G426" s="132" t="s">
        <v>552</v>
      </c>
      <c r="H426" s="127" t="s">
        <v>474</v>
      </c>
      <c r="I426" s="127" t="s">
        <v>471</v>
      </c>
      <c r="J426" s="127" t="s">
        <v>487</v>
      </c>
      <c r="K426" s="127" t="s">
        <v>631</v>
      </c>
    </row>
    <row r="427" spans="1:11">
      <c r="A427" s="127" t="s">
        <v>1261</v>
      </c>
      <c r="B427" s="138">
        <v>5</v>
      </c>
      <c r="C427" s="128">
        <v>45471</v>
      </c>
      <c r="D427" s="129" t="s">
        <v>2161</v>
      </c>
      <c r="E427" s="121">
        <f t="shared" si="6"/>
        <v>64</v>
      </c>
      <c r="F427" s="127" t="s">
        <v>3258</v>
      </c>
      <c r="G427" s="127" t="s">
        <v>421</v>
      </c>
      <c r="H427" s="127" t="s">
        <v>467</v>
      </c>
      <c r="I427" s="127" t="s">
        <v>476</v>
      </c>
      <c r="J427" s="127" t="s">
        <v>477</v>
      </c>
      <c r="K427" s="127" t="s">
        <v>247</v>
      </c>
    </row>
    <row r="428" spans="1:11">
      <c r="A428" s="127" t="s">
        <v>1334</v>
      </c>
      <c r="B428" s="138">
        <v>5</v>
      </c>
      <c r="C428" s="128">
        <v>45467</v>
      </c>
      <c r="D428" s="129" t="s">
        <v>2248</v>
      </c>
      <c r="E428" s="121">
        <f t="shared" si="6"/>
        <v>64</v>
      </c>
      <c r="F428" s="127" t="s">
        <v>3313</v>
      </c>
      <c r="G428" s="127" t="s">
        <v>351</v>
      </c>
      <c r="H428" s="127" t="s">
        <v>480</v>
      </c>
      <c r="I428" s="127" t="s">
        <v>471</v>
      </c>
      <c r="J428" s="127" t="s">
        <v>481</v>
      </c>
      <c r="K428" s="127" t="s">
        <v>24</v>
      </c>
    </row>
    <row r="429" spans="1:11">
      <c r="A429" s="127" t="s">
        <v>1494</v>
      </c>
      <c r="B429" s="138">
        <v>5</v>
      </c>
      <c r="C429" s="128">
        <v>45470</v>
      </c>
      <c r="D429" s="121" t="s">
        <v>2444</v>
      </c>
      <c r="E429" s="121">
        <f t="shared" si="6"/>
        <v>64</v>
      </c>
      <c r="F429" s="127" t="s">
        <v>3434</v>
      </c>
      <c r="G429" s="127" t="s">
        <v>557</v>
      </c>
      <c r="H429" s="127" t="s">
        <v>480</v>
      </c>
      <c r="I429" s="127" t="s">
        <v>471</v>
      </c>
      <c r="J429" s="127" t="s">
        <v>638</v>
      </c>
      <c r="K429" s="127" t="s">
        <v>639</v>
      </c>
    </row>
    <row r="430" spans="1:11" ht="33">
      <c r="A430" s="127" t="s">
        <v>1513</v>
      </c>
      <c r="B430" s="138">
        <v>4</v>
      </c>
      <c r="C430" s="128">
        <v>45469</v>
      </c>
      <c r="D430" s="129" t="s">
        <v>2465</v>
      </c>
      <c r="E430" s="121">
        <f t="shared" si="6"/>
        <v>64</v>
      </c>
      <c r="F430" s="127" t="s">
        <v>689</v>
      </c>
      <c r="G430" s="127" t="s">
        <v>422</v>
      </c>
      <c r="H430" s="127" t="s">
        <v>474</v>
      </c>
      <c r="I430" s="127" t="s">
        <v>471</v>
      </c>
      <c r="J430" s="127" t="s">
        <v>487</v>
      </c>
      <c r="K430" s="127" t="s">
        <v>24</v>
      </c>
    </row>
    <row r="431" spans="1:11">
      <c r="A431" s="127" t="s">
        <v>1616</v>
      </c>
      <c r="B431" s="138">
        <v>5</v>
      </c>
      <c r="C431" s="128">
        <v>45471</v>
      </c>
      <c r="D431" s="129" t="s">
        <v>2607</v>
      </c>
      <c r="E431" s="121">
        <f t="shared" si="6"/>
        <v>64</v>
      </c>
      <c r="F431" s="127" t="s">
        <v>707</v>
      </c>
      <c r="G431" s="127" t="s">
        <v>423</v>
      </c>
      <c r="H431" s="127" t="s">
        <v>467</v>
      </c>
      <c r="I431" s="127" t="s">
        <v>471</v>
      </c>
      <c r="J431" s="127" t="s">
        <v>487</v>
      </c>
      <c r="K431" s="127" t="s">
        <v>24</v>
      </c>
    </row>
    <row r="432" spans="1:11" ht="49.5">
      <c r="A432" s="127" t="s">
        <v>805</v>
      </c>
      <c r="B432" s="138">
        <v>5</v>
      </c>
      <c r="C432" s="128">
        <v>45470</v>
      </c>
      <c r="D432" s="129" t="s">
        <v>2717</v>
      </c>
      <c r="E432" s="121">
        <f t="shared" si="6"/>
        <v>64</v>
      </c>
      <c r="F432" s="127" t="s">
        <v>3584</v>
      </c>
      <c r="G432" s="127" t="s">
        <v>424</v>
      </c>
      <c r="H432" s="127" t="s">
        <v>474</v>
      </c>
      <c r="I432" s="127" t="s">
        <v>471</v>
      </c>
      <c r="J432" s="127" t="s">
        <v>488</v>
      </c>
      <c r="K432" s="127" t="s">
        <v>489</v>
      </c>
    </row>
    <row r="433" spans="1:11">
      <c r="A433" s="127" t="s">
        <v>1824</v>
      </c>
      <c r="B433" s="138">
        <v>5</v>
      </c>
      <c r="C433" s="128">
        <v>45469</v>
      </c>
      <c r="D433" s="121" t="s">
        <v>5465</v>
      </c>
      <c r="E433" s="121">
        <f t="shared" si="6"/>
        <v>64</v>
      </c>
      <c r="F433" s="127" t="s">
        <v>5464</v>
      </c>
      <c r="G433" s="127" t="s">
        <v>594</v>
      </c>
      <c r="H433" s="127" t="s">
        <v>474</v>
      </c>
      <c r="I433" s="127" t="s">
        <v>471</v>
      </c>
      <c r="J433" s="127" t="s">
        <v>629</v>
      </c>
      <c r="K433" s="127" t="s">
        <v>24</v>
      </c>
    </row>
    <row r="434" spans="1:11">
      <c r="A434" s="127" t="s">
        <v>4248</v>
      </c>
      <c r="B434" s="138">
        <v>4</v>
      </c>
      <c r="C434" s="128">
        <v>45469</v>
      </c>
      <c r="D434" s="129" t="s">
        <v>4247</v>
      </c>
      <c r="E434" s="121">
        <f t="shared" si="6"/>
        <v>64</v>
      </c>
      <c r="F434" s="127" t="s">
        <v>4246</v>
      </c>
      <c r="G434" s="127" t="s">
        <v>564</v>
      </c>
      <c r="H434" s="134" t="s">
        <v>467</v>
      </c>
      <c r="I434" s="134" t="s">
        <v>471</v>
      </c>
      <c r="J434" s="134" t="s">
        <v>627</v>
      </c>
      <c r="K434" s="134" t="s">
        <v>24</v>
      </c>
    </row>
    <row r="435" spans="1:11">
      <c r="A435" s="127" t="s">
        <v>5881</v>
      </c>
      <c r="B435" s="138">
        <v>5</v>
      </c>
      <c r="C435" s="128">
        <v>45470</v>
      </c>
      <c r="D435" s="129" t="s">
        <v>5880</v>
      </c>
      <c r="E435" s="121">
        <f t="shared" si="6"/>
        <v>64</v>
      </c>
      <c r="F435" s="127" t="s">
        <v>1158</v>
      </c>
      <c r="G435" s="127" t="s">
        <v>1148</v>
      </c>
      <c r="H435" t="s">
        <v>467</v>
      </c>
      <c r="I435" t="s">
        <v>509</v>
      </c>
      <c r="J435" t="s">
        <v>510</v>
      </c>
      <c r="K435" t="s">
        <v>24</v>
      </c>
    </row>
    <row r="436" spans="1:11">
      <c r="A436" s="127" t="s">
        <v>1229</v>
      </c>
      <c r="B436" s="138">
        <v>5</v>
      </c>
      <c r="C436" s="128">
        <v>45472</v>
      </c>
      <c r="D436" s="129" t="s">
        <v>2097</v>
      </c>
      <c r="E436" s="121">
        <f t="shared" si="6"/>
        <v>63</v>
      </c>
      <c r="F436" s="127" t="s">
        <v>395</v>
      </c>
      <c r="G436" s="127" t="s">
        <v>420</v>
      </c>
      <c r="H436" s="134" t="s">
        <v>474</v>
      </c>
      <c r="I436" s="134" t="s">
        <v>471</v>
      </c>
      <c r="J436" s="134" t="s">
        <v>475</v>
      </c>
      <c r="K436" s="134" t="s">
        <v>247</v>
      </c>
    </row>
    <row r="437" spans="1:11" ht="66">
      <c r="A437" s="127" t="s">
        <v>1335</v>
      </c>
      <c r="B437" s="138">
        <v>5</v>
      </c>
      <c r="C437" s="128">
        <v>45467</v>
      </c>
      <c r="D437" s="129" t="s">
        <v>2249</v>
      </c>
      <c r="E437" s="121">
        <f t="shared" si="6"/>
        <v>63</v>
      </c>
      <c r="F437" s="127" t="s">
        <v>3326</v>
      </c>
      <c r="G437" s="127" t="s">
        <v>351</v>
      </c>
      <c r="H437" s="127" t="s">
        <v>480</v>
      </c>
      <c r="I437" s="127" t="s">
        <v>471</v>
      </c>
      <c r="J437" s="127" t="s">
        <v>481</v>
      </c>
      <c r="K437" s="127" t="s">
        <v>24</v>
      </c>
    </row>
    <row r="438" spans="1:11" ht="33">
      <c r="A438" s="127" t="s">
        <v>2021</v>
      </c>
      <c r="B438" s="138">
        <v>5</v>
      </c>
      <c r="C438" s="128">
        <v>45469</v>
      </c>
      <c r="D438" s="129" t="s">
        <v>3195</v>
      </c>
      <c r="E438" s="121">
        <f t="shared" si="6"/>
        <v>63</v>
      </c>
      <c r="F438" s="127" t="s">
        <v>3948</v>
      </c>
      <c r="G438" s="127" t="s">
        <v>3966</v>
      </c>
      <c r="H438" t="s">
        <v>467</v>
      </c>
      <c r="I438" t="s">
        <v>505</v>
      </c>
      <c r="J438" t="s">
        <v>6197</v>
      </c>
      <c r="K438" t="s">
        <v>24</v>
      </c>
    </row>
    <row r="439" spans="1:11">
      <c r="A439" s="127" t="s">
        <v>4835</v>
      </c>
      <c r="B439" s="138">
        <v>5</v>
      </c>
      <c r="C439" s="128">
        <v>45471</v>
      </c>
      <c r="D439" s="129" t="s">
        <v>5155</v>
      </c>
      <c r="E439" s="121">
        <f t="shared" si="6"/>
        <v>63</v>
      </c>
      <c r="F439" s="127" t="s">
        <v>4831</v>
      </c>
      <c r="G439" s="127" t="s">
        <v>11</v>
      </c>
      <c r="H439" s="134" t="s">
        <v>474</v>
      </c>
      <c r="I439" s="134" t="s">
        <v>471</v>
      </c>
      <c r="J439" s="134" t="s">
        <v>508</v>
      </c>
      <c r="K439" s="134" t="s">
        <v>24</v>
      </c>
    </row>
    <row r="440" spans="1:11">
      <c r="A440" s="43" t="s">
        <v>4691</v>
      </c>
      <c r="B440" s="50">
        <v>5</v>
      </c>
      <c r="C440" s="130">
        <v>45470</v>
      </c>
      <c r="D440" s="125" t="s">
        <v>5154</v>
      </c>
      <c r="E440" s="121">
        <f t="shared" si="6"/>
        <v>63</v>
      </c>
      <c r="F440" s="43" t="s">
        <v>1091</v>
      </c>
      <c r="G440" s="43" t="s">
        <v>11</v>
      </c>
      <c r="H440" s="127" t="s">
        <v>474</v>
      </c>
      <c r="I440" s="127" t="s">
        <v>471</v>
      </c>
      <c r="J440" s="127" t="s">
        <v>508</v>
      </c>
      <c r="K440" s="127" t="s">
        <v>24</v>
      </c>
    </row>
    <row r="441" spans="1:11" ht="49.5">
      <c r="A441" s="127" t="s">
        <v>769</v>
      </c>
      <c r="B441" s="138">
        <v>5</v>
      </c>
      <c r="C441" s="128">
        <v>45467</v>
      </c>
      <c r="D441" s="121" t="s">
        <v>5153</v>
      </c>
      <c r="E441" s="121">
        <f t="shared" si="6"/>
        <v>63</v>
      </c>
      <c r="F441" s="127" t="s">
        <v>380</v>
      </c>
      <c r="G441" s="127" t="s">
        <v>11</v>
      </c>
      <c r="H441" s="127" t="s">
        <v>474</v>
      </c>
      <c r="I441" s="127" t="s">
        <v>471</v>
      </c>
      <c r="J441" s="127" t="s">
        <v>508</v>
      </c>
      <c r="K441" s="127" t="s">
        <v>24</v>
      </c>
    </row>
    <row r="442" spans="1:11">
      <c r="A442" s="127" t="s">
        <v>5949</v>
      </c>
      <c r="B442" s="138">
        <v>4.3</v>
      </c>
      <c r="C442" s="128">
        <v>45468</v>
      </c>
      <c r="D442" s="129" t="s">
        <v>5948</v>
      </c>
      <c r="E442" s="121">
        <f t="shared" si="6"/>
        <v>63</v>
      </c>
      <c r="F442" s="127" t="s">
        <v>6031</v>
      </c>
      <c r="G442" s="127" t="s">
        <v>1148</v>
      </c>
      <c r="H442" t="s">
        <v>467</v>
      </c>
      <c r="I442" t="s">
        <v>509</v>
      </c>
      <c r="J442" t="s">
        <v>510</v>
      </c>
      <c r="K442" t="s">
        <v>24</v>
      </c>
    </row>
    <row r="443" spans="1:11">
      <c r="A443" s="127" t="s">
        <v>5755</v>
      </c>
      <c r="B443" s="138">
        <v>4.8</v>
      </c>
      <c r="C443" s="128">
        <v>45470</v>
      </c>
      <c r="D443" s="129" t="s">
        <v>5754</v>
      </c>
      <c r="E443" s="121">
        <f t="shared" si="6"/>
        <v>63</v>
      </c>
      <c r="F443" s="127" t="s">
        <v>6018</v>
      </c>
      <c r="G443" s="127" t="s">
        <v>1148</v>
      </c>
      <c r="H443" t="s">
        <v>467</v>
      </c>
      <c r="I443" t="s">
        <v>509</v>
      </c>
      <c r="J443" t="s">
        <v>510</v>
      </c>
      <c r="K443" t="s">
        <v>24</v>
      </c>
    </row>
    <row r="444" spans="1:11" ht="148.5">
      <c r="A444" s="171" t="s">
        <v>458</v>
      </c>
      <c r="B444" s="122">
        <v>5</v>
      </c>
      <c r="C444" s="173" t="s">
        <v>6037</v>
      </c>
      <c r="D444" s="123" t="s">
        <v>6046</v>
      </c>
      <c r="E444" s="121">
        <f t="shared" si="6"/>
        <v>63</v>
      </c>
      <c r="F444" s="171" t="s">
        <v>6047</v>
      </c>
      <c r="G444" s="171" t="s">
        <v>6048</v>
      </c>
      <c r="H444" s="127" t="s">
        <v>474</v>
      </c>
      <c r="I444" s="127" t="s">
        <v>476</v>
      </c>
      <c r="J444" s="127" t="s">
        <v>477</v>
      </c>
      <c r="K444" s="127" t="s">
        <v>517</v>
      </c>
    </row>
    <row r="445" spans="1:11" ht="148.5">
      <c r="A445" s="171" t="s">
        <v>458</v>
      </c>
      <c r="B445" s="122">
        <v>5</v>
      </c>
      <c r="C445" s="173" t="s">
        <v>6037</v>
      </c>
      <c r="D445" s="123" t="s">
        <v>6049</v>
      </c>
      <c r="E445" s="121">
        <f t="shared" si="6"/>
        <v>63</v>
      </c>
      <c r="F445" s="171" t="s">
        <v>462</v>
      </c>
      <c r="G445" s="171" t="s">
        <v>463</v>
      </c>
      <c r="H445" s="127" t="s">
        <v>474</v>
      </c>
      <c r="I445" s="127" t="s">
        <v>476</v>
      </c>
      <c r="J445" s="127" t="s">
        <v>477</v>
      </c>
      <c r="K445" s="127" t="s">
        <v>507</v>
      </c>
    </row>
    <row r="446" spans="1:11">
      <c r="A446" s="171" t="s">
        <v>6055</v>
      </c>
      <c r="B446" s="122">
        <v>5</v>
      </c>
      <c r="C446" s="173" t="s">
        <v>6052</v>
      </c>
      <c r="D446" s="123" t="s">
        <v>6056</v>
      </c>
      <c r="E446" s="121">
        <f t="shared" si="6"/>
        <v>63</v>
      </c>
      <c r="F446" s="171" t="s">
        <v>6057</v>
      </c>
      <c r="G446" s="171" t="s">
        <v>466</v>
      </c>
      <c r="H446" s="127" t="s">
        <v>474</v>
      </c>
      <c r="I446" s="127" t="s">
        <v>476</v>
      </c>
      <c r="J446" s="127" t="s">
        <v>477</v>
      </c>
      <c r="K446" s="127" t="s">
        <v>24</v>
      </c>
    </row>
    <row r="447" spans="1:11" ht="49.5">
      <c r="A447" s="171" t="s">
        <v>458</v>
      </c>
      <c r="B447" s="122">
        <v>5</v>
      </c>
      <c r="C447" s="173" t="s">
        <v>6079</v>
      </c>
      <c r="D447" s="123" t="s">
        <v>6091</v>
      </c>
      <c r="E447" s="121">
        <f t="shared" si="6"/>
        <v>63</v>
      </c>
      <c r="F447" s="171" t="s">
        <v>1162</v>
      </c>
      <c r="G447" s="171" t="s">
        <v>614</v>
      </c>
      <c r="H447" s="127" t="s">
        <v>474</v>
      </c>
      <c r="I447" s="127" t="s">
        <v>476</v>
      </c>
      <c r="J447" s="127" t="s">
        <v>477</v>
      </c>
      <c r="K447" s="127" t="s">
        <v>247</v>
      </c>
    </row>
    <row r="448" spans="1:11">
      <c r="A448" s="127" t="s">
        <v>1224</v>
      </c>
      <c r="B448" s="138">
        <v>5</v>
      </c>
      <c r="C448" s="128">
        <v>45466</v>
      </c>
      <c r="D448" s="129" t="s">
        <v>2098</v>
      </c>
      <c r="E448" s="121">
        <f t="shared" si="6"/>
        <v>62</v>
      </c>
      <c r="F448" s="127" t="s">
        <v>3236</v>
      </c>
      <c r="G448" s="127" t="s">
        <v>420</v>
      </c>
      <c r="H448" t="s">
        <v>474</v>
      </c>
      <c r="I448" t="s">
        <v>471</v>
      </c>
      <c r="J448" t="s">
        <v>475</v>
      </c>
      <c r="K448" t="s">
        <v>247</v>
      </c>
    </row>
    <row r="449" spans="1:11" ht="33">
      <c r="A449" s="127" t="s">
        <v>1336</v>
      </c>
      <c r="B449" s="138">
        <v>5</v>
      </c>
      <c r="C449" s="128">
        <v>45471</v>
      </c>
      <c r="D449" s="129" t="s">
        <v>2250</v>
      </c>
      <c r="E449" s="121">
        <f t="shared" si="6"/>
        <v>62</v>
      </c>
      <c r="F449" s="127" t="s">
        <v>3327</v>
      </c>
      <c r="G449" s="127" t="s">
        <v>351</v>
      </c>
      <c r="H449" s="127" t="s">
        <v>480</v>
      </c>
      <c r="I449" s="127" t="s">
        <v>471</v>
      </c>
      <c r="J449" s="127" t="s">
        <v>481</v>
      </c>
      <c r="K449" s="127" t="s">
        <v>24</v>
      </c>
    </row>
    <row r="450" spans="1:11">
      <c r="A450" s="43" t="s">
        <v>647</v>
      </c>
      <c r="B450" s="50">
        <v>5</v>
      </c>
      <c r="C450" s="130">
        <v>45469</v>
      </c>
      <c r="D450" s="131" t="s">
        <v>2251</v>
      </c>
      <c r="E450" s="121">
        <f t="shared" si="6"/>
        <v>62</v>
      </c>
      <c r="F450" s="43" t="s">
        <v>911</v>
      </c>
      <c r="G450" s="43" t="s">
        <v>351</v>
      </c>
      <c r="H450" s="127" t="s">
        <v>480</v>
      </c>
      <c r="I450" s="127" t="s">
        <v>471</v>
      </c>
      <c r="J450" s="127" t="s">
        <v>481</v>
      </c>
      <c r="K450" s="127" t="s">
        <v>24</v>
      </c>
    </row>
    <row r="451" spans="1:11">
      <c r="A451" s="127" t="s">
        <v>1416</v>
      </c>
      <c r="B451" s="138">
        <v>5</v>
      </c>
      <c r="C451" s="128">
        <v>45472</v>
      </c>
      <c r="D451" s="121" t="s">
        <v>2348</v>
      </c>
      <c r="E451" s="121">
        <f t="shared" ref="E451:E514" si="7">LEN(D451)</f>
        <v>62</v>
      </c>
      <c r="F451" s="127" t="s">
        <v>3380</v>
      </c>
      <c r="G451" s="127" t="s">
        <v>352</v>
      </c>
      <c r="H451" s="134" t="s">
        <v>482</v>
      </c>
      <c r="I451" s="134" t="s">
        <v>471</v>
      </c>
      <c r="J451" s="134" t="s">
        <v>483</v>
      </c>
      <c r="K451" s="134" t="s">
        <v>24</v>
      </c>
    </row>
    <row r="452" spans="1:11" ht="33">
      <c r="A452" s="132" t="s">
        <v>1617</v>
      </c>
      <c r="B452" s="139">
        <v>5</v>
      </c>
      <c r="C452" s="133">
        <v>45469</v>
      </c>
      <c r="D452" s="129" t="s">
        <v>2608</v>
      </c>
      <c r="E452" s="121">
        <f t="shared" si="7"/>
        <v>62</v>
      </c>
      <c r="F452" s="132" t="s">
        <v>3521</v>
      </c>
      <c r="G452" s="132" t="s">
        <v>423</v>
      </c>
      <c r="H452" s="126" t="s">
        <v>467</v>
      </c>
      <c r="I452" s="126" t="s">
        <v>471</v>
      </c>
      <c r="J452" s="126" t="s">
        <v>487</v>
      </c>
      <c r="K452" s="126" t="s">
        <v>24</v>
      </c>
    </row>
    <row r="453" spans="1:11" ht="33">
      <c r="A453" s="127" t="s">
        <v>823</v>
      </c>
      <c r="B453" s="138">
        <v>5</v>
      </c>
      <c r="C453" s="128">
        <v>45469</v>
      </c>
      <c r="D453" s="129" t="s">
        <v>2755</v>
      </c>
      <c r="E453" s="121">
        <f t="shared" si="7"/>
        <v>62</v>
      </c>
      <c r="F453" s="127" t="s">
        <v>3606</v>
      </c>
      <c r="G453" s="127" t="s">
        <v>425</v>
      </c>
      <c r="H453" s="134" t="s">
        <v>474</v>
      </c>
      <c r="I453" s="134" t="s">
        <v>471</v>
      </c>
      <c r="J453" s="134" t="s">
        <v>488</v>
      </c>
      <c r="K453" s="134" t="s">
        <v>24</v>
      </c>
    </row>
    <row r="454" spans="1:11">
      <c r="A454" s="127" t="s">
        <v>1966</v>
      </c>
      <c r="B454" s="138">
        <v>5</v>
      </c>
      <c r="C454" s="128">
        <v>45471</v>
      </c>
      <c r="D454" s="121" t="s">
        <v>3122</v>
      </c>
      <c r="E454" s="121">
        <f t="shared" si="7"/>
        <v>62</v>
      </c>
      <c r="F454" s="127" t="s">
        <v>3882</v>
      </c>
      <c r="G454" s="127" t="s">
        <v>13</v>
      </c>
      <c r="H454" s="127" t="s">
        <v>467</v>
      </c>
      <c r="I454" s="127" t="s">
        <v>471</v>
      </c>
      <c r="J454" s="127" t="s">
        <v>503</v>
      </c>
      <c r="K454" s="127" t="s">
        <v>24</v>
      </c>
    </row>
    <row r="455" spans="1:11" ht="66">
      <c r="A455" s="127" t="s">
        <v>1112</v>
      </c>
      <c r="B455" s="138">
        <v>5</v>
      </c>
      <c r="C455" s="128">
        <v>45472</v>
      </c>
      <c r="D455" s="121" t="s">
        <v>5152</v>
      </c>
      <c r="E455" s="121">
        <f t="shared" si="7"/>
        <v>62</v>
      </c>
      <c r="F455" s="127" t="s">
        <v>5151</v>
      </c>
      <c r="G455" s="127" t="s">
        <v>11</v>
      </c>
      <c r="H455" s="134" t="s">
        <v>474</v>
      </c>
      <c r="I455" s="134" t="s">
        <v>471</v>
      </c>
      <c r="J455" s="134" t="s">
        <v>508</v>
      </c>
      <c r="K455" s="134" t="s">
        <v>24</v>
      </c>
    </row>
    <row r="456" spans="1:11" ht="49.5">
      <c r="A456" s="127" t="s">
        <v>5150</v>
      </c>
      <c r="B456" s="138">
        <v>5</v>
      </c>
      <c r="C456" s="128">
        <v>45472</v>
      </c>
      <c r="D456" s="129" t="s">
        <v>5149</v>
      </c>
      <c r="E456" s="121">
        <f t="shared" si="7"/>
        <v>62</v>
      </c>
      <c r="F456" s="127" t="s">
        <v>5148</v>
      </c>
      <c r="G456" s="127" t="s">
        <v>11</v>
      </c>
      <c r="H456" s="134" t="s">
        <v>474</v>
      </c>
      <c r="I456" s="134" t="s">
        <v>471</v>
      </c>
      <c r="J456" s="134" t="s">
        <v>508</v>
      </c>
      <c r="K456" s="134" t="s">
        <v>24</v>
      </c>
    </row>
    <row r="457" spans="1:11">
      <c r="A457" s="43" t="s">
        <v>5147</v>
      </c>
      <c r="B457" s="50">
        <v>5</v>
      </c>
      <c r="C457" s="130">
        <v>45468</v>
      </c>
      <c r="D457" s="123" t="s">
        <v>5146</v>
      </c>
      <c r="E457" s="121">
        <f t="shared" si="7"/>
        <v>62</v>
      </c>
      <c r="F457" s="43" t="s">
        <v>5086</v>
      </c>
      <c r="G457" s="43" t="s">
        <v>11</v>
      </c>
      <c r="H457" s="134" t="s">
        <v>474</v>
      </c>
      <c r="I457" s="134" t="s">
        <v>471</v>
      </c>
      <c r="J457" s="134" t="s">
        <v>508</v>
      </c>
      <c r="K457" s="134" t="s">
        <v>24</v>
      </c>
    </row>
    <row r="458" spans="1:11" ht="33">
      <c r="A458" s="43" t="s">
        <v>4450</v>
      </c>
      <c r="B458" s="50">
        <v>5</v>
      </c>
      <c r="C458" s="130">
        <v>45470</v>
      </c>
      <c r="D458" s="131" t="s">
        <v>4449</v>
      </c>
      <c r="E458" s="121">
        <f t="shared" si="7"/>
        <v>62</v>
      </c>
      <c r="F458" s="43" t="s">
        <v>4448</v>
      </c>
      <c r="G458" s="43" t="s">
        <v>576</v>
      </c>
      <c r="H458" s="127" t="s">
        <v>474</v>
      </c>
      <c r="I458" s="127" t="s">
        <v>471</v>
      </c>
      <c r="J458" s="127" t="s">
        <v>626</v>
      </c>
      <c r="K458" s="127" t="s">
        <v>24</v>
      </c>
    </row>
    <row r="459" spans="1:11" ht="82.5">
      <c r="A459" s="127" t="s">
        <v>4171</v>
      </c>
      <c r="B459" s="138">
        <v>5</v>
      </c>
      <c r="C459" s="128">
        <v>45467</v>
      </c>
      <c r="D459" s="129" t="s">
        <v>4197</v>
      </c>
      <c r="E459" s="121">
        <f t="shared" si="7"/>
        <v>62</v>
      </c>
      <c r="F459" s="127" t="s">
        <v>4196</v>
      </c>
      <c r="G459" s="127" t="s">
        <v>564</v>
      </c>
      <c r="H459" s="127" t="s">
        <v>467</v>
      </c>
      <c r="I459" s="127" t="s">
        <v>471</v>
      </c>
      <c r="J459" s="127" t="s">
        <v>627</v>
      </c>
      <c r="K459" s="127" t="s">
        <v>24</v>
      </c>
    </row>
    <row r="460" spans="1:11">
      <c r="A460" s="127" t="s">
        <v>4195</v>
      </c>
      <c r="B460" s="138">
        <v>5</v>
      </c>
      <c r="C460" s="128">
        <v>45466</v>
      </c>
      <c r="D460" s="129" t="s">
        <v>4194</v>
      </c>
      <c r="E460" s="121">
        <f t="shared" si="7"/>
        <v>62</v>
      </c>
      <c r="F460" s="127" t="s">
        <v>3718</v>
      </c>
      <c r="G460" s="127" t="s">
        <v>564</v>
      </c>
      <c r="H460" t="s">
        <v>467</v>
      </c>
      <c r="I460" t="s">
        <v>471</v>
      </c>
      <c r="J460" t="s">
        <v>627</v>
      </c>
      <c r="K460" t="s">
        <v>24</v>
      </c>
    </row>
    <row r="461" spans="1:11" ht="66">
      <c r="A461" s="127" t="s">
        <v>3973</v>
      </c>
      <c r="B461" s="138">
        <v>5</v>
      </c>
      <c r="C461" s="128">
        <v>45469</v>
      </c>
      <c r="D461" s="129" t="s">
        <v>4002</v>
      </c>
      <c r="E461" s="121">
        <f t="shared" si="7"/>
        <v>62</v>
      </c>
      <c r="F461" s="127" t="s">
        <v>3976</v>
      </c>
      <c r="G461" s="127" t="s">
        <v>563</v>
      </c>
      <c r="H461" t="s">
        <v>474</v>
      </c>
      <c r="I461" t="s">
        <v>471</v>
      </c>
      <c r="J461" t="s">
        <v>627</v>
      </c>
      <c r="K461" t="s">
        <v>24</v>
      </c>
    </row>
    <row r="462" spans="1:11">
      <c r="A462" s="127" t="s">
        <v>5797</v>
      </c>
      <c r="B462" s="138">
        <v>5</v>
      </c>
      <c r="C462" s="128">
        <v>45467</v>
      </c>
      <c r="D462" s="129" t="s">
        <v>5796</v>
      </c>
      <c r="E462" s="121">
        <f t="shared" si="7"/>
        <v>62</v>
      </c>
      <c r="F462" s="127" t="s">
        <v>5795</v>
      </c>
      <c r="G462" s="127" t="s">
        <v>770</v>
      </c>
      <c r="H462" s="127" t="s">
        <v>467</v>
      </c>
      <c r="I462" s="127" t="s">
        <v>509</v>
      </c>
      <c r="J462" s="127" t="s">
        <v>511</v>
      </c>
      <c r="K462" s="127" t="s">
        <v>24</v>
      </c>
    </row>
    <row r="463" spans="1:11" ht="49.5">
      <c r="A463" s="171" t="s">
        <v>458</v>
      </c>
      <c r="B463" s="122">
        <v>5</v>
      </c>
      <c r="C463" s="173" t="s">
        <v>6052</v>
      </c>
      <c r="D463" s="123" t="s">
        <v>6074</v>
      </c>
      <c r="E463" s="121">
        <f t="shared" si="7"/>
        <v>62</v>
      </c>
      <c r="F463" s="171" t="s">
        <v>464</v>
      </c>
      <c r="G463" s="171" t="s">
        <v>457</v>
      </c>
      <c r="H463" s="127" t="s">
        <v>467</v>
      </c>
      <c r="I463" s="127" t="s">
        <v>476</v>
      </c>
      <c r="J463" s="127" t="s">
        <v>477</v>
      </c>
      <c r="K463" s="127" t="s">
        <v>24</v>
      </c>
    </row>
    <row r="464" spans="1:11" ht="49.5">
      <c r="A464" s="132" t="s">
        <v>787</v>
      </c>
      <c r="B464" s="139">
        <v>1</v>
      </c>
      <c r="C464" s="133">
        <v>45469</v>
      </c>
      <c r="D464" s="121" t="s">
        <v>2045</v>
      </c>
      <c r="E464" s="121">
        <f t="shared" si="7"/>
        <v>61</v>
      </c>
      <c r="F464" s="132" t="s">
        <v>3209</v>
      </c>
      <c r="G464" s="132" t="s">
        <v>552</v>
      </c>
      <c r="H464" s="127" t="s">
        <v>474</v>
      </c>
      <c r="I464" s="127" t="s">
        <v>471</v>
      </c>
      <c r="J464" s="127" t="s">
        <v>487</v>
      </c>
      <c r="K464" s="127" t="s">
        <v>631</v>
      </c>
    </row>
    <row r="465" spans="1:11" ht="33">
      <c r="A465" s="43" t="s">
        <v>1212</v>
      </c>
      <c r="B465" s="50">
        <v>4</v>
      </c>
      <c r="C465" s="130">
        <v>45471</v>
      </c>
      <c r="D465" s="123" t="s">
        <v>2071</v>
      </c>
      <c r="E465" s="121">
        <f t="shared" si="7"/>
        <v>61</v>
      </c>
      <c r="F465" s="43" t="s">
        <v>3224</v>
      </c>
      <c r="G465" s="43" t="s">
        <v>420</v>
      </c>
      <c r="H465" s="134" t="s">
        <v>474</v>
      </c>
      <c r="I465" s="134" t="s">
        <v>471</v>
      </c>
      <c r="J465" s="134" t="s">
        <v>475</v>
      </c>
      <c r="K465" s="134" t="s">
        <v>247</v>
      </c>
    </row>
    <row r="466" spans="1:11" ht="33">
      <c r="A466" s="127" t="s">
        <v>1316</v>
      </c>
      <c r="B466" s="138">
        <v>4</v>
      </c>
      <c r="C466" s="128">
        <v>45470</v>
      </c>
      <c r="D466" s="129" t="s">
        <v>2228</v>
      </c>
      <c r="E466" s="121">
        <f t="shared" si="7"/>
        <v>61</v>
      </c>
      <c r="F466" s="127" t="s">
        <v>3314</v>
      </c>
      <c r="G466" s="127" t="s">
        <v>351</v>
      </c>
      <c r="H466" t="s">
        <v>480</v>
      </c>
      <c r="I466" t="s">
        <v>471</v>
      </c>
      <c r="J466" t="s">
        <v>481</v>
      </c>
      <c r="K466" t="s">
        <v>24</v>
      </c>
    </row>
    <row r="467" spans="1:11" ht="66">
      <c r="A467" s="127" t="s">
        <v>1201</v>
      </c>
      <c r="B467" s="138">
        <v>5</v>
      </c>
      <c r="C467" s="128">
        <v>45472</v>
      </c>
      <c r="D467" s="129" t="s">
        <v>2508</v>
      </c>
      <c r="E467" s="121">
        <f t="shared" si="7"/>
        <v>61</v>
      </c>
      <c r="F467" s="127" t="s">
        <v>545</v>
      </c>
      <c r="G467" s="127" t="s">
        <v>422</v>
      </c>
      <c r="H467" s="134" t="s">
        <v>474</v>
      </c>
      <c r="I467" s="134" t="s">
        <v>471</v>
      </c>
      <c r="J467" s="134" t="s">
        <v>487</v>
      </c>
      <c r="K467" s="134" t="s">
        <v>24</v>
      </c>
    </row>
    <row r="468" spans="1:11" ht="66">
      <c r="A468" s="127" t="s">
        <v>1543</v>
      </c>
      <c r="B468" s="138">
        <v>5</v>
      </c>
      <c r="C468" s="128">
        <v>45466</v>
      </c>
      <c r="D468" s="129" t="s">
        <v>2509</v>
      </c>
      <c r="E468" s="121">
        <f t="shared" si="7"/>
        <v>61</v>
      </c>
      <c r="F468" s="127" t="s">
        <v>695</v>
      </c>
      <c r="G468" s="127" t="s">
        <v>422</v>
      </c>
      <c r="H468" s="127" t="s">
        <v>474</v>
      </c>
      <c r="I468" s="127" t="s">
        <v>471</v>
      </c>
      <c r="J468" s="127" t="s">
        <v>487</v>
      </c>
      <c r="K468" s="127" t="s">
        <v>24</v>
      </c>
    </row>
    <row r="469" spans="1:11">
      <c r="A469" s="127" t="s">
        <v>1457</v>
      </c>
      <c r="B469" s="138">
        <v>5</v>
      </c>
      <c r="C469" s="128">
        <v>45470</v>
      </c>
      <c r="D469" s="129" t="s">
        <v>2609</v>
      </c>
      <c r="E469" s="121">
        <f t="shared" si="7"/>
        <v>61</v>
      </c>
      <c r="F469" s="127" t="s">
        <v>3522</v>
      </c>
      <c r="G469" s="127" t="s">
        <v>423</v>
      </c>
      <c r="H469" s="127" t="s">
        <v>467</v>
      </c>
      <c r="I469" s="127" t="s">
        <v>471</v>
      </c>
      <c r="J469" s="127" t="s">
        <v>487</v>
      </c>
      <c r="K469" s="127" t="s">
        <v>24</v>
      </c>
    </row>
    <row r="470" spans="1:11">
      <c r="A470" s="127" t="s">
        <v>1841</v>
      </c>
      <c r="B470" s="138">
        <v>5</v>
      </c>
      <c r="C470" s="128">
        <v>45466</v>
      </c>
      <c r="D470" s="129" t="s">
        <v>2944</v>
      </c>
      <c r="E470" s="121">
        <f t="shared" si="7"/>
        <v>61</v>
      </c>
      <c r="F470" s="127" t="s">
        <v>3763</v>
      </c>
      <c r="G470" s="127" t="s">
        <v>358</v>
      </c>
      <c r="H470" t="s">
        <v>482</v>
      </c>
      <c r="I470" t="s">
        <v>471</v>
      </c>
      <c r="J470" t="s">
        <v>498</v>
      </c>
      <c r="K470" t="s">
        <v>24</v>
      </c>
    </row>
    <row r="471" spans="1:11">
      <c r="A471" s="127" t="s">
        <v>5145</v>
      </c>
      <c r="B471" s="138">
        <v>5</v>
      </c>
      <c r="C471" s="128">
        <v>45470</v>
      </c>
      <c r="D471" s="129" t="s">
        <v>5144</v>
      </c>
      <c r="E471" s="121">
        <f t="shared" si="7"/>
        <v>61</v>
      </c>
      <c r="F471" s="127" t="s">
        <v>369</v>
      </c>
      <c r="G471" s="127" t="s">
        <v>11</v>
      </c>
      <c r="H471" s="134" t="s">
        <v>474</v>
      </c>
      <c r="I471" s="134" t="s">
        <v>471</v>
      </c>
      <c r="J471" s="134" t="s">
        <v>508</v>
      </c>
      <c r="K471" s="134" t="s">
        <v>24</v>
      </c>
    </row>
    <row r="472" spans="1:11" ht="49.5">
      <c r="A472" s="127" t="s">
        <v>4400</v>
      </c>
      <c r="B472" s="138">
        <v>4</v>
      </c>
      <c r="C472" s="128">
        <v>45466</v>
      </c>
      <c r="D472" s="121" t="s">
        <v>4399</v>
      </c>
      <c r="E472" s="121">
        <f t="shared" si="7"/>
        <v>61</v>
      </c>
      <c r="F472" s="127" t="s">
        <v>4398</v>
      </c>
      <c r="G472" s="127" t="s">
        <v>574</v>
      </c>
      <c r="H472" s="127" t="s">
        <v>467</v>
      </c>
      <c r="I472" s="127" t="s">
        <v>471</v>
      </c>
      <c r="J472" s="127" t="s">
        <v>626</v>
      </c>
      <c r="K472" s="127" t="s">
        <v>24</v>
      </c>
    </row>
    <row r="473" spans="1:11">
      <c r="A473" s="127" t="s">
        <v>4193</v>
      </c>
      <c r="B473" s="138">
        <v>5</v>
      </c>
      <c r="C473" s="128">
        <v>45469</v>
      </c>
      <c r="D473" s="121" t="s">
        <v>4192</v>
      </c>
      <c r="E473" s="121">
        <f t="shared" si="7"/>
        <v>61</v>
      </c>
      <c r="F473" s="127" t="s">
        <v>983</v>
      </c>
      <c r="G473" s="127" t="s">
        <v>564</v>
      </c>
      <c r="H473" t="s">
        <v>467</v>
      </c>
      <c r="I473" t="s">
        <v>471</v>
      </c>
      <c r="J473" t="s">
        <v>627</v>
      </c>
      <c r="K473" t="s">
        <v>24</v>
      </c>
    </row>
    <row r="474" spans="1:11" ht="49.5">
      <c r="A474" s="127" t="s">
        <v>5822</v>
      </c>
      <c r="B474" s="138">
        <v>5</v>
      </c>
      <c r="C474" s="128">
        <v>45466</v>
      </c>
      <c r="D474" s="129" t="s">
        <v>5821</v>
      </c>
      <c r="E474" s="121">
        <f t="shared" si="7"/>
        <v>61</v>
      </c>
      <c r="F474" s="127" t="s">
        <v>5820</v>
      </c>
      <c r="G474" s="127" t="s">
        <v>5819</v>
      </c>
      <c r="H474" s="127" t="s">
        <v>467</v>
      </c>
      <c r="I474" s="127" t="s">
        <v>514</v>
      </c>
      <c r="J474" s="127" t="s">
        <v>512</v>
      </c>
      <c r="K474" s="127" t="s">
        <v>24</v>
      </c>
    </row>
    <row r="475" spans="1:11" ht="33">
      <c r="A475" s="127" t="s">
        <v>1230</v>
      </c>
      <c r="B475" s="138">
        <v>5</v>
      </c>
      <c r="C475" s="128">
        <v>45469</v>
      </c>
      <c r="D475" s="129" t="s">
        <v>2099</v>
      </c>
      <c r="E475" s="121">
        <f t="shared" si="7"/>
        <v>60</v>
      </c>
      <c r="F475" s="127" t="s">
        <v>400</v>
      </c>
      <c r="G475" s="127" t="s">
        <v>420</v>
      </c>
      <c r="H475" s="127" t="s">
        <v>474</v>
      </c>
      <c r="I475" s="127" t="s">
        <v>471</v>
      </c>
      <c r="J475" s="127" t="s">
        <v>475</v>
      </c>
      <c r="K475" s="127" t="s">
        <v>247</v>
      </c>
    </row>
    <row r="476" spans="1:11">
      <c r="A476" s="127" t="s">
        <v>1262</v>
      </c>
      <c r="B476" s="138">
        <v>5</v>
      </c>
      <c r="C476" s="128">
        <v>45472</v>
      </c>
      <c r="D476" s="121" t="s">
        <v>2162</v>
      </c>
      <c r="E476" s="121">
        <f t="shared" si="7"/>
        <v>60</v>
      </c>
      <c r="F476" s="127" t="s">
        <v>3259</v>
      </c>
      <c r="G476" s="127" t="s">
        <v>421</v>
      </c>
      <c r="H476" s="134" t="s">
        <v>467</v>
      </c>
      <c r="I476" s="134" t="s">
        <v>476</v>
      </c>
      <c r="J476" s="134" t="s">
        <v>477</v>
      </c>
      <c r="K476" s="134" t="s">
        <v>247</v>
      </c>
    </row>
    <row r="477" spans="1:11">
      <c r="A477" s="127" t="s">
        <v>1261</v>
      </c>
      <c r="B477" s="138">
        <v>5</v>
      </c>
      <c r="C477" s="128">
        <v>45471</v>
      </c>
      <c r="D477" s="129" t="s">
        <v>2163</v>
      </c>
      <c r="E477" s="121">
        <f t="shared" si="7"/>
        <v>60</v>
      </c>
      <c r="F477" s="127" t="s">
        <v>3260</v>
      </c>
      <c r="G477" s="127" t="s">
        <v>421</v>
      </c>
      <c r="H477" s="127" t="s">
        <v>467</v>
      </c>
      <c r="I477" s="127" t="s">
        <v>476</v>
      </c>
      <c r="J477" s="127" t="s">
        <v>477</v>
      </c>
      <c r="K477" s="127" t="s">
        <v>247</v>
      </c>
    </row>
    <row r="478" spans="1:11" ht="33">
      <c r="A478" s="43" t="s">
        <v>1793</v>
      </c>
      <c r="B478" s="50">
        <v>5</v>
      </c>
      <c r="C478" s="130">
        <v>45468</v>
      </c>
      <c r="D478" s="123" t="s">
        <v>2870</v>
      </c>
      <c r="E478" s="121">
        <f t="shared" si="7"/>
        <v>60</v>
      </c>
      <c r="F478" s="43" t="s">
        <v>3708</v>
      </c>
      <c r="G478" s="43" t="s">
        <v>561</v>
      </c>
      <c r="H478" s="127" t="s">
        <v>467</v>
      </c>
      <c r="I478" s="127" t="s">
        <v>471</v>
      </c>
      <c r="J478" s="127" t="s">
        <v>635</v>
      </c>
      <c r="K478" s="127" t="s">
        <v>24</v>
      </c>
    </row>
    <row r="479" spans="1:11" ht="66">
      <c r="A479" s="127" t="s">
        <v>1856</v>
      </c>
      <c r="B479" s="138">
        <v>5</v>
      </c>
      <c r="C479" s="128">
        <v>45467</v>
      </c>
      <c r="D479" s="129" t="s">
        <v>2966</v>
      </c>
      <c r="E479" s="121">
        <f t="shared" si="7"/>
        <v>60</v>
      </c>
      <c r="F479" s="127" t="s">
        <v>338</v>
      </c>
      <c r="G479" s="127" t="s">
        <v>359</v>
      </c>
      <c r="H479" t="s">
        <v>482</v>
      </c>
      <c r="I479" t="s">
        <v>471</v>
      </c>
      <c r="J479" t="s">
        <v>482</v>
      </c>
      <c r="K479" t="s">
        <v>247</v>
      </c>
    </row>
    <row r="480" spans="1:11">
      <c r="A480" s="127" t="s">
        <v>5150</v>
      </c>
      <c r="B480" s="138">
        <v>4</v>
      </c>
      <c r="C480" s="128">
        <v>45469</v>
      </c>
      <c r="D480" s="121" t="s">
        <v>5486</v>
      </c>
      <c r="E480" s="121">
        <f t="shared" si="7"/>
        <v>60</v>
      </c>
      <c r="F480" s="127" t="s">
        <v>599</v>
      </c>
      <c r="G480" s="127" t="s">
        <v>594</v>
      </c>
      <c r="H480" s="127" t="s">
        <v>474</v>
      </c>
      <c r="I480" s="127" t="s">
        <v>471</v>
      </c>
      <c r="J480" s="127" t="s">
        <v>629</v>
      </c>
      <c r="K480" s="127" t="s">
        <v>24</v>
      </c>
    </row>
    <row r="481" spans="1:11" ht="49.5">
      <c r="A481" s="43" t="s">
        <v>1830</v>
      </c>
      <c r="B481" s="50">
        <v>5</v>
      </c>
      <c r="C481" s="130">
        <v>45466</v>
      </c>
      <c r="D481" s="123" t="s">
        <v>5463</v>
      </c>
      <c r="E481" s="121">
        <f t="shared" si="7"/>
        <v>60</v>
      </c>
      <c r="F481" s="43" t="s">
        <v>1127</v>
      </c>
      <c r="G481" s="43" t="s">
        <v>594</v>
      </c>
      <c r="H481" s="127" t="s">
        <v>474</v>
      </c>
      <c r="I481" s="127" t="s">
        <v>471</v>
      </c>
      <c r="J481" s="127" t="s">
        <v>629</v>
      </c>
      <c r="K481" s="127" t="s">
        <v>24</v>
      </c>
    </row>
    <row r="482" spans="1:11">
      <c r="A482" s="127" t="s">
        <v>4638</v>
      </c>
      <c r="B482" s="138">
        <v>5</v>
      </c>
      <c r="C482" s="128">
        <v>45469</v>
      </c>
      <c r="D482" s="121" t="s">
        <v>4637</v>
      </c>
      <c r="E482" s="121">
        <f t="shared" si="7"/>
        <v>60</v>
      </c>
      <c r="F482" s="127" t="s">
        <v>4636</v>
      </c>
      <c r="G482" s="127" t="s">
        <v>455</v>
      </c>
      <c r="H482" t="s">
        <v>474</v>
      </c>
      <c r="I482" t="s">
        <v>471</v>
      </c>
      <c r="J482" t="s">
        <v>508</v>
      </c>
      <c r="K482" t="s">
        <v>489</v>
      </c>
    </row>
    <row r="483" spans="1:11">
      <c r="A483" s="127" t="s">
        <v>4273</v>
      </c>
      <c r="B483" s="138">
        <v>4</v>
      </c>
      <c r="C483" s="128">
        <v>45472</v>
      </c>
      <c r="D483" s="121" t="s">
        <v>4272</v>
      </c>
      <c r="E483" s="121">
        <f t="shared" si="7"/>
        <v>60</v>
      </c>
      <c r="F483" s="127" t="s">
        <v>4271</v>
      </c>
      <c r="G483" s="127" t="s">
        <v>4264</v>
      </c>
      <c r="H483" s="127" t="s">
        <v>482</v>
      </c>
      <c r="I483" s="127" t="s">
        <v>471</v>
      </c>
      <c r="J483" s="127" t="s">
        <v>6198</v>
      </c>
      <c r="K483" s="127" t="s">
        <v>24</v>
      </c>
    </row>
    <row r="484" spans="1:11" ht="33">
      <c r="A484" s="127" t="s">
        <v>4191</v>
      </c>
      <c r="B484" s="138">
        <v>5</v>
      </c>
      <c r="C484" s="128">
        <v>45471</v>
      </c>
      <c r="D484" s="121" t="s">
        <v>4190</v>
      </c>
      <c r="E484" s="121">
        <f t="shared" si="7"/>
        <v>60</v>
      </c>
      <c r="F484" s="127" t="s">
        <v>3706</v>
      </c>
      <c r="G484" s="127" t="s">
        <v>564</v>
      </c>
      <c r="H484" t="s">
        <v>467</v>
      </c>
      <c r="I484" t="s">
        <v>471</v>
      </c>
      <c r="J484" t="s">
        <v>627</v>
      </c>
      <c r="K484" t="s">
        <v>24</v>
      </c>
    </row>
    <row r="485" spans="1:11">
      <c r="A485" s="127" t="s">
        <v>5746</v>
      </c>
      <c r="B485" s="138">
        <v>5</v>
      </c>
      <c r="C485" s="128">
        <v>45470</v>
      </c>
      <c r="D485" s="129" t="s">
        <v>5745</v>
      </c>
      <c r="E485" s="121">
        <f t="shared" si="7"/>
        <v>60</v>
      </c>
      <c r="F485" s="127" t="s">
        <v>5965</v>
      </c>
      <c r="G485" s="127" t="s">
        <v>1148</v>
      </c>
      <c r="H485" t="s">
        <v>467</v>
      </c>
      <c r="I485" t="s">
        <v>509</v>
      </c>
      <c r="J485" t="s">
        <v>510</v>
      </c>
      <c r="K485" t="s">
        <v>24</v>
      </c>
    </row>
    <row r="486" spans="1:11" ht="66">
      <c r="A486" s="171" t="s">
        <v>458</v>
      </c>
      <c r="B486" s="122">
        <v>5</v>
      </c>
      <c r="C486" s="173" t="s">
        <v>6079</v>
      </c>
      <c r="D486" s="123" t="s">
        <v>6094</v>
      </c>
      <c r="E486" s="121">
        <f t="shared" si="7"/>
        <v>60</v>
      </c>
      <c r="F486" s="171" t="s">
        <v>6047</v>
      </c>
      <c r="G486" s="171" t="s">
        <v>6048</v>
      </c>
      <c r="H486" s="127" t="s">
        <v>474</v>
      </c>
      <c r="I486" s="127" t="s">
        <v>476</v>
      </c>
      <c r="J486" s="127" t="s">
        <v>477</v>
      </c>
      <c r="K486" s="127" t="s">
        <v>517</v>
      </c>
    </row>
    <row r="487" spans="1:11" ht="49.5">
      <c r="A487" s="171" t="s">
        <v>458</v>
      </c>
      <c r="B487" s="122">
        <v>5</v>
      </c>
      <c r="C487" s="173" t="s">
        <v>6079</v>
      </c>
      <c r="D487" s="123" t="s">
        <v>6097</v>
      </c>
      <c r="E487" s="121">
        <f t="shared" si="7"/>
        <v>60</v>
      </c>
      <c r="F487" s="171" t="s">
        <v>465</v>
      </c>
      <c r="G487" s="171" t="s">
        <v>466</v>
      </c>
      <c r="H487" s="127" t="s">
        <v>474</v>
      </c>
      <c r="I487" s="127" t="s">
        <v>476</v>
      </c>
      <c r="J487" s="127" t="s">
        <v>477</v>
      </c>
      <c r="K487" s="127" t="s">
        <v>24</v>
      </c>
    </row>
    <row r="488" spans="1:11" ht="115.5">
      <c r="A488" s="171" t="s">
        <v>458</v>
      </c>
      <c r="B488" s="122">
        <v>5</v>
      </c>
      <c r="C488" s="173" t="s">
        <v>6147</v>
      </c>
      <c r="D488" s="123" t="s">
        <v>6163</v>
      </c>
      <c r="E488" s="121">
        <f t="shared" si="7"/>
        <v>60</v>
      </c>
      <c r="F488" s="171" t="s">
        <v>462</v>
      </c>
      <c r="G488" s="171" t="s">
        <v>463</v>
      </c>
      <c r="H488" s="127" t="s">
        <v>474</v>
      </c>
      <c r="I488" s="127" t="s">
        <v>476</v>
      </c>
      <c r="J488" s="127" t="s">
        <v>477</v>
      </c>
      <c r="K488" s="127" t="s">
        <v>507</v>
      </c>
    </row>
    <row r="489" spans="1:11">
      <c r="A489" s="127" t="s">
        <v>1618</v>
      </c>
      <c r="B489" s="138">
        <v>5</v>
      </c>
      <c r="C489" s="128">
        <v>45471</v>
      </c>
      <c r="D489" s="129" t="s">
        <v>2610</v>
      </c>
      <c r="E489" s="121">
        <f t="shared" si="7"/>
        <v>59</v>
      </c>
      <c r="F489" s="127" t="s">
        <v>3523</v>
      </c>
      <c r="G489" s="127" t="s">
        <v>423</v>
      </c>
      <c r="H489" s="134" t="s">
        <v>467</v>
      </c>
      <c r="I489" s="134" t="s">
        <v>471</v>
      </c>
      <c r="J489" s="134" t="s">
        <v>487</v>
      </c>
      <c r="K489" s="134" t="s">
        <v>24</v>
      </c>
    </row>
    <row r="490" spans="1:11">
      <c r="A490" s="127" t="s">
        <v>1619</v>
      </c>
      <c r="B490" s="138">
        <v>5</v>
      </c>
      <c r="C490" s="128">
        <v>45471</v>
      </c>
      <c r="D490" s="121" t="s">
        <v>2611</v>
      </c>
      <c r="E490" s="121">
        <f t="shared" si="7"/>
        <v>59</v>
      </c>
      <c r="F490" s="127" t="s">
        <v>3516</v>
      </c>
      <c r="G490" s="127" t="s">
        <v>423</v>
      </c>
      <c r="H490" s="134" t="s">
        <v>467</v>
      </c>
      <c r="I490" s="134" t="s">
        <v>471</v>
      </c>
      <c r="J490" s="134" t="s">
        <v>487</v>
      </c>
      <c r="K490" s="134" t="s">
        <v>24</v>
      </c>
    </row>
    <row r="491" spans="1:11" ht="33">
      <c r="A491" s="127" t="s">
        <v>1793</v>
      </c>
      <c r="B491" s="138">
        <v>5</v>
      </c>
      <c r="C491" s="128">
        <v>45468</v>
      </c>
      <c r="D491" s="121" t="s">
        <v>2871</v>
      </c>
      <c r="E491" s="121">
        <f t="shared" si="7"/>
        <v>59</v>
      </c>
      <c r="F491" s="127" t="s">
        <v>3709</v>
      </c>
      <c r="G491" s="127" t="s">
        <v>561</v>
      </c>
      <c r="H491" s="127" t="s">
        <v>467</v>
      </c>
      <c r="I491" s="127" t="s">
        <v>471</v>
      </c>
      <c r="J491" s="127" t="s">
        <v>635</v>
      </c>
      <c r="K491" s="127" t="s">
        <v>24</v>
      </c>
    </row>
    <row r="492" spans="1:11" ht="33">
      <c r="A492" s="127" t="s">
        <v>1794</v>
      </c>
      <c r="B492" s="138">
        <v>5</v>
      </c>
      <c r="C492" s="128">
        <v>45468</v>
      </c>
      <c r="D492" s="121" t="s">
        <v>2872</v>
      </c>
      <c r="E492" s="121">
        <f t="shared" si="7"/>
        <v>59</v>
      </c>
      <c r="F492" s="127" t="s">
        <v>3710</v>
      </c>
      <c r="G492" s="127" t="s">
        <v>561</v>
      </c>
      <c r="H492" s="127" t="s">
        <v>467</v>
      </c>
      <c r="I492" s="127" t="s">
        <v>471</v>
      </c>
      <c r="J492" s="127" t="s">
        <v>635</v>
      </c>
      <c r="K492" s="127" t="s">
        <v>24</v>
      </c>
    </row>
    <row r="493" spans="1:11">
      <c r="A493" s="127" t="s">
        <v>5277</v>
      </c>
      <c r="B493" s="138">
        <v>4</v>
      </c>
      <c r="C493" s="128">
        <v>45468</v>
      </c>
      <c r="D493" s="129" t="s">
        <v>5276</v>
      </c>
      <c r="E493" s="121">
        <f t="shared" si="7"/>
        <v>59</v>
      </c>
      <c r="F493" s="127" t="s">
        <v>5275</v>
      </c>
      <c r="G493" s="127" t="s">
        <v>5268</v>
      </c>
      <c r="H493" s="134" t="s">
        <v>482</v>
      </c>
      <c r="I493" s="134" t="s">
        <v>471</v>
      </c>
      <c r="J493" s="134" t="s">
        <v>6199</v>
      </c>
      <c r="K493" s="134" t="s">
        <v>24</v>
      </c>
    </row>
    <row r="494" spans="1:11" ht="33">
      <c r="A494" s="127" t="s">
        <v>5143</v>
      </c>
      <c r="B494" s="138">
        <v>5</v>
      </c>
      <c r="C494" s="128">
        <v>45466</v>
      </c>
      <c r="D494" s="129" t="s">
        <v>5142</v>
      </c>
      <c r="E494" s="121">
        <f t="shared" si="7"/>
        <v>59</v>
      </c>
      <c r="F494" s="127" t="s">
        <v>5141</v>
      </c>
      <c r="G494" s="127" t="s">
        <v>11</v>
      </c>
      <c r="H494" s="134" t="s">
        <v>474</v>
      </c>
      <c r="I494" s="134" t="s">
        <v>471</v>
      </c>
      <c r="J494" s="134" t="s">
        <v>508</v>
      </c>
      <c r="K494" s="134" t="s">
        <v>24</v>
      </c>
    </row>
    <row r="495" spans="1:11" ht="49.5">
      <c r="A495" s="127" t="s">
        <v>4144</v>
      </c>
      <c r="B495" s="138">
        <v>5</v>
      </c>
      <c r="C495" s="128">
        <v>45471</v>
      </c>
      <c r="D495" s="121" t="s">
        <v>4189</v>
      </c>
      <c r="E495" s="121">
        <f t="shared" si="7"/>
        <v>59</v>
      </c>
      <c r="F495" s="127" t="s">
        <v>4188</v>
      </c>
      <c r="G495" s="127" t="s">
        <v>564</v>
      </c>
      <c r="H495" t="s">
        <v>467</v>
      </c>
      <c r="I495" t="s">
        <v>471</v>
      </c>
      <c r="J495" t="s">
        <v>627</v>
      </c>
      <c r="K495" t="s">
        <v>24</v>
      </c>
    </row>
    <row r="496" spans="1:11">
      <c r="A496" s="127" t="s">
        <v>5904</v>
      </c>
      <c r="B496" s="138">
        <v>5</v>
      </c>
      <c r="C496" s="128">
        <v>45466</v>
      </c>
      <c r="D496" s="129" t="s">
        <v>5903</v>
      </c>
      <c r="E496" s="121">
        <f t="shared" si="7"/>
        <v>59</v>
      </c>
      <c r="F496" s="127" t="s">
        <v>5999</v>
      </c>
      <c r="G496" s="127" t="s">
        <v>1148</v>
      </c>
      <c r="H496" t="s">
        <v>467</v>
      </c>
      <c r="I496" t="s">
        <v>509</v>
      </c>
      <c r="J496" t="s">
        <v>510</v>
      </c>
      <c r="K496" t="s">
        <v>24</v>
      </c>
    </row>
    <row r="497" spans="1:11" ht="49.5">
      <c r="A497" s="171" t="s">
        <v>458</v>
      </c>
      <c r="B497" s="122">
        <v>5</v>
      </c>
      <c r="C497" s="173" t="s">
        <v>6164</v>
      </c>
      <c r="D497" s="123" t="s">
        <v>6168</v>
      </c>
      <c r="E497" s="121">
        <f t="shared" si="7"/>
        <v>59</v>
      </c>
      <c r="F497" s="171" t="s">
        <v>1162</v>
      </c>
      <c r="G497" s="171" t="s">
        <v>614</v>
      </c>
      <c r="H497" s="127" t="s">
        <v>474</v>
      </c>
      <c r="I497" s="127" t="s">
        <v>476</v>
      </c>
      <c r="J497" s="127" t="s">
        <v>477</v>
      </c>
      <c r="K497" s="127" t="s">
        <v>247</v>
      </c>
    </row>
    <row r="498" spans="1:11" ht="66">
      <c r="A498" s="127" t="s">
        <v>780</v>
      </c>
      <c r="B498" s="138">
        <v>5</v>
      </c>
      <c r="C498" s="128">
        <v>45469</v>
      </c>
      <c r="D498" s="121" t="s">
        <v>2100</v>
      </c>
      <c r="E498" s="121">
        <f t="shared" si="7"/>
        <v>58</v>
      </c>
      <c r="F498" s="127" t="s">
        <v>673</v>
      </c>
      <c r="G498" s="127" t="s">
        <v>420</v>
      </c>
      <c r="H498" s="127" t="s">
        <v>474</v>
      </c>
      <c r="I498" s="127" t="s">
        <v>471</v>
      </c>
      <c r="J498" s="127" t="s">
        <v>475</v>
      </c>
      <c r="K498" s="127" t="s">
        <v>247</v>
      </c>
    </row>
    <row r="499" spans="1:11" ht="49.5">
      <c r="A499" s="127" t="s">
        <v>792</v>
      </c>
      <c r="B499" s="138">
        <v>5</v>
      </c>
      <c r="C499" s="128">
        <v>45466</v>
      </c>
      <c r="D499" s="121" t="s">
        <v>2101</v>
      </c>
      <c r="E499" s="121">
        <f t="shared" si="7"/>
        <v>58</v>
      </c>
      <c r="F499" s="127" t="s">
        <v>396</v>
      </c>
      <c r="G499" s="127" t="s">
        <v>420</v>
      </c>
      <c r="H499" s="134" t="s">
        <v>474</v>
      </c>
      <c r="I499" s="134" t="s">
        <v>471</v>
      </c>
      <c r="J499" s="134" t="s">
        <v>475</v>
      </c>
      <c r="K499" s="134" t="s">
        <v>247</v>
      </c>
    </row>
    <row r="500" spans="1:11">
      <c r="A500" s="127" t="s">
        <v>1440</v>
      </c>
      <c r="B500" s="138">
        <v>5</v>
      </c>
      <c r="C500" s="128">
        <v>45469</v>
      </c>
      <c r="D500" s="129" t="s">
        <v>2378</v>
      </c>
      <c r="E500" s="121">
        <f t="shared" si="7"/>
        <v>58</v>
      </c>
      <c r="F500" s="127" t="s">
        <v>3402</v>
      </c>
      <c r="G500" s="127" t="s">
        <v>353</v>
      </c>
      <c r="H500" s="127" t="s">
        <v>482</v>
      </c>
      <c r="I500" s="127" t="s">
        <v>471</v>
      </c>
      <c r="J500" s="127" t="s">
        <v>484</v>
      </c>
      <c r="K500" s="127" t="s">
        <v>247</v>
      </c>
    </row>
    <row r="501" spans="1:11">
      <c r="A501" s="43" t="s">
        <v>1544</v>
      </c>
      <c r="B501" s="50">
        <v>5</v>
      </c>
      <c r="C501" s="130">
        <v>45471</v>
      </c>
      <c r="D501" s="123" t="s">
        <v>2510</v>
      </c>
      <c r="E501" s="121">
        <f t="shared" si="7"/>
        <v>58</v>
      </c>
      <c r="F501" s="43" t="s">
        <v>404</v>
      </c>
      <c r="G501" s="43" t="s">
        <v>422</v>
      </c>
      <c r="H501" s="127" t="s">
        <v>474</v>
      </c>
      <c r="I501" s="127" t="s">
        <v>471</v>
      </c>
      <c r="J501" s="127" t="s">
        <v>487</v>
      </c>
      <c r="K501" s="127" t="s">
        <v>24</v>
      </c>
    </row>
    <row r="502" spans="1:11">
      <c r="A502" s="127" t="s">
        <v>1732</v>
      </c>
      <c r="B502" s="138">
        <v>5</v>
      </c>
      <c r="C502" s="128">
        <v>45466</v>
      </c>
      <c r="D502" s="121" t="s">
        <v>2780</v>
      </c>
      <c r="E502" s="121">
        <f t="shared" si="7"/>
        <v>58</v>
      </c>
      <c r="F502" s="127" t="s">
        <v>3624</v>
      </c>
      <c r="G502" s="127" t="s">
        <v>728</v>
      </c>
      <c r="H502" s="134" t="s">
        <v>482</v>
      </c>
      <c r="I502" s="134" t="s">
        <v>471</v>
      </c>
      <c r="J502" s="134" t="s">
        <v>778</v>
      </c>
      <c r="K502" s="134" t="s">
        <v>24</v>
      </c>
    </row>
    <row r="503" spans="1:11" ht="49.5">
      <c r="A503" s="127" t="s">
        <v>5140</v>
      </c>
      <c r="B503" s="138">
        <v>5</v>
      </c>
      <c r="C503" s="128">
        <v>45469</v>
      </c>
      <c r="D503" s="121" t="s">
        <v>5139</v>
      </c>
      <c r="E503" s="121">
        <f t="shared" si="7"/>
        <v>58</v>
      </c>
      <c r="F503" s="127" t="s">
        <v>1059</v>
      </c>
      <c r="G503" s="127" t="s">
        <v>11</v>
      </c>
      <c r="H503" s="134" t="s">
        <v>474</v>
      </c>
      <c r="I503" s="134" t="s">
        <v>471</v>
      </c>
      <c r="J503" s="134" t="s">
        <v>508</v>
      </c>
      <c r="K503" s="134" t="s">
        <v>24</v>
      </c>
    </row>
    <row r="504" spans="1:11">
      <c r="A504" s="127" t="s">
        <v>5138</v>
      </c>
      <c r="B504" s="138">
        <v>5</v>
      </c>
      <c r="C504" s="128">
        <v>45468</v>
      </c>
      <c r="D504" s="129" t="s">
        <v>5137</v>
      </c>
      <c r="E504" s="121">
        <f t="shared" si="7"/>
        <v>58</v>
      </c>
      <c r="F504" s="127" t="s">
        <v>5136</v>
      </c>
      <c r="G504" s="127" t="s">
        <v>11</v>
      </c>
      <c r="H504" s="127" t="s">
        <v>474</v>
      </c>
      <c r="I504" s="127" t="s">
        <v>471</v>
      </c>
      <c r="J504" s="127" t="s">
        <v>508</v>
      </c>
      <c r="K504" s="127" t="s">
        <v>24</v>
      </c>
    </row>
    <row r="505" spans="1:11">
      <c r="A505" s="132" t="s">
        <v>4635</v>
      </c>
      <c r="B505" s="139">
        <v>5</v>
      </c>
      <c r="C505" s="133">
        <v>45470</v>
      </c>
      <c r="D505" s="129" t="s">
        <v>4634</v>
      </c>
      <c r="E505" s="121">
        <f t="shared" si="7"/>
        <v>58</v>
      </c>
      <c r="F505" s="132" t="s">
        <v>433</v>
      </c>
      <c r="G505" s="132" t="s">
        <v>455</v>
      </c>
      <c r="H505" t="s">
        <v>474</v>
      </c>
      <c r="I505" t="s">
        <v>471</v>
      </c>
      <c r="J505" t="s">
        <v>508</v>
      </c>
      <c r="K505" t="s">
        <v>489</v>
      </c>
    </row>
    <row r="506" spans="1:11">
      <c r="A506" s="127" t="s">
        <v>4633</v>
      </c>
      <c r="B506" s="138">
        <v>5</v>
      </c>
      <c r="C506" s="128">
        <v>45467</v>
      </c>
      <c r="D506" s="129" t="s">
        <v>4632</v>
      </c>
      <c r="E506" s="121">
        <f t="shared" si="7"/>
        <v>58</v>
      </c>
      <c r="F506" s="127" t="s">
        <v>578</v>
      </c>
      <c r="G506" s="127" t="s">
        <v>455</v>
      </c>
      <c r="H506" t="s">
        <v>474</v>
      </c>
      <c r="I506" t="s">
        <v>471</v>
      </c>
      <c r="J506" t="s">
        <v>508</v>
      </c>
      <c r="K506" t="s">
        <v>489</v>
      </c>
    </row>
    <row r="507" spans="1:11" ht="33">
      <c r="A507" s="43" t="s">
        <v>4600</v>
      </c>
      <c r="B507" s="122">
        <v>5</v>
      </c>
      <c r="C507" s="130">
        <v>45466</v>
      </c>
      <c r="D507" s="123" t="s">
        <v>4631</v>
      </c>
      <c r="E507" s="121">
        <f t="shared" si="7"/>
        <v>58</v>
      </c>
      <c r="F507" s="43" t="s">
        <v>433</v>
      </c>
      <c r="G507" s="43" t="s">
        <v>455</v>
      </c>
      <c r="H507" s="127" t="s">
        <v>474</v>
      </c>
      <c r="I507" s="127" t="s">
        <v>471</v>
      </c>
      <c r="J507" s="127" t="s">
        <v>508</v>
      </c>
      <c r="K507" s="127" t="s">
        <v>489</v>
      </c>
    </row>
    <row r="508" spans="1:11">
      <c r="A508" s="43" t="s">
        <v>4187</v>
      </c>
      <c r="B508" s="50">
        <v>5</v>
      </c>
      <c r="C508" s="130">
        <v>45469</v>
      </c>
      <c r="D508" s="123" t="s">
        <v>4186</v>
      </c>
      <c r="E508" s="121">
        <f t="shared" si="7"/>
        <v>58</v>
      </c>
      <c r="F508" s="43" t="s">
        <v>4151</v>
      </c>
      <c r="G508" s="43" t="s">
        <v>564</v>
      </c>
      <c r="H508" t="s">
        <v>467</v>
      </c>
      <c r="I508" t="s">
        <v>471</v>
      </c>
      <c r="J508" t="s">
        <v>627</v>
      </c>
      <c r="K508" t="s">
        <v>24</v>
      </c>
    </row>
    <row r="509" spans="1:11" ht="49.5">
      <c r="A509" s="171" t="s">
        <v>458</v>
      </c>
      <c r="B509" s="122">
        <v>5</v>
      </c>
      <c r="C509" s="173" t="s">
        <v>6037</v>
      </c>
      <c r="D509" s="123" t="s">
        <v>6043</v>
      </c>
      <c r="E509" s="121">
        <f t="shared" si="7"/>
        <v>58</v>
      </c>
      <c r="F509" s="171" t="s">
        <v>464</v>
      </c>
      <c r="G509" s="171" t="s">
        <v>457</v>
      </c>
      <c r="H509" s="127" t="s">
        <v>467</v>
      </c>
      <c r="I509" s="127" t="s">
        <v>476</v>
      </c>
      <c r="J509" s="127" t="s">
        <v>477</v>
      </c>
      <c r="K509" s="127" t="s">
        <v>24</v>
      </c>
    </row>
    <row r="510" spans="1:11" ht="115.5">
      <c r="A510" s="171" t="s">
        <v>458</v>
      </c>
      <c r="B510" s="122">
        <v>5</v>
      </c>
      <c r="C510" s="173" t="s">
        <v>6052</v>
      </c>
      <c r="D510" s="123" t="s">
        <v>6070</v>
      </c>
      <c r="E510" s="121">
        <f t="shared" si="7"/>
        <v>58</v>
      </c>
      <c r="F510" s="171" t="s">
        <v>464</v>
      </c>
      <c r="G510" s="171" t="s">
        <v>457</v>
      </c>
      <c r="H510" s="127" t="s">
        <v>467</v>
      </c>
      <c r="I510" s="127" t="s">
        <v>476</v>
      </c>
      <c r="J510" s="127" t="s">
        <v>477</v>
      </c>
      <c r="K510" s="127" t="s">
        <v>24</v>
      </c>
    </row>
    <row r="511" spans="1:11" ht="181.5">
      <c r="A511" s="171" t="s">
        <v>458</v>
      </c>
      <c r="B511" s="122">
        <v>5</v>
      </c>
      <c r="C511" s="173" t="s">
        <v>6099</v>
      </c>
      <c r="D511" s="123" t="s">
        <v>6114</v>
      </c>
      <c r="E511" s="121">
        <f t="shared" si="7"/>
        <v>58</v>
      </c>
      <c r="F511" s="171" t="s">
        <v>464</v>
      </c>
      <c r="G511" s="171" t="s">
        <v>457</v>
      </c>
      <c r="H511" s="127" t="s">
        <v>467</v>
      </c>
      <c r="I511" s="127" t="s">
        <v>476</v>
      </c>
      <c r="J511" s="127" t="s">
        <v>477</v>
      </c>
      <c r="K511" s="127" t="s">
        <v>24</v>
      </c>
    </row>
    <row r="512" spans="1:11" ht="49.5">
      <c r="A512" s="171" t="s">
        <v>458</v>
      </c>
      <c r="B512" s="122">
        <v>5</v>
      </c>
      <c r="C512" s="173" t="s">
        <v>6079</v>
      </c>
      <c r="D512" s="123" t="s">
        <v>6187</v>
      </c>
      <c r="E512" s="121">
        <f t="shared" si="7"/>
        <v>58</v>
      </c>
      <c r="F512" s="171" t="s">
        <v>6184</v>
      </c>
      <c r="G512" s="171" t="s">
        <v>6182</v>
      </c>
      <c r="H512" s="127" t="s">
        <v>467</v>
      </c>
      <c r="I512" s="127" t="s">
        <v>476</v>
      </c>
      <c r="J512" s="127" t="s">
        <v>477</v>
      </c>
      <c r="K512" s="127" t="s">
        <v>24</v>
      </c>
    </row>
    <row r="513" spans="1:11">
      <c r="A513" s="43" t="s">
        <v>1188</v>
      </c>
      <c r="B513" s="122">
        <v>5</v>
      </c>
      <c r="C513" s="130">
        <v>45470</v>
      </c>
      <c r="D513" s="123" t="s">
        <v>2033</v>
      </c>
      <c r="E513" s="121">
        <f t="shared" si="7"/>
        <v>57</v>
      </c>
      <c r="F513" s="43" t="s">
        <v>3200</v>
      </c>
      <c r="G513" s="43" t="s">
        <v>3953</v>
      </c>
      <c r="H513" s="127" t="s">
        <v>482</v>
      </c>
      <c r="I513" s="127" t="s">
        <v>468</v>
      </c>
      <c r="J513" s="127" t="s">
        <v>6200</v>
      </c>
      <c r="K513" s="127" t="s">
        <v>24</v>
      </c>
    </row>
    <row r="514" spans="1:11">
      <c r="A514" s="127" t="s">
        <v>1282</v>
      </c>
      <c r="B514" s="138">
        <v>5</v>
      </c>
      <c r="C514" s="128">
        <v>45471</v>
      </c>
      <c r="D514" s="129" t="s">
        <v>2189</v>
      </c>
      <c r="E514" s="121">
        <f t="shared" si="7"/>
        <v>57</v>
      </c>
      <c r="F514" s="127" t="s">
        <v>3280</v>
      </c>
      <c r="G514" s="127" t="s">
        <v>350</v>
      </c>
      <c r="H514" t="s">
        <v>467</v>
      </c>
      <c r="I514" t="s">
        <v>471</v>
      </c>
      <c r="J514" t="s">
        <v>479</v>
      </c>
      <c r="K514" t="s">
        <v>24</v>
      </c>
    </row>
    <row r="515" spans="1:11" ht="33">
      <c r="A515" s="127" t="s">
        <v>1283</v>
      </c>
      <c r="B515" s="138">
        <v>5</v>
      </c>
      <c r="C515" s="128">
        <v>45470</v>
      </c>
      <c r="D515" s="129" t="s">
        <v>2190</v>
      </c>
      <c r="E515" s="121">
        <f t="shared" ref="E515:E578" si="8">LEN(D515)</f>
        <v>57</v>
      </c>
      <c r="F515" s="127" t="s">
        <v>3285</v>
      </c>
      <c r="G515" s="127" t="s">
        <v>350</v>
      </c>
      <c r="H515" s="127" t="s">
        <v>467</v>
      </c>
      <c r="I515" s="127" t="s">
        <v>471</v>
      </c>
      <c r="J515" s="127" t="s">
        <v>479</v>
      </c>
      <c r="K515" s="127" t="s">
        <v>24</v>
      </c>
    </row>
    <row r="516" spans="1:11">
      <c r="A516" s="127" t="s">
        <v>1780</v>
      </c>
      <c r="B516" s="138">
        <v>5</v>
      </c>
      <c r="C516" s="128">
        <v>45472</v>
      </c>
      <c r="D516" s="121" t="s">
        <v>2848</v>
      </c>
      <c r="E516" s="121">
        <f t="shared" si="8"/>
        <v>57</v>
      </c>
      <c r="F516" s="127" t="s">
        <v>3687</v>
      </c>
      <c r="G516" s="127" t="s">
        <v>3965</v>
      </c>
      <c r="H516" s="127" t="s">
        <v>474</v>
      </c>
      <c r="I516" s="127" t="s">
        <v>471</v>
      </c>
      <c r="J516" s="127" t="s">
        <v>6196</v>
      </c>
      <c r="K516" s="127" t="s">
        <v>247</v>
      </c>
    </row>
    <row r="517" spans="1:11">
      <c r="A517" s="127" t="s">
        <v>1857</v>
      </c>
      <c r="B517" s="138">
        <v>5</v>
      </c>
      <c r="C517" s="128">
        <v>45469</v>
      </c>
      <c r="D517" s="129" t="s">
        <v>2967</v>
      </c>
      <c r="E517" s="121">
        <f t="shared" si="8"/>
        <v>57</v>
      </c>
      <c r="F517" s="127" t="s">
        <v>3774</v>
      </c>
      <c r="G517" s="127" t="s">
        <v>359</v>
      </c>
      <c r="H517" t="s">
        <v>482</v>
      </c>
      <c r="I517" t="s">
        <v>471</v>
      </c>
      <c r="J517" t="s">
        <v>482</v>
      </c>
      <c r="K517" t="s">
        <v>247</v>
      </c>
    </row>
    <row r="518" spans="1:11" ht="33">
      <c r="A518" s="43" t="s">
        <v>1930</v>
      </c>
      <c r="B518" s="50">
        <v>5</v>
      </c>
      <c r="C518" s="130">
        <v>45471</v>
      </c>
      <c r="D518" s="123" t="s">
        <v>3078</v>
      </c>
      <c r="E518" s="121">
        <f t="shared" si="8"/>
        <v>57</v>
      </c>
      <c r="F518" s="43" t="s">
        <v>3850</v>
      </c>
      <c r="G518" s="43" t="s">
        <v>360</v>
      </c>
      <c r="H518" s="127" t="s">
        <v>482</v>
      </c>
      <c r="I518" s="127" t="s">
        <v>471</v>
      </c>
      <c r="J518" s="127" t="s">
        <v>502</v>
      </c>
      <c r="K518" s="127" t="s">
        <v>24</v>
      </c>
    </row>
    <row r="519" spans="1:11">
      <c r="A519" s="127" t="s">
        <v>5063</v>
      </c>
      <c r="B519" s="138">
        <v>5</v>
      </c>
      <c r="C519" s="128">
        <v>45467</v>
      </c>
      <c r="D519" s="129" t="s">
        <v>5135</v>
      </c>
      <c r="E519" s="121">
        <f t="shared" si="8"/>
        <v>57</v>
      </c>
      <c r="F519" s="127" t="s">
        <v>1041</v>
      </c>
      <c r="G519" s="127" t="s">
        <v>11</v>
      </c>
      <c r="H519" s="127" t="s">
        <v>474</v>
      </c>
      <c r="I519" s="127" t="s">
        <v>471</v>
      </c>
      <c r="J519" s="127" t="s">
        <v>508</v>
      </c>
      <c r="K519" s="127" t="s">
        <v>24</v>
      </c>
    </row>
    <row r="520" spans="1:11">
      <c r="A520" s="43" t="s">
        <v>4630</v>
      </c>
      <c r="B520" s="122">
        <v>5</v>
      </c>
      <c r="C520" s="130">
        <v>45471</v>
      </c>
      <c r="D520" s="123" t="s">
        <v>4629</v>
      </c>
      <c r="E520" s="121">
        <f t="shared" si="8"/>
        <v>57</v>
      </c>
      <c r="F520" s="43" t="s">
        <v>438</v>
      </c>
      <c r="G520" s="43" t="s">
        <v>455</v>
      </c>
      <c r="H520" s="127" t="s">
        <v>474</v>
      </c>
      <c r="I520" s="127" t="s">
        <v>471</v>
      </c>
      <c r="J520" s="127" t="s">
        <v>508</v>
      </c>
      <c r="K520" s="127" t="s">
        <v>489</v>
      </c>
    </row>
    <row r="521" spans="1:11">
      <c r="A521" s="43" t="s">
        <v>1516</v>
      </c>
      <c r="B521" s="50">
        <v>5</v>
      </c>
      <c r="C521" s="130">
        <v>45466</v>
      </c>
      <c r="D521" s="131" t="s">
        <v>4375</v>
      </c>
      <c r="E521" s="121">
        <f t="shared" si="8"/>
        <v>57</v>
      </c>
      <c r="F521" s="43" t="s">
        <v>4374</v>
      </c>
      <c r="G521" s="43" t="s">
        <v>574</v>
      </c>
      <c r="H521" s="127" t="s">
        <v>467</v>
      </c>
      <c r="I521" s="127" t="s">
        <v>471</v>
      </c>
      <c r="J521" s="127" t="s">
        <v>626</v>
      </c>
      <c r="K521" s="127" t="s">
        <v>24</v>
      </c>
    </row>
    <row r="522" spans="1:11">
      <c r="A522" s="127" t="s">
        <v>4185</v>
      </c>
      <c r="B522" s="138">
        <v>5</v>
      </c>
      <c r="C522" s="128">
        <v>45471</v>
      </c>
      <c r="D522" s="121" t="s">
        <v>4184</v>
      </c>
      <c r="E522" s="121">
        <f t="shared" si="8"/>
        <v>57</v>
      </c>
      <c r="F522" s="127" t="s">
        <v>4030</v>
      </c>
      <c r="G522" s="127" t="s">
        <v>564</v>
      </c>
      <c r="H522" s="127" t="s">
        <v>467</v>
      </c>
      <c r="I522" s="127" t="s">
        <v>471</v>
      </c>
      <c r="J522" s="127" t="s">
        <v>627</v>
      </c>
      <c r="K522" s="127" t="s">
        <v>24</v>
      </c>
    </row>
    <row r="523" spans="1:11" ht="49.5">
      <c r="A523" s="171" t="s">
        <v>458</v>
      </c>
      <c r="B523" s="122">
        <v>5</v>
      </c>
      <c r="C523" s="173" t="s">
        <v>6164</v>
      </c>
      <c r="D523" s="123" t="s">
        <v>6170</v>
      </c>
      <c r="E523" s="121">
        <f t="shared" si="8"/>
        <v>57</v>
      </c>
      <c r="F523" s="171" t="s">
        <v>1167</v>
      </c>
      <c r="G523" s="171" t="s">
        <v>1168</v>
      </c>
      <c r="H523" s="127" t="s">
        <v>474</v>
      </c>
      <c r="I523" s="127" t="s">
        <v>476</v>
      </c>
      <c r="J523" s="127" t="s">
        <v>477</v>
      </c>
      <c r="K523" s="127" t="s">
        <v>24</v>
      </c>
    </row>
    <row r="524" spans="1:11" ht="49.5">
      <c r="A524" s="171" t="s">
        <v>458</v>
      </c>
      <c r="B524" s="122">
        <v>5</v>
      </c>
      <c r="C524" s="173" t="s">
        <v>6079</v>
      </c>
      <c r="D524" s="123" t="s">
        <v>6188</v>
      </c>
      <c r="E524" s="121">
        <f t="shared" si="8"/>
        <v>57</v>
      </c>
      <c r="F524" s="171" t="s">
        <v>1164</v>
      </c>
      <c r="G524" s="171" t="s">
        <v>625</v>
      </c>
      <c r="H524" s="127" t="s">
        <v>467</v>
      </c>
      <c r="I524" s="127" t="s">
        <v>476</v>
      </c>
      <c r="J524" s="127" t="s">
        <v>477</v>
      </c>
      <c r="K524" s="127" t="s">
        <v>517</v>
      </c>
    </row>
    <row r="525" spans="1:11">
      <c r="A525" s="127" t="s">
        <v>1231</v>
      </c>
      <c r="B525" s="138">
        <v>5</v>
      </c>
      <c r="C525" s="128">
        <v>45471</v>
      </c>
      <c r="D525" s="121" t="s">
        <v>2102</v>
      </c>
      <c r="E525" s="121">
        <f t="shared" si="8"/>
        <v>56</v>
      </c>
      <c r="F525" s="127" t="s">
        <v>3237</v>
      </c>
      <c r="G525" s="127" t="s">
        <v>420</v>
      </c>
      <c r="H525" s="134" t="s">
        <v>474</v>
      </c>
      <c r="I525" s="134" t="s">
        <v>471</v>
      </c>
      <c r="J525" s="134" t="s">
        <v>475</v>
      </c>
      <c r="K525" s="134" t="s">
        <v>247</v>
      </c>
    </row>
    <row r="526" spans="1:11" ht="33">
      <c r="A526" s="127" t="s">
        <v>1337</v>
      </c>
      <c r="B526" s="138">
        <v>5</v>
      </c>
      <c r="C526" s="128">
        <v>45466</v>
      </c>
      <c r="D526" s="121" t="s">
        <v>2252</v>
      </c>
      <c r="E526" s="121">
        <f t="shared" si="8"/>
        <v>56</v>
      </c>
      <c r="F526" s="127" t="s">
        <v>3328</v>
      </c>
      <c r="G526" s="127" t="s">
        <v>351</v>
      </c>
      <c r="H526" s="127" t="s">
        <v>480</v>
      </c>
      <c r="I526" s="127" t="s">
        <v>471</v>
      </c>
      <c r="J526" s="127" t="s">
        <v>481</v>
      </c>
      <c r="K526" s="127" t="s">
        <v>24</v>
      </c>
    </row>
    <row r="527" spans="1:11" ht="49.5">
      <c r="A527" s="127" t="s">
        <v>1441</v>
      </c>
      <c r="B527" s="138">
        <v>5</v>
      </c>
      <c r="C527" s="128">
        <v>45466</v>
      </c>
      <c r="D527" s="129" t="s">
        <v>2379</v>
      </c>
      <c r="E527" s="121">
        <f t="shared" si="8"/>
        <v>56</v>
      </c>
      <c r="F527" s="127" t="s">
        <v>3403</v>
      </c>
      <c r="G527" s="127" t="s">
        <v>353</v>
      </c>
      <c r="H527" s="126" t="s">
        <v>482</v>
      </c>
      <c r="I527" s="126" t="s">
        <v>471</v>
      </c>
      <c r="J527" s="126" t="s">
        <v>484</v>
      </c>
      <c r="K527" s="126" t="s">
        <v>247</v>
      </c>
    </row>
    <row r="528" spans="1:11">
      <c r="A528" s="132" t="s">
        <v>1545</v>
      </c>
      <c r="B528" s="139">
        <v>5</v>
      </c>
      <c r="C528" s="133">
        <v>45466</v>
      </c>
      <c r="D528" s="129" t="s">
        <v>2511</v>
      </c>
      <c r="E528" s="121">
        <f t="shared" si="8"/>
        <v>56</v>
      </c>
      <c r="F528" s="132" t="s">
        <v>3471</v>
      </c>
      <c r="G528" s="132" t="s">
        <v>422</v>
      </c>
      <c r="H528" s="127" t="s">
        <v>474</v>
      </c>
      <c r="I528" s="127" t="s">
        <v>471</v>
      </c>
      <c r="J528" s="127" t="s">
        <v>487</v>
      </c>
      <c r="K528" s="127" t="s">
        <v>24</v>
      </c>
    </row>
    <row r="529" spans="1:11" ht="49.5">
      <c r="A529" s="127" t="s">
        <v>1192</v>
      </c>
      <c r="B529" s="138">
        <v>5</v>
      </c>
      <c r="C529" s="128">
        <v>45467</v>
      </c>
      <c r="D529" s="129" t="s">
        <v>2612</v>
      </c>
      <c r="E529" s="121">
        <f t="shared" si="8"/>
        <v>56</v>
      </c>
      <c r="F529" s="127" t="s">
        <v>3522</v>
      </c>
      <c r="G529" s="127" t="s">
        <v>423</v>
      </c>
      <c r="H529" s="127" t="s">
        <v>467</v>
      </c>
      <c r="I529" s="127" t="s">
        <v>471</v>
      </c>
      <c r="J529" s="127" t="s">
        <v>487</v>
      </c>
      <c r="K529" s="127" t="s">
        <v>24</v>
      </c>
    </row>
    <row r="530" spans="1:11" ht="33">
      <c r="A530" s="127" t="s">
        <v>1795</v>
      </c>
      <c r="B530" s="138">
        <v>5</v>
      </c>
      <c r="C530" s="128">
        <v>45471</v>
      </c>
      <c r="D530" s="129" t="s">
        <v>2873</v>
      </c>
      <c r="E530" s="121">
        <f t="shared" si="8"/>
        <v>56</v>
      </c>
      <c r="F530" s="127" t="s">
        <v>3711</v>
      </c>
      <c r="G530" s="127" t="s">
        <v>561</v>
      </c>
      <c r="H530" s="127" t="s">
        <v>467</v>
      </c>
      <c r="I530" s="127" t="s">
        <v>471</v>
      </c>
      <c r="J530" s="127" t="s">
        <v>635</v>
      </c>
      <c r="K530" s="127" t="s">
        <v>24</v>
      </c>
    </row>
    <row r="531" spans="1:11">
      <c r="A531" s="127" t="s">
        <v>1784</v>
      </c>
      <c r="B531" s="138">
        <v>5</v>
      </c>
      <c r="C531" s="128">
        <v>45467</v>
      </c>
      <c r="D531" s="129" t="s">
        <v>2925</v>
      </c>
      <c r="E531" s="121">
        <f t="shared" si="8"/>
        <v>56</v>
      </c>
      <c r="F531" s="127" t="s">
        <v>3749</v>
      </c>
      <c r="G531" s="127" t="s">
        <v>356</v>
      </c>
      <c r="H531" s="127" t="s">
        <v>480</v>
      </c>
      <c r="I531" s="127" t="s">
        <v>471</v>
      </c>
      <c r="J531" s="127" t="s">
        <v>496</v>
      </c>
      <c r="K531" s="127" t="s">
        <v>24</v>
      </c>
    </row>
    <row r="532" spans="1:11" ht="49.5">
      <c r="A532" s="127" t="s">
        <v>5134</v>
      </c>
      <c r="B532" s="138">
        <v>5</v>
      </c>
      <c r="C532" s="128">
        <v>45471</v>
      </c>
      <c r="D532" s="129" t="s">
        <v>5133</v>
      </c>
      <c r="E532" s="121">
        <f t="shared" si="8"/>
        <v>56</v>
      </c>
      <c r="F532" s="127" t="s">
        <v>369</v>
      </c>
      <c r="G532" s="127" t="s">
        <v>11</v>
      </c>
      <c r="H532" s="127" t="s">
        <v>474</v>
      </c>
      <c r="I532" s="127" t="s">
        <v>471</v>
      </c>
      <c r="J532" s="127" t="s">
        <v>508</v>
      </c>
      <c r="K532" s="127" t="s">
        <v>24</v>
      </c>
    </row>
    <row r="533" spans="1:11">
      <c r="A533" s="127" t="s">
        <v>5947</v>
      </c>
      <c r="B533" s="138">
        <v>4.3</v>
      </c>
      <c r="C533" s="128">
        <v>45468</v>
      </c>
      <c r="D533" s="129" t="s">
        <v>5946</v>
      </c>
      <c r="E533" s="121">
        <f t="shared" si="8"/>
        <v>56</v>
      </c>
      <c r="F533" s="127" t="s">
        <v>6030</v>
      </c>
      <c r="G533" s="127" t="s">
        <v>1148</v>
      </c>
      <c r="H533" t="s">
        <v>467</v>
      </c>
      <c r="I533" t="s">
        <v>509</v>
      </c>
      <c r="J533" t="s">
        <v>510</v>
      </c>
      <c r="K533" t="s">
        <v>24</v>
      </c>
    </row>
    <row r="534" spans="1:11" ht="49.5">
      <c r="A534" s="171" t="s">
        <v>458</v>
      </c>
      <c r="B534" s="122">
        <v>5</v>
      </c>
      <c r="C534" s="173" t="s">
        <v>6052</v>
      </c>
      <c r="D534" s="123" t="s">
        <v>6077</v>
      </c>
      <c r="E534" s="121">
        <f t="shared" si="8"/>
        <v>56</v>
      </c>
      <c r="F534" s="171" t="s">
        <v>622</v>
      </c>
      <c r="G534" s="171" t="s">
        <v>613</v>
      </c>
      <c r="H534" s="127" t="s">
        <v>467</v>
      </c>
      <c r="I534" s="127" t="s">
        <v>476</v>
      </c>
      <c r="J534" s="127" t="s">
        <v>477</v>
      </c>
      <c r="K534" s="127" t="s">
        <v>507</v>
      </c>
    </row>
    <row r="535" spans="1:11">
      <c r="A535" s="127" t="s">
        <v>1232</v>
      </c>
      <c r="B535" s="138">
        <v>5</v>
      </c>
      <c r="C535" s="128">
        <v>45471</v>
      </c>
      <c r="D535" s="121" t="s">
        <v>2103</v>
      </c>
      <c r="E535" s="121">
        <f t="shared" si="8"/>
        <v>55</v>
      </c>
      <c r="F535" s="127" t="s">
        <v>397</v>
      </c>
      <c r="G535" s="127" t="s">
        <v>420</v>
      </c>
      <c r="H535" s="127" t="s">
        <v>474</v>
      </c>
      <c r="I535" s="127" t="s">
        <v>471</v>
      </c>
      <c r="J535" s="127" t="s">
        <v>475</v>
      </c>
      <c r="K535" s="127" t="s">
        <v>247</v>
      </c>
    </row>
    <row r="536" spans="1:11">
      <c r="A536" s="127" t="s">
        <v>1338</v>
      </c>
      <c r="B536" s="138">
        <v>5</v>
      </c>
      <c r="C536" s="128">
        <v>45468</v>
      </c>
      <c r="D536" s="129" t="s">
        <v>2253</v>
      </c>
      <c r="E536" s="121">
        <f t="shared" si="8"/>
        <v>55</v>
      </c>
      <c r="F536" s="127" t="s">
        <v>3329</v>
      </c>
      <c r="G536" s="127" t="s">
        <v>351</v>
      </c>
      <c r="H536" t="s">
        <v>480</v>
      </c>
      <c r="I536" t="s">
        <v>471</v>
      </c>
      <c r="J536" t="s">
        <v>481</v>
      </c>
      <c r="K536" t="s">
        <v>24</v>
      </c>
    </row>
    <row r="537" spans="1:11" ht="33">
      <c r="A537" s="127" t="s">
        <v>1207</v>
      </c>
      <c r="B537" s="138">
        <v>5</v>
      </c>
      <c r="C537" s="128">
        <v>45470</v>
      </c>
      <c r="D537" s="129" t="s">
        <v>2512</v>
      </c>
      <c r="E537" s="121">
        <f t="shared" si="8"/>
        <v>55</v>
      </c>
      <c r="F537" s="127" t="s">
        <v>3472</v>
      </c>
      <c r="G537" s="127" t="s">
        <v>422</v>
      </c>
      <c r="H537" s="134" t="s">
        <v>474</v>
      </c>
      <c r="I537" s="134" t="s">
        <v>471</v>
      </c>
      <c r="J537" s="134" t="s">
        <v>487</v>
      </c>
      <c r="K537" s="134" t="s">
        <v>24</v>
      </c>
    </row>
    <row r="538" spans="1:11" ht="49.5">
      <c r="A538" s="127" t="s">
        <v>1546</v>
      </c>
      <c r="B538" s="138">
        <v>5</v>
      </c>
      <c r="C538" s="128">
        <v>45469</v>
      </c>
      <c r="D538" s="129" t="s">
        <v>2513</v>
      </c>
      <c r="E538" s="121">
        <f t="shared" si="8"/>
        <v>55</v>
      </c>
      <c r="F538" s="127" t="s">
        <v>408</v>
      </c>
      <c r="G538" s="127" t="s">
        <v>422</v>
      </c>
      <c r="H538" t="s">
        <v>474</v>
      </c>
      <c r="I538" t="s">
        <v>471</v>
      </c>
      <c r="J538" t="s">
        <v>487</v>
      </c>
      <c r="K538" t="s">
        <v>24</v>
      </c>
    </row>
    <row r="539" spans="1:11">
      <c r="A539" s="127" t="s">
        <v>655</v>
      </c>
      <c r="B539" s="138">
        <v>5</v>
      </c>
      <c r="C539" s="128">
        <v>45468</v>
      </c>
      <c r="D539" s="129" t="s">
        <v>2613</v>
      </c>
      <c r="E539" s="121">
        <f t="shared" si="8"/>
        <v>55</v>
      </c>
      <c r="F539" s="127" t="s">
        <v>3524</v>
      </c>
      <c r="G539" s="127" t="s">
        <v>423</v>
      </c>
      <c r="H539" s="132" t="s">
        <v>467</v>
      </c>
      <c r="I539" s="132" t="s">
        <v>471</v>
      </c>
      <c r="J539" s="132" t="s">
        <v>487</v>
      </c>
      <c r="K539" s="132" t="s">
        <v>24</v>
      </c>
    </row>
    <row r="540" spans="1:11">
      <c r="A540" s="127" t="s">
        <v>1620</v>
      </c>
      <c r="B540" s="138">
        <v>5</v>
      </c>
      <c r="C540" s="128">
        <v>45467</v>
      </c>
      <c r="D540" s="121" t="s">
        <v>2614</v>
      </c>
      <c r="E540" s="121">
        <f t="shared" si="8"/>
        <v>55</v>
      </c>
      <c r="F540" s="127" t="s">
        <v>3525</v>
      </c>
      <c r="G540" s="127" t="s">
        <v>423</v>
      </c>
      <c r="H540" s="127" t="s">
        <v>467</v>
      </c>
      <c r="I540" s="127" t="s">
        <v>471</v>
      </c>
      <c r="J540" s="127" t="s">
        <v>487</v>
      </c>
      <c r="K540" s="127" t="s">
        <v>24</v>
      </c>
    </row>
    <row r="541" spans="1:11">
      <c r="A541" s="127" t="s">
        <v>1190</v>
      </c>
      <c r="B541" s="138">
        <v>4</v>
      </c>
      <c r="C541" s="128">
        <v>45472</v>
      </c>
      <c r="D541" s="129" t="s">
        <v>2804</v>
      </c>
      <c r="E541" s="121">
        <f t="shared" si="8"/>
        <v>55</v>
      </c>
      <c r="F541" s="127" t="s">
        <v>973</v>
      </c>
      <c r="G541" s="127" t="s">
        <v>19</v>
      </c>
      <c r="H541" s="127" t="s">
        <v>467</v>
      </c>
      <c r="I541" s="127" t="s">
        <v>471</v>
      </c>
      <c r="J541" s="127" t="s">
        <v>491</v>
      </c>
      <c r="K541" s="127" t="s">
        <v>24</v>
      </c>
    </row>
    <row r="542" spans="1:11" ht="66">
      <c r="A542" s="132" t="s">
        <v>1781</v>
      </c>
      <c r="B542" s="139">
        <v>5</v>
      </c>
      <c r="C542" s="133">
        <v>45468</v>
      </c>
      <c r="D542" s="121" t="s">
        <v>2849</v>
      </c>
      <c r="E542" s="121">
        <f t="shared" si="8"/>
        <v>55</v>
      </c>
      <c r="F542" s="135" t="s">
        <v>3688</v>
      </c>
      <c r="G542" s="132" t="s">
        <v>3965</v>
      </c>
      <c r="H542" s="127" t="s">
        <v>474</v>
      </c>
      <c r="I542" s="127" t="s">
        <v>471</v>
      </c>
      <c r="J542" s="127" t="s">
        <v>6196</v>
      </c>
      <c r="K542" s="127" t="s">
        <v>247</v>
      </c>
    </row>
    <row r="543" spans="1:11">
      <c r="A543" s="127" t="s">
        <v>1917</v>
      </c>
      <c r="B543" s="138">
        <v>5</v>
      </c>
      <c r="C543" s="128">
        <v>45467</v>
      </c>
      <c r="D543" s="129" t="s">
        <v>3054</v>
      </c>
      <c r="E543" s="121">
        <f t="shared" si="8"/>
        <v>55</v>
      </c>
      <c r="F543" s="127" t="s">
        <v>3832</v>
      </c>
      <c r="G543" s="127" t="s">
        <v>431</v>
      </c>
      <c r="H543" s="134" t="s">
        <v>474</v>
      </c>
      <c r="I543" s="134" t="s">
        <v>471</v>
      </c>
      <c r="J543" s="134" t="s">
        <v>501</v>
      </c>
      <c r="K543" s="134" t="s">
        <v>24</v>
      </c>
    </row>
    <row r="544" spans="1:11">
      <c r="A544" s="127" t="s">
        <v>1894</v>
      </c>
      <c r="B544" s="138">
        <v>5</v>
      </c>
      <c r="C544" s="128">
        <v>45472</v>
      </c>
      <c r="D544" s="121" t="s">
        <v>5132</v>
      </c>
      <c r="E544" s="121">
        <f t="shared" si="8"/>
        <v>55</v>
      </c>
      <c r="F544" s="127" t="s">
        <v>583</v>
      </c>
      <c r="G544" s="127" t="s">
        <v>11</v>
      </c>
      <c r="H544" s="127" t="s">
        <v>474</v>
      </c>
      <c r="I544" s="127" t="s">
        <v>471</v>
      </c>
      <c r="J544" s="127" t="s">
        <v>508</v>
      </c>
      <c r="K544" s="127" t="s">
        <v>24</v>
      </c>
    </row>
    <row r="545" spans="1:11">
      <c r="A545" s="43" t="s">
        <v>4628</v>
      </c>
      <c r="B545" s="122">
        <v>5</v>
      </c>
      <c r="C545" s="130">
        <v>45471</v>
      </c>
      <c r="D545" s="123" t="s">
        <v>4627</v>
      </c>
      <c r="E545" s="121">
        <f t="shared" si="8"/>
        <v>55</v>
      </c>
      <c r="F545" s="43" t="s">
        <v>4626</v>
      </c>
      <c r="G545" s="43" t="s">
        <v>455</v>
      </c>
      <c r="H545" s="134" t="s">
        <v>474</v>
      </c>
      <c r="I545" s="134" t="s">
        <v>471</v>
      </c>
      <c r="J545" s="134" t="s">
        <v>508</v>
      </c>
      <c r="K545" s="134" t="s">
        <v>489</v>
      </c>
    </row>
    <row r="546" spans="1:11">
      <c r="A546" s="127" t="s">
        <v>5844</v>
      </c>
      <c r="B546" s="138">
        <v>5</v>
      </c>
      <c r="C546" s="128">
        <v>45472</v>
      </c>
      <c r="D546" s="129" t="s">
        <v>5843</v>
      </c>
      <c r="E546" s="121">
        <f t="shared" si="8"/>
        <v>55</v>
      </c>
      <c r="F546" s="127" t="s">
        <v>5998</v>
      </c>
      <c r="G546" s="127" t="s">
        <v>1148</v>
      </c>
      <c r="H546" t="s">
        <v>467</v>
      </c>
      <c r="I546" t="s">
        <v>509</v>
      </c>
      <c r="J546" t="s">
        <v>510</v>
      </c>
      <c r="K546" t="s">
        <v>24</v>
      </c>
    </row>
    <row r="547" spans="1:11" ht="115.5">
      <c r="A547" s="171" t="s">
        <v>458</v>
      </c>
      <c r="B547" s="122">
        <v>5</v>
      </c>
      <c r="C547" s="173" t="s">
        <v>6079</v>
      </c>
      <c r="D547" s="123" t="s">
        <v>6087</v>
      </c>
      <c r="E547" s="121">
        <f t="shared" si="8"/>
        <v>55</v>
      </c>
      <c r="F547" s="171" t="s">
        <v>622</v>
      </c>
      <c r="G547" s="171" t="s">
        <v>613</v>
      </c>
      <c r="H547" s="127" t="s">
        <v>467</v>
      </c>
      <c r="I547" s="127" t="s">
        <v>476</v>
      </c>
      <c r="J547" s="127" t="s">
        <v>477</v>
      </c>
      <c r="K547" s="127" t="s">
        <v>507</v>
      </c>
    </row>
    <row r="548" spans="1:11" ht="115.5">
      <c r="A548" s="171" t="s">
        <v>458</v>
      </c>
      <c r="B548" s="122">
        <v>5</v>
      </c>
      <c r="C548" s="173" t="s">
        <v>6079</v>
      </c>
      <c r="D548" s="123" t="s">
        <v>6088</v>
      </c>
      <c r="E548" s="121">
        <f t="shared" si="8"/>
        <v>55</v>
      </c>
      <c r="F548" s="171" t="s">
        <v>622</v>
      </c>
      <c r="G548" s="171" t="s">
        <v>613</v>
      </c>
      <c r="H548" s="127" t="s">
        <v>467</v>
      </c>
      <c r="I548" s="127" t="s">
        <v>476</v>
      </c>
      <c r="J548" s="127" t="s">
        <v>477</v>
      </c>
      <c r="K548" s="127" t="s">
        <v>507</v>
      </c>
    </row>
    <row r="549" spans="1:11" ht="49.5">
      <c r="A549" s="171" t="s">
        <v>458</v>
      </c>
      <c r="B549" s="122">
        <v>5</v>
      </c>
      <c r="C549" s="173" t="s">
        <v>6079</v>
      </c>
      <c r="D549" s="123" t="s">
        <v>6093</v>
      </c>
      <c r="E549" s="121">
        <f t="shared" si="8"/>
        <v>55</v>
      </c>
      <c r="F549" s="171" t="s">
        <v>462</v>
      </c>
      <c r="G549" s="171" t="s">
        <v>463</v>
      </c>
      <c r="H549" s="127" t="s">
        <v>474</v>
      </c>
      <c r="I549" s="127" t="s">
        <v>476</v>
      </c>
      <c r="J549" s="127" t="s">
        <v>477</v>
      </c>
      <c r="K549" s="127" t="s">
        <v>507</v>
      </c>
    </row>
    <row r="550" spans="1:11" ht="49.5">
      <c r="A550" s="171" t="s">
        <v>458</v>
      </c>
      <c r="B550" s="122">
        <v>5</v>
      </c>
      <c r="C550" s="173" t="s">
        <v>6147</v>
      </c>
      <c r="D550" s="123" t="s">
        <v>6156</v>
      </c>
      <c r="E550" s="121">
        <f t="shared" si="8"/>
        <v>55</v>
      </c>
      <c r="F550" s="171" t="s">
        <v>459</v>
      </c>
      <c r="G550" s="171" t="s">
        <v>460</v>
      </c>
      <c r="H550" s="127" t="s">
        <v>474</v>
      </c>
      <c r="I550" s="127" t="s">
        <v>476</v>
      </c>
      <c r="J550" s="127" t="s">
        <v>477</v>
      </c>
      <c r="K550" s="127" t="s">
        <v>517</v>
      </c>
    </row>
    <row r="551" spans="1:11">
      <c r="A551" s="127" t="s">
        <v>1191</v>
      </c>
      <c r="B551" s="138">
        <v>5</v>
      </c>
      <c r="C551" s="128">
        <v>45472</v>
      </c>
      <c r="D551" s="129" t="s">
        <v>2036</v>
      </c>
      <c r="E551" s="121">
        <f t="shared" si="8"/>
        <v>54</v>
      </c>
      <c r="F551" s="127" t="s">
        <v>3202</v>
      </c>
      <c r="G551" s="127" t="s">
        <v>349</v>
      </c>
      <c r="H551" s="127" t="s">
        <v>467</v>
      </c>
      <c r="I551" s="127" t="s">
        <v>471</v>
      </c>
      <c r="J551" s="127" t="s">
        <v>472</v>
      </c>
      <c r="K551" s="127" t="s">
        <v>473</v>
      </c>
    </row>
    <row r="552" spans="1:11" ht="66">
      <c r="A552" s="127" t="s">
        <v>1284</v>
      </c>
      <c r="B552" s="138">
        <v>5</v>
      </c>
      <c r="C552" s="128">
        <v>45466</v>
      </c>
      <c r="D552" s="121" t="s">
        <v>2191</v>
      </c>
      <c r="E552" s="121">
        <f t="shared" si="8"/>
        <v>54</v>
      </c>
      <c r="F552" s="127" t="s">
        <v>3284</v>
      </c>
      <c r="G552" s="127" t="s">
        <v>350</v>
      </c>
      <c r="H552" s="127" t="s">
        <v>467</v>
      </c>
      <c r="I552" s="127" t="s">
        <v>471</v>
      </c>
      <c r="J552" s="127" t="s">
        <v>479</v>
      </c>
      <c r="K552" s="127" t="s">
        <v>24</v>
      </c>
    </row>
    <row r="553" spans="1:11">
      <c r="A553" s="127" t="s">
        <v>1339</v>
      </c>
      <c r="B553" s="138">
        <v>5</v>
      </c>
      <c r="C553" s="128">
        <v>45469</v>
      </c>
      <c r="D553" s="121" t="s">
        <v>2254</v>
      </c>
      <c r="E553" s="121">
        <f t="shared" si="8"/>
        <v>54</v>
      </c>
      <c r="F553" s="127" t="s">
        <v>3330</v>
      </c>
      <c r="G553" s="127" t="s">
        <v>351</v>
      </c>
      <c r="H553" s="127" t="s">
        <v>480</v>
      </c>
      <c r="I553" s="127" t="s">
        <v>471</v>
      </c>
      <c r="J553" s="127" t="s">
        <v>481</v>
      </c>
      <c r="K553" s="127" t="s">
        <v>24</v>
      </c>
    </row>
    <row r="554" spans="1:11" ht="33">
      <c r="A554" s="127" t="s">
        <v>1337</v>
      </c>
      <c r="B554" s="138">
        <v>5</v>
      </c>
      <c r="C554" s="128">
        <v>45466</v>
      </c>
      <c r="D554" s="121" t="s">
        <v>2255</v>
      </c>
      <c r="E554" s="121">
        <f t="shared" si="8"/>
        <v>54</v>
      </c>
      <c r="F554" s="127" t="s">
        <v>899</v>
      </c>
      <c r="G554" s="127" t="s">
        <v>351</v>
      </c>
      <c r="H554" s="134" t="s">
        <v>480</v>
      </c>
      <c r="I554" s="134" t="s">
        <v>471</v>
      </c>
      <c r="J554" s="134" t="s">
        <v>481</v>
      </c>
      <c r="K554" s="134" t="s">
        <v>24</v>
      </c>
    </row>
    <row r="555" spans="1:11">
      <c r="A555" s="127" t="s">
        <v>1442</v>
      </c>
      <c r="B555" s="138">
        <v>5</v>
      </c>
      <c r="C555" s="128">
        <v>45468</v>
      </c>
      <c r="D555" s="121" t="s">
        <v>2380</v>
      </c>
      <c r="E555" s="121">
        <f t="shared" si="8"/>
        <v>54</v>
      </c>
      <c r="F555" s="127" t="s">
        <v>329</v>
      </c>
      <c r="G555" s="127" t="s">
        <v>353</v>
      </c>
      <c r="H555" s="127" t="s">
        <v>482</v>
      </c>
      <c r="I555" s="127" t="s">
        <v>471</v>
      </c>
      <c r="J555" s="127" t="s">
        <v>484</v>
      </c>
      <c r="K555" s="127" t="s">
        <v>247</v>
      </c>
    </row>
    <row r="556" spans="1:11">
      <c r="A556" s="43" t="s">
        <v>833</v>
      </c>
      <c r="B556" s="122">
        <v>4</v>
      </c>
      <c r="C556" s="130">
        <v>45467</v>
      </c>
      <c r="D556" s="123" t="s">
        <v>2416</v>
      </c>
      <c r="E556" s="121">
        <f t="shared" si="8"/>
        <v>54</v>
      </c>
      <c r="F556" s="43" t="s">
        <v>3423</v>
      </c>
      <c r="G556" s="43" t="s">
        <v>556</v>
      </c>
      <c r="H556" s="127" t="s">
        <v>480</v>
      </c>
      <c r="I556" s="127" t="s">
        <v>471</v>
      </c>
      <c r="J556" s="127" t="s">
        <v>632</v>
      </c>
      <c r="K556" s="127" t="s">
        <v>24</v>
      </c>
    </row>
    <row r="557" spans="1:11">
      <c r="A557" s="127" t="s">
        <v>1547</v>
      </c>
      <c r="B557" s="138">
        <v>5</v>
      </c>
      <c r="C557" s="128">
        <v>45469</v>
      </c>
      <c r="D557" s="129" t="s">
        <v>2514</v>
      </c>
      <c r="E557" s="121">
        <f t="shared" si="8"/>
        <v>54</v>
      </c>
      <c r="F557" s="127" t="s">
        <v>405</v>
      </c>
      <c r="G557" s="127" t="s">
        <v>422</v>
      </c>
      <c r="H557" t="s">
        <v>474</v>
      </c>
      <c r="I557" t="s">
        <v>471</v>
      </c>
      <c r="J557" t="s">
        <v>487</v>
      </c>
      <c r="K557" t="s">
        <v>24</v>
      </c>
    </row>
    <row r="558" spans="1:11" ht="49.5">
      <c r="A558" s="127" t="s">
        <v>1918</v>
      </c>
      <c r="B558" s="138">
        <v>5</v>
      </c>
      <c r="C558" s="128">
        <v>45467</v>
      </c>
      <c r="D558" s="129" t="s">
        <v>3055</v>
      </c>
      <c r="E558" s="121">
        <f t="shared" si="8"/>
        <v>54</v>
      </c>
      <c r="F558" s="127" t="s">
        <v>3833</v>
      </c>
      <c r="G558" s="127" t="s">
        <v>431</v>
      </c>
      <c r="H558" s="127" t="s">
        <v>474</v>
      </c>
      <c r="I558" s="127" t="s">
        <v>471</v>
      </c>
      <c r="J558" s="127" t="s">
        <v>501</v>
      </c>
      <c r="K558" s="127" t="s">
        <v>24</v>
      </c>
    </row>
    <row r="559" spans="1:11">
      <c r="A559" s="43" t="s">
        <v>5546</v>
      </c>
      <c r="B559" s="50">
        <v>5</v>
      </c>
      <c r="C559" s="130">
        <v>45470</v>
      </c>
      <c r="D559" s="131" t="s">
        <v>5545</v>
      </c>
      <c r="E559" s="121">
        <f t="shared" si="8"/>
        <v>54</v>
      </c>
      <c r="F559" s="43" t="s">
        <v>1138</v>
      </c>
      <c r="G559" s="43" t="s">
        <v>607</v>
      </c>
      <c r="H559" s="127" t="s">
        <v>480</v>
      </c>
      <c r="I559" s="127" t="s">
        <v>471</v>
      </c>
      <c r="J559" s="127" t="s">
        <v>628</v>
      </c>
      <c r="K559" s="127" t="s">
        <v>24</v>
      </c>
    </row>
    <row r="560" spans="1:11" ht="49.5">
      <c r="A560" s="127" t="s">
        <v>5131</v>
      </c>
      <c r="B560" s="138">
        <v>5</v>
      </c>
      <c r="C560" s="128">
        <v>45470</v>
      </c>
      <c r="D560" s="121" t="s">
        <v>5130</v>
      </c>
      <c r="E560" s="121">
        <f t="shared" si="8"/>
        <v>54</v>
      </c>
      <c r="F560" s="127" t="s">
        <v>445</v>
      </c>
      <c r="G560" s="127" t="s">
        <v>11</v>
      </c>
      <c r="H560" s="134" t="s">
        <v>474</v>
      </c>
      <c r="I560" s="134" t="s">
        <v>471</v>
      </c>
      <c r="J560" s="134" t="s">
        <v>508</v>
      </c>
      <c r="K560" s="134" t="s">
        <v>24</v>
      </c>
    </row>
    <row r="561" spans="1:11">
      <c r="A561" s="127" t="s">
        <v>4691</v>
      </c>
      <c r="B561" s="138">
        <v>4</v>
      </c>
      <c r="C561" s="128">
        <v>45470</v>
      </c>
      <c r="D561" s="129" t="s">
        <v>4690</v>
      </c>
      <c r="E561" s="121">
        <f t="shared" si="8"/>
        <v>54</v>
      </c>
      <c r="F561" s="127" t="s">
        <v>437</v>
      </c>
      <c r="G561" s="127" t="s">
        <v>455</v>
      </c>
      <c r="H561" s="127" t="s">
        <v>474</v>
      </c>
      <c r="I561" s="127" t="s">
        <v>471</v>
      </c>
      <c r="J561" s="127" t="s">
        <v>508</v>
      </c>
      <c r="K561" s="127" t="s">
        <v>489</v>
      </c>
    </row>
    <row r="562" spans="1:11" ht="33">
      <c r="A562" s="127" t="s">
        <v>604</v>
      </c>
      <c r="B562" s="138">
        <v>5</v>
      </c>
      <c r="C562" s="128">
        <v>45470</v>
      </c>
      <c r="D562" s="121" t="s">
        <v>4625</v>
      </c>
      <c r="E562" s="121">
        <f t="shared" si="8"/>
        <v>54</v>
      </c>
      <c r="F562" s="127" t="s">
        <v>4624</v>
      </c>
      <c r="G562" s="127" t="s">
        <v>455</v>
      </c>
      <c r="H562" s="127" t="s">
        <v>474</v>
      </c>
      <c r="I562" s="127" t="s">
        <v>471</v>
      </c>
      <c r="J562" s="127" t="s">
        <v>508</v>
      </c>
      <c r="K562" s="127" t="s">
        <v>489</v>
      </c>
    </row>
    <row r="563" spans="1:11">
      <c r="A563" s="127" t="s">
        <v>5879</v>
      </c>
      <c r="B563" s="138">
        <v>5</v>
      </c>
      <c r="C563" s="128">
        <v>45467</v>
      </c>
      <c r="D563" s="129" t="s">
        <v>5878</v>
      </c>
      <c r="E563" s="121">
        <f t="shared" si="8"/>
        <v>54</v>
      </c>
      <c r="F563" s="127" t="s">
        <v>5997</v>
      </c>
      <c r="G563" s="127" t="s">
        <v>1148</v>
      </c>
      <c r="H563" t="s">
        <v>467</v>
      </c>
      <c r="I563" t="s">
        <v>509</v>
      </c>
      <c r="J563" t="s">
        <v>510</v>
      </c>
      <c r="K563" t="s">
        <v>24</v>
      </c>
    </row>
    <row r="564" spans="1:11">
      <c r="A564" s="171" t="s">
        <v>6058</v>
      </c>
      <c r="B564" s="122">
        <v>5</v>
      </c>
      <c r="C564" s="173" t="s">
        <v>6052</v>
      </c>
      <c r="D564" s="123" t="s">
        <v>6059</v>
      </c>
      <c r="E564" s="121">
        <f t="shared" si="8"/>
        <v>54</v>
      </c>
      <c r="F564" s="171" t="s">
        <v>6060</v>
      </c>
      <c r="G564" s="171" t="s">
        <v>466</v>
      </c>
      <c r="H564" s="127" t="s">
        <v>474</v>
      </c>
      <c r="I564" s="127" t="s">
        <v>476</v>
      </c>
      <c r="J564" s="127" t="s">
        <v>477</v>
      </c>
      <c r="K564" s="127" t="s">
        <v>24</v>
      </c>
    </row>
    <row r="565" spans="1:11" ht="115.5">
      <c r="A565" s="171" t="s">
        <v>458</v>
      </c>
      <c r="B565" s="122">
        <v>5</v>
      </c>
      <c r="C565" s="173" t="s">
        <v>6121</v>
      </c>
      <c r="D565" s="123" t="s">
        <v>6133</v>
      </c>
      <c r="E565" s="121">
        <f t="shared" si="8"/>
        <v>54</v>
      </c>
      <c r="F565" s="171" t="s">
        <v>6134</v>
      </c>
      <c r="G565" s="171" t="s">
        <v>6135</v>
      </c>
      <c r="H565" s="127" t="s">
        <v>474</v>
      </c>
      <c r="I565" s="127" t="s">
        <v>476</v>
      </c>
      <c r="J565" s="127" t="s">
        <v>477</v>
      </c>
      <c r="K565" s="127" t="s">
        <v>24</v>
      </c>
    </row>
    <row r="566" spans="1:11" ht="49.5">
      <c r="A566" s="171" t="s">
        <v>458</v>
      </c>
      <c r="B566" s="122">
        <v>5</v>
      </c>
      <c r="C566" s="173" t="s">
        <v>6121</v>
      </c>
      <c r="D566" s="123" t="s">
        <v>6140</v>
      </c>
      <c r="E566" s="121">
        <f t="shared" si="8"/>
        <v>54</v>
      </c>
      <c r="F566" s="171" t="s">
        <v>620</v>
      </c>
      <c r="G566" s="171" t="s">
        <v>612</v>
      </c>
      <c r="H566" s="127" t="s">
        <v>467</v>
      </c>
      <c r="I566" s="127" t="s">
        <v>476</v>
      </c>
      <c r="J566" s="127" t="s">
        <v>477</v>
      </c>
      <c r="K566" s="127" t="s">
        <v>517</v>
      </c>
    </row>
    <row r="567" spans="1:11">
      <c r="A567" s="127" t="s">
        <v>1233</v>
      </c>
      <c r="B567" s="138">
        <v>5</v>
      </c>
      <c r="C567" s="128">
        <v>45469</v>
      </c>
      <c r="D567" s="129" t="s">
        <v>2104</v>
      </c>
      <c r="E567" s="121">
        <f t="shared" si="8"/>
        <v>53</v>
      </c>
      <c r="F567" s="127" t="s">
        <v>675</v>
      </c>
      <c r="G567" s="127" t="s">
        <v>420</v>
      </c>
      <c r="H567" s="127" t="s">
        <v>474</v>
      </c>
      <c r="I567" s="127" t="s">
        <v>471</v>
      </c>
      <c r="J567" s="127" t="s">
        <v>475</v>
      </c>
      <c r="K567" s="127" t="s">
        <v>247</v>
      </c>
    </row>
    <row r="568" spans="1:11">
      <c r="A568" s="127" t="s">
        <v>1226</v>
      </c>
      <c r="B568" s="138">
        <v>5</v>
      </c>
      <c r="C568" s="128">
        <v>45468</v>
      </c>
      <c r="D568" s="129" t="s">
        <v>2105</v>
      </c>
      <c r="E568" s="121">
        <f t="shared" si="8"/>
        <v>53</v>
      </c>
      <c r="F568" s="127" t="s">
        <v>3239</v>
      </c>
      <c r="G568" s="127" t="s">
        <v>420</v>
      </c>
      <c r="H568" s="134" t="s">
        <v>474</v>
      </c>
      <c r="I568" s="134" t="s">
        <v>471</v>
      </c>
      <c r="J568" s="134" t="s">
        <v>475</v>
      </c>
      <c r="K568" s="134" t="s">
        <v>247</v>
      </c>
    </row>
    <row r="569" spans="1:11" ht="33">
      <c r="A569" s="43" t="s">
        <v>863</v>
      </c>
      <c r="B569" s="122">
        <v>5</v>
      </c>
      <c r="C569" s="130">
        <v>45470</v>
      </c>
      <c r="D569" s="123" t="s">
        <v>2515</v>
      </c>
      <c r="E569" s="121">
        <f t="shared" si="8"/>
        <v>53</v>
      </c>
      <c r="F569" s="43" t="s">
        <v>405</v>
      </c>
      <c r="G569" s="43" t="s">
        <v>422</v>
      </c>
      <c r="H569" s="127" t="s">
        <v>474</v>
      </c>
      <c r="I569" s="127" t="s">
        <v>471</v>
      </c>
      <c r="J569" s="127" t="s">
        <v>487</v>
      </c>
      <c r="K569" s="127" t="s">
        <v>24</v>
      </c>
    </row>
    <row r="570" spans="1:11" ht="49.5">
      <c r="A570" s="43" t="s">
        <v>1548</v>
      </c>
      <c r="B570" s="122">
        <v>5</v>
      </c>
      <c r="C570" s="130">
        <v>45469</v>
      </c>
      <c r="D570" s="123" t="s">
        <v>2516</v>
      </c>
      <c r="E570" s="121">
        <f t="shared" si="8"/>
        <v>53</v>
      </c>
      <c r="F570" s="43" t="s">
        <v>932</v>
      </c>
      <c r="G570" s="43" t="s">
        <v>422</v>
      </c>
      <c r="H570" s="127" t="s">
        <v>474</v>
      </c>
      <c r="I570" s="127" t="s">
        <v>471</v>
      </c>
      <c r="J570" s="127" t="s">
        <v>487</v>
      </c>
      <c r="K570" s="127" t="s">
        <v>24</v>
      </c>
    </row>
    <row r="571" spans="1:11">
      <c r="A571" s="127" t="s">
        <v>1621</v>
      </c>
      <c r="B571" s="138">
        <v>5</v>
      </c>
      <c r="C571" s="128">
        <v>45471</v>
      </c>
      <c r="D571" s="121" t="s">
        <v>2615</v>
      </c>
      <c r="E571" s="121">
        <f t="shared" si="8"/>
        <v>53</v>
      </c>
      <c r="F571" s="127" t="s">
        <v>3526</v>
      </c>
      <c r="G571" s="127" t="s">
        <v>423</v>
      </c>
      <c r="H571" s="127" t="s">
        <v>467</v>
      </c>
      <c r="I571" s="127" t="s">
        <v>471</v>
      </c>
      <c r="J571" s="127" t="s">
        <v>487</v>
      </c>
      <c r="K571" s="127" t="s">
        <v>24</v>
      </c>
    </row>
    <row r="572" spans="1:11">
      <c r="A572" s="127" t="s">
        <v>1717</v>
      </c>
      <c r="B572" s="138">
        <v>5</v>
      </c>
      <c r="C572" s="128">
        <v>45471</v>
      </c>
      <c r="D572" s="129" t="s">
        <v>2756</v>
      </c>
      <c r="E572" s="121">
        <f t="shared" si="8"/>
        <v>53</v>
      </c>
      <c r="F572" s="127" t="s">
        <v>3607</v>
      </c>
      <c r="G572" s="127" t="s">
        <v>425</v>
      </c>
      <c r="H572" s="134" t="s">
        <v>474</v>
      </c>
      <c r="I572" s="134" t="s">
        <v>471</v>
      </c>
      <c r="J572" s="134" t="s">
        <v>488</v>
      </c>
      <c r="K572" s="134" t="s">
        <v>24</v>
      </c>
    </row>
    <row r="573" spans="1:11" ht="33">
      <c r="A573" s="127" t="s">
        <v>5129</v>
      </c>
      <c r="B573" s="138">
        <v>5</v>
      </c>
      <c r="C573" s="128">
        <v>45472</v>
      </c>
      <c r="D573" s="121" t="s">
        <v>5128</v>
      </c>
      <c r="E573" s="121">
        <f t="shared" si="8"/>
        <v>53</v>
      </c>
      <c r="F573" s="127" t="s">
        <v>4841</v>
      </c>
      <c r="G573" s="127" t="s">
        <v>11</v>
      </c>
      <c r="H573" s="134" t="s">
        <v>474</v>
      </c>
      <c r="I573" s="134" t="s">
        <v>471</v>
      </c>
      <c r="J573" s="134" t="s">
        <v>508</v>
      </c>
      <c r="K573" s="134" t="s">
        <v>24</v>
      </c>
    </row>
    <row r="574" spans="1:11">
      <c r="A574" s="127" t="s">
        <v>5790</v>
      </c>
      <c r="B574" s="138">
        <v>5</v>
      </c>
      <c r="C574" s="128">
        <v>45471</v>
      </c>
      <c r="D574" s="129" t="s">
        <v>5789</v>
      </c>
      <c r="E574" s="121">
        <f t="shared" si="8"/>
        <v>53</v>
      </c>
      <c r="F574" s="127" t="s">
        <v>5812</v>
      </c>
      <c r="G574" s="127" t="s">
        <v>1148</v>
      </c>
      <c r="H574" t="s">
        <v>467</v>
      </c>
      <c r="I574" t="s">
        <v>509</v>
      </c>
      <c r="J574" t="s">
        <v>510</v>
      </c>
      <c r="K574" t="s">
        <v>24</v>
      </c>
    </row>
    <row r="575" spans="1:11">
      <c r="A575" s="127" t="s">
        <v>5830</v>
      </c>
      <c r="B575" s="138">
        <v>5</v>
      </c>
      <c r="C575" s="128">
        <v>45468</v>
      </c>
      <c r="D575" s="129" t="s">
        <v>5829</v>
      </c>
      <c r="E575" s="121">
        <f t="shared" si="8"/>
        <v>53</v>
      </c>
      <c r="F575" s="127" t="s">
        <v>5996</v>
      </c>
      <c r="G575" s="127" t="s">
        <v>1148</v>
      </c>
      <c r="H575" t="s">
        <v>467</v>
      </c>
      <c r="I575" t="s">
        <v>509</v>
      </c>
      <c r="J575" t="s">
        <v>510</v>
      </c>
      <c r="K575" t="s">
        <v>24</v>
      </c>
    </row>
    <row r="576" spans="1:11" ht="49.5">
      <c r="A576" s="171" t="s">
        <v>458</v>
      </c>
      <c r="B576" s="122">
        <v>5</v>
      </c>
      <c r="C576" s="173" t="s">
        <v>6079</v>
      </c>
      <c r="D576" s="123" t="s">
        <v>6095</v>
      </c>
      <c r="E576" s="121">
        <f t="shared" si="8"/>
        <v>53</v>
      </c>
      <c r="F576" s="171" t="s">
        <v>1160</v>
      </c>
      <c r="G576" s="171" t="s">
        <v>461</v>
      </c>
      <c r="H576" s="127" t="s">
        <v>474</v>
      </c>
      <c r="I576" s="127" t="s">
        <v>476</v>
      </c>
      <c r="J576" s="127" t="s">
        <v>477</v>
      </c>
      <c r="K576" s="127" t="s">
        <v>517</v>
      </c>
    </row>
    <row r="577" spans="1:11" ht="66">
      <c r="A577" s="171" t="s">
        <v>6104</v>
      </c>
      <c r="B577" s="122">
        <v>5</v>
      </c>
      <c r="C577" s="173" t="s">
        <v>6099</v>
      </c>
      <c r="D577" s="123" t="s">
        <v>6105</v>
      </c>
      <c r="E577" s="121">
        <f t="shared" si="8"/>
        <v>53</v>
      </c>
      <c r="F577" s="171" t="s">
        <v>6106</v>
      </c>
      <c r="G577" s="171" t="s">
        <v>457</v>
      </c>
      <c r="H577" s="127" t="s">
        <v>467</v>
      </c>
      <c r="I577" s="127" t="s">
        <v>476</v>
      </c>
      <c r="J577" s="127" t="s">
        <v>477</v>
      </c>
      <c r="K577" s="127" t="s">
        <v>24</v>
      </c>
    </row>
    <row r="578" spans="1:11" ht="49.5">
      <c r="A578" s="171" t="s">
        <v>458</v>
      </c>
      <c r="B578" s="122">
        <v>5</v>
      </c>
      <c r="C578" s="173" t="s">
        <v>6164</v>
      </c>
      <c r="D578" s="123" t="s">
        <v>6172</v>
      </c>
      <c r="E578" s="121">
        <f t="shared" si="8"/>
        <v>53</v>
      </c>
      <c r="F578" s="171" t="s">
        <v>6138</v>
      </c>
      <c r="G578" s="171" t="s">
        <v>6139</v>
      </c>
      <c r="H578" s="127" t="s">
        <v>467</v>
      </c>
      <c r="I578" s="127" t="s">
        <v>476</v>
      </c>
      <c r="J578" s="127" t="s">
        <v>477</v>
      </c>
      <c r="K578" s="127" t="s">
        <v>517</v>
      </c>
    </row>
    <row r="579" spans="1:11">
      <c r="A579" s="127" t="s">
        <v>1234</v>
      </c>
      <c r="B579" s="138">
        <v>5</v>
      </c>
      <c r="C579" s="128">
        <v>45468</v>
      </c>
      <c r="D579" s="121" t="s">
        <v>2106</v>
      </c>
      <c r="E579" s="121">
        <f t="shared" ref="E579:E642" si="9">LEN(D579)</f>
        <v>52</v>
      </c>
      <c r="F579" s="127" t="s">
        <v>399</v>
      </c>
      <c r="G579" s="127" t="s">
        <v>420</v>
      </c>
      <c r="H579" s="127" t="s">
        <v>474</v>
      </c>
      <c r="I579" s="127" t="s">
        <v>471</v>
      </c>
      <c r="J579" s="127" t="s">
        <v>475</v>
      </c>
      <c r="K579" s="127" t="s">
        <v>247</v>
      </c>
    </row>
    <row r="580" spans="1:11">
      <c r="A580" s="127" t="s">
        <v>1213</v>
      </c>
      <c r="B580" s="138">
        <v>4</v>
      </c>
      <c r="C580" s="128">
        <v>45466</v>
      </c>
      <c r="D580" s="129" t="s">
        <v>2466</v>
      </c>
      <c r="E580" s="121">
        <f t="shared" si="9"/>
        <v>52</v>
      </c>
      <c r="F580" s="127" t="s">
        <v>3449</v>
      </c>
      <c r="G580" s="127" t="s">
        <v>422</v>
      </c>
      <c r="H580" s="127" t="s">
        <v>474</v>
      </c>
      <c r="I580" s="127" t="s">
        <v>471</v>
      </c>
      <c r="J580" s="127" t="s">
        <v>487</v>
      </c>
      <c r="K580" s="127" t="s">
        <v>24</v>
      </c>
    </row>
    <row r="581" spans="1:11" ht="33">
      <c r="A581" s="127" t="s">
        <v>1549</v>
      </c>
      <c r="B581" s="138">
        <v>5</v>
      </c>
      <c r="C581" s="128">
        <v>45466</v>
      </c>
      <c r="D581" s="121" t="s">
        <v>2517</v>
      </c>
      <c r="E581" s="121">
        <f t="shared" si="9"/>
        <v>52</v>
      </c>
      <c r="F581" s="127" t="s">
        <v>946</v>
      </c>
      <c r="G581" s="127" t="s">
        <v>422</v>
      </c>
      <c r="H581" s="134" t="s">
        <v>474</v>
      </c>
      <c r="I581" s="134" t="s">
        <v>471</v>
      </c>
      <c r="J581" s="134" t="s">
        <v>487</v>
      </c>
      <c r="K581" s="134" t="s">
        <v>24</v>
      </c>
    </row>
    <row r="582" spans="1:11">
      <c r="A582" s="43" t="s">
        <v>1604</v>
      </c>
      <c r="B582" s="50">
        <v>5</v>
      </c>
      <c r="C582" s="130">
        <v>45466</v>
      </c>
      <c r="D582" s="131" t="s">
        <v>2616</v>
      </c>
      <c r="E582" s="121">
        <f t="shared" si="9"/>
        <v>52</v>
      </c>
      <c r="F582" s="43" t="s">
        <v>959</v>
      </c>
      <c r="G582" s="43" t="s">
        <v>423</v>
      </c>
      <c r="H582" s="127" t="s">
        <v>467</v>
      </c>
      <c r="I582" s="127" t="s">
        <v>471</v>
      </c>
      <c r="J582" s="127" t="s">
        <v>487</v>
      </c>
      <c r="K582" s="127" t="s">
        <v>24</v>
      </c>
    </row>
    <row r="583" spans="1:11">
      <c r="A583" s="127" t="s">
        <v>1682</v>
      </c>
      <c r="B583" s="138">
        <v>3</v>
      </c>
      <c r="C583" s="128">
        <v>45468</v>
      </c>
      <c r="D583" s="121" t="s">
        <v>2700</v>
      </c>
      <c r="E583" s="121">
        <f t="shared" si="9"/>
        <v>52</v>
      </c>
      <c r="F583" s="127" t="s">
        <v>3571</v>
      </c>
      <c r="G583" s="127" t="s">
        <v>424</v>
      </c>
      <c r="H583" s="134" t="s">
        <v>474</v>
      </c>
      <c r="I583" s="134" t="s">
        <v>471</v>
      </c>
      <c r="J583" s="134" t="s">
        <v>488</v>
      </c>
      <c r="K583" s="134" t="s">
        <v>489</v>
      </c>
    </row>
    <row r="584" spans="1:11" ht="49.5">
      <c r="A584" s="127" t="s">
        <v>1825</v>
      </c>
      <c r="B584" s="138">
        <v>4</v>
      </c>
      <c r="C584" s="128">
        <v>45469</v>
      </c>
      <c r="D584" s="129" t="s">
        <v>2918</v>
      </c>
      <c r="E584" s="121">
        <f t="shared" si="9"/>
        <v>52</v>
      </c>
      <c r="F584" s="127" t="s">
        <v>3742</v>
      </c>
      <c r="G584" s="127" t="s">
        <v>356</v>
      </c>
      <c r="H584" s="127" t="s">
        <v>480</v>
      </c>
      <c r="I584" s="127" t="s">
        <v>471</v>
      </c>
      <c r="J584" s="127" t="s">
        <v>496</v>
      </c>
      <c r="K584" s="127" t="s">
        <v>24</v>
      </c>
    </row>
    <row r="585" spans="1:11" ht="49.5">
      <c r="A585" s="127" t="s">
        <v>1993</v>
      </c>
      <c r="B585" s="138">
        <v>5</v>
      </c>
      <c r="C585" s="128">
        <v>45470</v>
      </c>
      <c r="D585" s="129" t="s">
        <v>3160</v>
      </c>
      <c r="E585" s="121">
        <f t="shared" si="9"/>
        <v>52</v>
      </c>
      <c r="F585" s="127" t="s">
        <v>3916</v>
      </c>
      <c r="G585" s="127" t="s">
        <v>15</v>
      </c>
      <c r="H585" s="127" t="s">
        <v>467</v>
      </c>
      <c r="I585" s="127" t="s">
        <v>471</v>
      </c>
      <c r="J585" s="127" t="s">
        <v>504</v>
      </c>
      <c r="K585" s="127" t="s">
        <v>24</v>
      </c>
    </row>
    <row r="586" spans="1:11">
      <c r="A586" s="127" t="s">
        <v>767</v>
      </c>
      <c r="B586" s="138">
        <v>5</v>
      </c>
      <c r="C586" s="128">
        <v>45469</v>
      </c>
      <c r="D586" s="129" t="s">
        <v>5287</v>
      </c>
      <c r="E586" s="121">
        <f t="shared" si="9"/>
        <v>52</v>
      </c>
      <c r="F586" s="127" t="s">
        <v>685</v>
      </c>
      <c r="G586" s="127" t="s">
        <v>593</v>
      </c>
      <c r="H586" s="127" t="s">
        <v>482</v>
      </c>
      <c r="I586" s="127" t="s">
        <v>471</v>
      </c>
      <c r="J586" s="127" t="s">
        <v>630</v>
      </c>
      <c r="K586" s="127" t="s">
        <v>247</v>
      </c>
    </row>
    <row r="587" spans="1:11">
      <c r="A587" s="43" t="s">
        <v>5243</v>
      </c>
      <c r="B587" s="50">
        <v>4</v>
      </c>
      <c r="C587" s="130">
        <v>45471</v>
      </c>
      <c r="D587" s="131" t="s">
        <v>5242</v>
      </c>
      <c r="E587" s="121">
        <f t="shared" si="9"/>
        <v>52</v>
      </c>
      <c r="F587" s="43" t="s">
        <v>5031</v>
      </c>
      <c r="G587" s="43" t="s">
        <v>11</v>
      </c>
      <c r="H587" s="127" t="s">
        <v>474</v>
      </c>
      <c r="I587" s="127" t="s">
        <v>471</v>
      </c>
      <c r="J587" s="127" t="s">
        <v>508</v>
      </c>
      <c r="K587" s="127" t="s">
        <v>24</v>
      </c>
    </row>
    <row r="588" spans="1:11" ht="33">
      <c r="A588" s="127" t="s">
        <v>5241</v>
      </c>
      <c r="B588" s="138">
        <v>4</v>
      </c>
      <c r="C588" s="128">
        <v>45467</v>
      </c>
      <c r="D588" s="129" t="s">
        <v>5240</v>
      </c>
      <c r="E588" s="121">
        <f t="shared" si="9"/>
        <v>52</v>
      </c>
      <c r="F588" s="127" t="s">
        <v>754</v>
      </c>
      <c r="G588" s="127" t="s">
        <v>11</v>
      </c>
      <c r="H588" s="127" t="s">
        <v>474</v>
      </c>
      <c r="I588" s="127" t="s">
        <v>471</v>
      </c>
      <c r="J588" s="127" t="s">
        <v>508</v>
      </c>
      <c r="K588" s="127" t="s">
        <v>24</v>
      </c>
    </row>
    <row r="589" spans="1:11">
      <c r="A589" s="127" t="s">
        <v>4689</v>
      </c>
      <c r="B589" s="138">
        <v>4</v>
      </c>
      <c r="C589" s="128">
        <v>45470</v>
      </c>
      <c r="D589" s="129" t="s">
        <v>4688</v>
      </c>
      <c r="E589" s="121">
        <f t="shared" si="9"/>
        <v>52</v>
      </c>
      <c r="F589" s="127" t="s">
        <v>4687</v>
      </c>
      <c r="G589" s="127" t="s">
        <v>455</v>
      </c>
      <c r="H589" s="127" t="s">
        <v>474</v>
      </c>
      <c r="I589" s="127" t="s">
        <v>471</v>
      </c>
      <c r="J589" s="127" t="s">
        <v>508</v>
      </c>
      <c r="K589" s="127" t="s">
        <v>489</v>
      </c>
    </row>
    <row r="590" spans="1:11">
      <c r="A590" s="127" t="s">
        <v>4623</v>
      </c>
      <c r="B590" s="138">
        <v>5</v>
      </c>
      <c r="C590" s="128">
        <v>45470</v>
      </c>
      <c r="D590" s="121" t="s">
        <v>4622</v>
      </c>
      <c r="E590" s="121">
        <f t="shared" si="9"/>
        <v>52</v>
      </c>
      <c r="F590" s="127" t="s">
        <v>4621</v>
      </c>
      <c r="G590" s="127" t="s">
        <v>455</v>
      </c>
      <c r="H590" s="134" t="s">
        <v>474</v>
      </c>
      <c r="I590" s="134" t="s">
        <v>471</v>
      </c>
      <c r="J590" s="134" t="s">
        <v>508</v>
      </c>
      <c r="K590" s="134" t="s">
        <v>489</v>
      </c>
    </row>
    <row r="591" spans="1:11">
      <c r="A591" s="127" t="s">
        <v>4373</v>
      </c>
      <c r="B591" s="138">
        <v>5</v>
      </c>
      <c r="C591" s="128">
        <v>45470</v>
      </c>
      <c r="D591" s="121" t="s">
        <v>4372</v>
      </c>
      <c r="E591" s="121">
        <f t="shared" si="9"/>
        <v>52</v>
      </c>
      <c r="F591" s="127" t="s">
        <v>4371</v>
      </c>
      <c r="G591" s="127" t="s">
        <v>574</v>
      </c>
      <c r="H591" s="127" t="s">
        <v>467</v>
      </c>
      <c r="I591" s="127" t="s">
        <v>471</v>
      </c>
      <c r="J591" s="127" t="s">
        <v>626</v>
      </c>
      <c r="K591" s="127" t="s">
        <v>24</v>
      </c>
    </row>
    <row r="592" spans="1:11">
      <c r="A592" s="127" t="s">
        <v>5744</v>
      </c>
      <c r="B592" s="138">
        <v>5</v>
      </c>
      <c r="C592" s="128">
        <v>45470</v>
      </c>
      <c r="D592" s="129" t="s">
        <v>5743</v>
      </c>
      <c r="E592" s="121">
        <f t="shared" si="9"/>
        <v>52</v>
      </c>
      <c r="F592" s="127" t="s">
        <v>5995</v>
      </c>
      <c r="G592" s="127" t="s">
        <v>1148</v>
      </c>
      <c r="H592" t="s">
        <v>467</v>
      </c>
      <c r="I592" t="s">
        <v>509</v>
      </c>
      <c r="J592" t="s">
        <v>510</v>
      </c>
      <c r="K592" t="s">
        <v>24</v>
      </c>
    </row>
    <row r="593" spans="1:11">
      <c r="A593" s="127" t="s">
        <v>5773</v>
      </c>
      <c r="B593" s="138">
        <v>5</v>
      </c>
      <c r="C593" s="128">
        <v>45469</v>
      </c>
      <c r="D593" s="129" t="s">
        <v>5772</v>
      </c>
      <c r="E593" s="121">
        <f t="shared" si="9"/>
        <v>52</v>
      </c>
      <c r="F593" s="127" t="s">
        <v>5994</v>
      </c>
      <c r="G593" s="127" t="s">
        <v>1148</v>
      </c>
      <c r="H593" t="s">
        <v>467</v>
      </c>
      <c r="I593" t="s">
        <v>509</v>
      </c>
      <c r="J593" t="s">
        <v>510</v>
      </c>
      <c r="K593" t="s">
        <v>24</v>
      </c>
    </row>
    <row r="594" spans="1:11" ht="49.5">
      <c r="A594" s="171" t="s">
        <v>458</v>
      </c>
      <c r="B594" s="122">
        <v>5</v>
      </c>
      <c r="C594" s="173" t="s">
        <v>6147</v>
      </c>
      <c r="D594" s="123" t="s">
        <v>6160</v>
      </c>
      <c r="E594" s="121">
        <f t="shared" si="9"/>
        <v>52</v>
      </c>
      <c r="F594" s="171" t="s">
        <v>1161</v>
      </c>
      <c r="G594" s="171" t="s">
        <v>773</v>
      </c>
      <c r="H594" s="127" t="s">
        <v>474</v>
      </c>
      <c r="I594" s="127" t="s">
        <v>476</v>
      </c>
      <c r="J594" s="127" t="s">
        <v>477</v>
      </c>
      <c r="K594" s="127" t="s">
        <v>517</v>
      </c>
    </row>
    <row r="595" spans="1:11" ht="49.5">
      <c r="A595" s="171" t="s">
        <v>458</v>
      </c>
      <c r="B595" s="122">
        <v>5</v>
      </c>
      <c r="C595" s="173" t="s">
        <v>6147</v>
      </c>
      <c r="D595" s="123" t="s">
        <v>6161</v>
      </c>
      <c r="E595" s="121">
        <f t="shared" si="9"/>
        <v>52</v>
      </c>
      <c r="F595" s="171" t="s">
        <v>459</v>
      </c>
      <c r="G595" s="171" t="s">
        <v>460</v>
      </c>
      <c r="H595" s="127" t="s">
        <v>474</v>
      </c>
      <c r="I595" s="127" t="s">
        <v>476</v>
      </c>
      <c r="J595" s="127" t="s">
        <v>477</v>
      </c>
      <c r="K595" s="127" t="s">
        <v>517</v>
      </c>
    </row>
    <row r="596" spans="1:11" ht="49.5">
      <c r="A596" s="171" t="s">
        <v>458</v>
      </c>
      <c r="B596" s="122">
        <v>5</v>
      </c>
      <c r="C596" s="173" t="s">
        <v>6121</v>
      </c>
      <c r="D596" s="123" t="s">
        <v>6192</v>
      </c>
      <c r="E596" s="121">
        <f t="shared" si="9"/>
        <v>52</v>
      </c>
      <c r="F596" s="171" t="s">
        <v>6184</v>
      </c>
      <c r="G596" s="171" t="s">
        <v>6182</v>
      </c>
      <c r="H596" s="127" t="s">
        <v>467</v>
      </c>
      <c r="I596" s="127" t="s">
        <v>476</v>
      </c>
      <c r="J596" s="127" t="s">
        <v>477</v>
      </c>
      <c r="K596" s="127" t="s">
        <v>24</v>
      </c>
    </row>
    <row r="597" spans="1:11" ht="49.5">
      <c r="A597" s="171" t="s">
        <v>458</v>
      </c>
      <c r="B597" s="122">
        <v>5</v>
      </c>
      <c r="C597" s="173" t="s">
        <v>6121</v>
      </c>
      <c r="D597" s="123" t="s">
        <v>6193</v>
      </c>
      <c r="E597" s="121">
        <f t="shared" si="9"/>
        <v>52</v>
      </c>
      <c r="F597" s="171" t="s">
        <v>1164</v>
      </c>
      <c r="G597" s="171" t="s">
        <v>625</v>
      </c>
      <c r="H597" s="127" t="s">
        <v>467</v>
      </c>
      <c r="I597" s="127" t="s">
        <v>476</v>
      </c>
      <c r="J597" s="127" t="s">
        <v>477</v>
      </c>
      <c r="K597" s="127" t="s">
        <v>517</v>
      </c>
    </row>
    <row r="598" spans="1:11" ht="49.5">
      <c r="A598" s="132" t="s">
        <v>1235</v>
      </c>
      <c r="B598" s="139">
        <v>5</v>
      </c>
      <c r="C598" s="133">
        <v>45468</v>
      </c>
      <c r="D598" s="121" t="s">
        <v>2107</v>
      </c>
      <c r="E598" s="121">
        <f t="shared" si="9"/>
        <v>51</v>
      </c>
      <c r="F598" s="132" t="s">
        <v>3240</v>
      </c>
      <c r="G598" s="132" t="s">
        <v>420</v>
      </c>
      <c r="H598" s="134" t="s">
        <v>474</v>
      </c>
      <c r="I598" s="134" t="s">
        <v>471</v>
      </c>
      <c r="J598" s="134" t="s">
        <v>475</v>
      </c>
      <c r="K598" s="134" t="s">
        <v>247</v>
      </c>
    </row>
    <row r="599" spans="1:11">
      <c r="A599" s="43" t="s">
        <v>1340</v>
      </c>
      <c r="B599" s="50">
        <v>5</v>
      </c>
      <c r="C599" s="130">
        <v>45472</v>
      </c>
      <c r="D599" s="131" t="s">
        <v>2256</v>
      </c>
      <c r="E599" s="121">
        <f t="shared" si="9"/>
        <v>51</v>
      </c>
      <c r="F599" s="43" t="s">
        <v>3331</v>
      </c>
      <c r="G599" s="43" t="s">
        <v>351</v>
      </c>
      <c r="H599" s="127" t="s">
        <v>480</v>
      </c>
      <c r="I599" s="127" t="s">
        <v>471</v>
      </c>
      <c r="J599" s="127" t="s">
        <v>481</v>
      </c>
      <c r="K599" s="127" t="s">
        <v>24</v>
      </c>
    </row>
    <row r="600" spans="1:11" ht="33">
      <c r="A600" s="127" t="s">
        <v>1696</v>
      </c>
      <c r="B600" s="138">
        <v>5</v>
      </c>
      <c r="C600" s="128">
        <v>45468</v>
      </c>
      <c r="D600" s="121" t="s">
        <v>2718</v>
      </c>
      <c r="E600" s="121">
        <f t="shared" si="9"/>
        <v>51</v>
      </c>
      <c r="F600" s="127" t="s">
        <v>413</v>
      </c>
      <c r="G600" s="127" t="s">
        <v>424</v>
      </c>
      <c r="H600" s="134" t="s">
        <v>474</v>
      </c>
      <c r="I600" s="134" t="s">
        <v>471</v>
      </c>
      <c r="J600" s="134" t="s">
        <v>488</v>
      </c>
      <c r="K600" s="134" t="s">
        <v>489</v>
      </c>
    </row>
    <row r="601" spans="1:11" ht="66">
      <c r="A601" s="43" t="s">
        <v>1994</v>
      </c>
      <c r="B601" s="50">
        <v>5</v>
      </c>
      <c r="C601" s="130">
        <v>45470</v>
      </c>
      <c r="D601" s="123" t="s">
        <v>3161</v>
      </c>
      <c r="E601" s="121">
        <f t="shared" si="9"/>
        <v>51</v>
      </c>
      <c r="F601" s="43" t="s">
        <v>3917</v>
      </c>
      <c r="G601" s="43" t="s">
        <v>15</v>
      </c>
      <c r="H601" s="126" t="s">
        <v>467</v>
      </c>
      <c r="I601" s="126" t="s">
        <v>471</v>
      </c>
      <c r="J601" s="126" t="s">
        <v>504</v>
      </c>
      <c r="K601" s="126" t="s">
        <v>24</v>
      </c>
    </row>
    <row r="602" spans="1:11">
      <c r="A602" s="127" t="s">
        <v>5239</v>
      </c>
      <c r="B602" s="138">
        <v>4</v>
      </c>
      <c r="C602" s="128">
        <v>45468</v>
      </c>
      <c r="D602" s="121" t="s">
        <v>5238</v>
      </c>
      <c r="E602" s="121">
        <f t="shared" si="9"/>
        <v>51</v>
      </c>
      <c r="F602" s="127" t="s">
        <v>317</v>
      </c>
      <c r="G602" s="127" t="s">
        <v>11</v>
      </c>
      <c r="H602" s="127" t="s">
        <v>474</v>
      </c>
      <c r="I602" s="127" t="s">
        <v>471</v>
      </c>
      <c r="J602" s="127" t="s">
        <v>508</v>
      </c>
      <c r="K602" s="127" t="s">
        <v>24</v>
      </c>
    </row>
    <row r="603" spans="1:11">
      <c r="A603" s="127" t="s">
        <v>5127</v>
      </c>
      <c r="B603" s="138">
        <v>5</v>
      </c>
      <c r="C603" s="128">
        <v>45466</v>
      </c>
      <c r="D603" s="121" t="s">
        <v>5126</v>
      </c>
      <c r="E603" s="121">
        <f t="shared" si="9"/>
        <v>51</v>
      </c>
      <c r="F603" s="127" t="s">
        <v>4883</v>
      </c>
      <c r="G603" s="127" t="s">
        <v>11</v>
      </c>
      <c r="H603" s="127" t="s">
        <v>474</v>
      </c>
      <c r="I603" s="127" t="s">
        <v>471</v>
      </c>
      <c r="J603" s="127" t="s">
        <v>508</v>
      </c>
      <c r="K603" s="127" t="s">
        <v>24</v>
      </c>
    </row>
    <row r="604" spans="1:11">
      <c r="A604" s="127" t="s">
        <v>4370</v>
      </c>
      <c r="B604" s="138">
        <v>5</v>
      </c>
      <c r="C604" s="128">
        <v>45468</v>
      </c>
      <c r="D604" s="121" t="s">
        <v>4369</v>
      </c>
      <c r="E604" s="121">
        <f t="shared" si="9"/>
        <v>51</v>
      </c>
      <c r="F604" s="127" t="s">
        <v>4368</v>
      </c>
      <c r="G604" s="127" t="s">
        <v>574</v>
      </c>
      <c r="H604" s="127" t="s">
        <v>467</v>
      </c>
      <c r="I604" s="127" t="s">
        <v>471</v>
      </c>
      <c r="J604" s="127" t="s">
        <v>626</v>
      </c>
      <c r="K604" s="127" t="s">
        <v>24</v>
      </c>
    </row>
    <row r="605" spans="1:11" ht="49.5">
      <c r="A605" s="171" t="s">
        <v>458</v>
      </c>
      <c r="B605" s="122">
        <v>5</v>
      </c>
      <c r="C605" s="173" t="s">
        <v>6037</v>
      </c>
      <c r="D605" s="123" t="s">
        <v>6044</v>
      </c>
      <c r="E605" s="121">
        <f t="shared" si="9"/>
        <v>51</v>
      </c>
      <c r="F605" s="171" t="s">
        <v>621</v>
      </c>
      <c r="G605" s="171" t="s">
        <v>619</v>
      </c>
      <c r="H605" s="127" t="s">
        <v>467</v>
      </c>
      <c r="I605" s="127" t="s">
        <v>476</v>
      </c>
      <c r="J605" s="127" t="s">
        <v>477</v>
      </c>
      <c r="K605" s="127" t="s">
        <v>517</v>
      </c>
    </row>
    <row r="606" spans="1:11" ht="49.5">
      <c r="A606" s="171" t="s">
        <v>458</v>
      </c>
      <c r="B606" s="122">
        <v>5</v>
      </c>
      <c r="C606" s="173" t="s">
        <v>6037</v>
      </c>
      <c r="D606" s="123" t="s">
        <v>6045</v>
      </c>
      <c r="E606" s="121">
        <f t="shared" si="9"/>
        <v>51</v>
      </c>
      <c r="F606" s="171" t="s">
        <v>464</v>
      </c>
      <c r="G606" s="171" t="s">
        <v>457</v>
      </c>
      <c r="H606" s="127" t="s">
        <v>467</v>
      </c>
      <c r="I606" s="127" t="s">
        <v>476</v>
      </c>
      <c r="J606" s="127" t="s">
        <v>477</v>
      </c>
      <c r="K606" s="127" t="s">
        <v>24</v>
      </c>
    </row>
    <row r="607" spans="1:11" ht="49.5">
      <c r="A607" s="171" t="s">
        <v>458</v>
      </c>
      <c r="B607" s="122">
        <v>5</v>
      </c>
      <c r="C607" s="173" t="s">
        <v>6121</v>
      </c>
      <c r="D607" s="123" t="s">
        <v>6144</v>
      </c>
      <c r="E607" s="121">
        <f t="shared" si="9"/>
        <v>51</v>
      </c>
      <c r="F607" s="171" t="s">
        <v>465</v>
      </c>
      <c r="G607" s="171" t="s">
        <v>466</v>
      </c>
      <c r="H607" s="127" t="s">
        <v>474</v>
      </c>
      <c r="I607" s="127" t="s">
        <v>476</v>
      </c>
      <c r="J607" s="127" t="s">
        <v>477</v>
      </c>
      <c r="K607" s="127" t="s">
        <v>24</v>
      </c>
    </row>
    <row r="608" spans="1:11" ht="49.5">
      <c r="A608" s="171" t="s">
        <v>458</v>
      </c>
      <c r="B608" s="122">
        <v>5</v>
      </c>
      <c r="C608" s="173" t="s">
        <v>6164</v>
      </c>
      <c r="D608" s="123" t="s">
        <v>6174</v>
      </c>
      <c r="E608" s="121">
        <f t="shared" si="9"/>
        <v>51</v>
      </c>
      <c r="F608" s="171" t="s">
        <v>462</v>
      </c>
      <c r="G608" s="171" t="s">
        <v>463</v>
      </c>
      <c r="H608" s="127" t="s">
        <v>474</v>
      </c>
      <c r="I608" s="127" t="s">
        <v>476</v>
      </c>
      <c r="J608" s="127" t="s">
        <v>477</v>
      </c>
      <c r="K608" s="127" t="s">
        <v>507</v>
      </c>
    </row>
    <row r="609" spans="1:11" ht="33">
      <c r="A609" s="43" t="s">
        <v>1189</v>
      </c>
      <c r="B609" s="50">
        <v>5</v>
      </c>
      <c r="C609" s="130">
        <v>45469</v>
      </c>
      <c r="D609" s="123" t="s">
        <v>2034</v>
      </c>
      <c r="E609" s="121">
        <f t="shared" si="9"/>
        <v>50</v>
      </c>
      <c r="F609" s="43" t="s">
        <v>3201</v>
      </c>
      <c r="G609" s="43" t="s">
        <v>3954</v>
      </c>
      <c r="H609" s="127" t="s">
        <v>467</v>
      </c>
      <c r="I609" s="127" t="s">
        <v>468</v>
      </c>
      <c r="J609" s="127" t="s">
        <v>6201</v>
      </c>
      <c r="K609" s="127" t="s">
        <v>24</v>
      </c>
    </row>
    <row r="610" spans="1:11">
      <c r="A610" s="127" t="s">
        <v>1267</v>
      </c>
      <c r="B610" s="138">
        <v>5</v>
      </c>
      <c r="C610" s="128">
        <v>45467</v>
      </c>
      <c r="D610" s="121" t="s">
        <v>2168</v>
      </c>
      <c r="E610" s="121">
        <f t="shared" si="9"/>
        <v>50</v>
      </c>
      <c r="F610" s="127" t="s">
        <v>3264</v>
      </c>
      <c r="G610" s="127" t="s">
        <v>553</v>
      </c>
      <c r="H610" s="127" t="s">
        <v>482</v>
      </c>
      <c r="I610" s="127" t="s">
        <v>471</v>
      </c>
      <c r="J610" s="127" t="s">
        <v>633</v>
      </c>
      <c r="K610" s="127" t="s">
        <v>24</v>
      </c>
    </row>
    <row r="611" spans="1:11">
      <c r="A611" s="127" t="s">
        <v>1285</v>
      </c>
      <c r="B611" s="138">
        <v>5</v>
      </c>
      <c r="C611" s="128">
        <v>45472</v>
      </c>
      <c r="D611" s="129" t="s">
        <v>2192</v>
      </c>
      <c r="E611" s="121">
        <f t="shared" si="9"/>
        <v>50</v>
      </c>
      <c r="F611" s="127" t="s">
        <v>3286</v>
      </c>
      <c r="G611" s="127" t="s">
        <v>350</v>
      </c>
      <c r="H611" t="s">
        <v>467</v>
      </c>
      <c r="I611" t="s">
        <v>471</v>
      </c>
      <c r="J611" t="s">
        <v>479</v>
      </c>
      <c r="K611" t="s">
        <v>24</v>
      </c>
    </row>
    <row r="612" spans="1:11">
      <c r="A612" s="127" t="s">
        <v>1302</v>
      </c>
      <c r="B612" s="138">
        <v>5</v>
      </c>
      <c r="C612" s="128">
        <v>45466</v>
      </c>
      <c r="D612" s="129" t="s">
        <v>2211</v>
      </c>
      <c r="E612" s="121">
        <f t="shared" si="9"/>
        <v>50</v>
      </c>
      <c r="F612" s="127" t="s">
        <v>3300</v>
      </c>
      <c r="G612" s="127" t="s">
        <v>554</v>
      </c>
      <c r="H612" s="127" t="s">
        <v>467</v>
      </c>
      <c r="I612" s="127" t="s">
        <v>471</v>
      </c>
      <c r="J612" s="127" t="s">
        <v>637</v>
      </c>
      <c r="K612" s="127" t="s">
        <v>24</v>
      </c>
    </row>
    <row r="613" spans="1:11">
      <c r="A613" s="127" t="s">
        <v>1407</v>
      </c>
      <c r="B613" s="138">
        <v>5</v>
      </c>
      <c r="C613" s="128">
        <v>45471</v>
      </c>
      <c r="D613" s="129" t="s">
        <v>2332</v>
      </c>
      <c r="E613" s="121">
        <f t="shared" si="9"/>
        <v>50</v>
      </c>
      <c r="F613" s="127" t="s">
        <v>3367</v>
      </c>
      <c r="G613" s="127" t="s">
        <v>3956</v>
      </c>
      <c r="H613" t="s">
        <v>467</v>
      </c>
      <c r="I613" t="s">
        <v>471</v>
      </c>
      <c r="J613" t="s">
        <v>485</v>
      </c>
      <c r="K613" t="s">
        <v>473</v>
      </c>
    </row>
    <row r="614" spans="1:11" ht="49.5">
      <c r="A614" s="132" t="s">
        <v>1495</v>
      </c>
      <c r="B614" s="139">
        <v>5</v>
      </c>
      <c r="C614" s="133">
        <v>45471</v>
      </c>
      <c r="D614" s="121" t="s">
        <v>2445</v>
      </c>
      <c r="E614" s="121">
        <f t="shared" si="9"/>
        <v>50</v>
      </c>
      <c r="F614" s="132" t="s">
        <v>3435</v>
      </c>
      <c r="G614" s="132" t="s">
        <v>557</v>
      </c>
      <c r="H614" s="134" t="s">
        <v>480</v>
      </c>
      <c r="I614" s="134" t="s">
        <v>471</v>
      </c>
      <c r="J614" s="134" t="s">
        <v>638</v>
      </c>
      <c r="K614" s="134" t="s">
        <v>639</v>
      </c>
    </row>
    <row r="615" spans="1:11">
      <c r="A615" s="127" t="s">
        <v>1550</v>
      </c>
      <c r="B615" s="138">
        <v>5</v>
      </c>
      <c r="C615" s="128">
        <v>45469</v>
      </c>
      <c r="D615" s="129" t="s">
        <v>2518</v>
      </c>
      <c r="E615" s="121">
        <f t="shared" si="9"/>
        <v>50</v>
      </c>
      <c r="F615" s="127" t="s">
        <v>3473</v>
      </c>
      <c r="G615" s="127" t="s">
        <v>422</v>
      </c>
      <c r="H615" s="127" t="s">
        <v>474</v>
      </c>
      <c r="I615" s="127" t="s">
        <v>471</v>
      </c>
      <c r="J615" s="127" t="s">
        <v>487</v>
      </c>
      <c r="K615" s="127" t="s">
        <v>24</v>
      </c>
    </row>
    <row r="616" spans="1:11">
      <c r="A616" s="43" t="s">
        <v>827</v>
      </c>
      <c r="B616" s="50">
        <v>5</v>
      </c>
      <c r="C616" s="130">
        <v>45467</v>
      </c>
      <c r="D616" s="131" t="s">
        <v>2617</v>
      </c>
      <c r="E616" s="121">
        <f t="shared" si="9"/>
        <v>50</v>
      </c>
      <c r="F616" s="43" t="s">
        <v>702</v>
      </c>
      <c r="G616" s="43" t="s">
        <v>423</v>
      </c>
      <c r="H616" s="127" t="s">
        <v>467</v>
      </c>
      <c r="I616" s="127" t="s">
        <v>471</v>
      </c>
      <c r="J616" s="127" t="s">
        <v>487</v>
      </c>
      <c r="K616" s="127" t="s">
        <v>24</v>
      </c>
    </row>
    <row r="617" spans="1:11" ht="49.5">
      <c r="A617" s="43" t="s">
        <v>652</v>
      </c>
      <c r="B617" s="50">
        <v>5</v>
      </c>
      <c r="C617" s="130">
        <v>45469</v>
      </c>
      <c r="D617" s="125" t="s">
        <v>2850</v>
      </c>
      <c r="E617" s="121">
        <f t="shared" si="9"/>
        <v>50</v>
      </c>
      <c r="F617" s="43" t="s">
        <v>3689</v>
      </c>
      <c r="G617" s="43" t="s">
        <v>3965</v>
      </c>
      <c r="H617" s="134" t="s">
        <v>474</v>
      </c>
      <c r="I617" s="134" t="s">
        <v>471</v>
      </c>
      <c r="J617" s="134" t="s">
        <v>6196</v>
      </c>
      <c r="K617" s="134" t="s">
        <v>247</v>
      </c>
    </row>
    <row r="618" spans="1:11">
      <c r="A618" s="127" t="s">
        <v>388</v>
      </c>
      <c r="B618" s="138">
        <v>5</v>
      </c>
      <c r="C618" s="128">
        <v>45470</v>
      </c>
      <c r="D618" s="129" t="s">
        <v>5661</v>
      </c>
      <c r="E618" s="121">
        <f t="shared" si="9"/>
        <v>50</v>
      </c>
      <c r="F618" s="127" t="s">
        <v>5660</v>
      </c>
      <c r="G618" s="127" t="s">
        <v>5653</v>
      </c>
      <c r="H618" s="127" t="s">
        <v>480</v>
      </c>
      <c r="I618" s="127" t="s">
        <v>471</v>
      </c>
      <c r="J618" s="127" t="s">
        <v>628</v>
      </c>
      <c r="K618" s="127" t="s">
        <v>24</v>
      </c>
    </row>
    <row r="619" spans="1:11">
      <c r="A619" s="127" t="s">
        <v>1722</v>
      </c>
      <c r="B619" s="138">
        <v>5</v>
      </c>
      <c r="C619" s="128">
        <v>45471</v>
      </c>
      <c r="D619" s="129" t="s">
        <v>5462</v>
      </c>
      <c r="E619" s="121">
        <f t="shared" si="9"/>
        <v>50</v>
      </c>
      <c r="F619" s="127" t="s">
        <v>1119</v>
      </c>
      <c r="G619" s="127" t="s">
        <v>594</v>
      </c>
      <c r="H619" s="134" t="s">
        <v>474</v>
      </c>
      <c r="I619" s="134" t="s">
        <v>471</v>
      </c>
      <c r="J619" s="134" t="s">
        <v>629</v>
      </c>
      <c r="K619" s="134" t="s">
        <v>24</v>
      </c>
    </row>
    <row r="620" spans="1:11" ht="33">
      <c r="A620" s="127" t="s">
        <v>5461</v>
      </c>
      <c r="B620" s="138">
        <v>5</v>
      </c>
      <c r="C620" s="128">
        <v>45466</v>
      </c>
      <c r="D620" s="129" t="s">
        <v>5460</v>
      </c>
      <c r="E620" s="121">
        <f t="shared" si="9"/>
        <v>50</v>
      </c>
      <c r="F620" s="127" t="s">
        <v>5459</v>
      </c>
      <c r="G620" s="127" t="s">
        <v>594</v>
      </c>
      <c r="H620" s="127" t="s">
        <v>474</v>
      </c>
      <c r="I620" s="127" t="s">
        <v>471</v>
      </c>
      <c r="J620" s="127" t="s">
        <v>629</v>
      </c>
      <c r="K620" s="127" t="s">
        <v>24</v>
      </c>
    </row>
    <row r="621" spans="1:11">
      <c r="A621" s="127" t="s">
        <v>4691</v>
      </c>
      <c r="B621" s="138">
        <v>5</v>
      </c>
      <c r="C621" s="128">
        <v>45470</v>
      </c>
      <c r="D621" s="129" t="s">
        <v>5125</v>
      </c>
      <c r="E621" s="121">
        <f t="shared" si="9"/>
        <v>50</v>
      </c>
      <c r="F621" s="127" t="s">
        <v>755</v>
      </c>
      <c r="G621" s="127" t="s">
        <v>11</v>
      </c>
      <c r="H621" s="127" t="s">
        <v>474</v>
      </c>
      <c r="I621" s="127" t="s">
        <v>471</v>
      </c>
      <c r="J621" s="127" t="s">
        <v>508</v>
      </c>
      <c r="K621" s="127" t="s">
        <v>24</v>
      </c>
    </row>
    <row r="622" spans="1:11" ht="49.5">
      <c r="A622" s="127" t="s">
        <v>5124</v>
      </c>
      <c r="B622" s="138">
        <v>5</v>
      </c>
      <c r="C622" s="128">
        <v>45468</v>
      </c>
      <c r="D622" s="129" t="s">
        <v>5123</v>
      </c>
      <c r="E622" s="121">
        <f t="shared" si="9"/>
        <v>50</v>
      </c>
      <c r="F622" s="127" t="s">
        <v>22</v>
      </c>
      <c r="G622" s="127" t="s">
        <v>11</v>
      </c>
      <c r="H622" s="134" t="s">
        <v>474</v>
      </c>
      <c r="I622" s="134" t="s">
        <v>471</v>
      </c>
      <c r="J622" s="134" t="s">
        <v>508</v>
      </c>
      <c r="K622" s="134" t="s">
        <v>24</v>
      </c>
    </row>
    <row r="623" spans="1:11" ht="49.5">
      <c r="A623" s="43" t="s">
        <v>4620</v>
      </c>
      <c r="B623" s="50">
        <v>5</v>
      </c>
      <c r="C623" s="130">
        <v>45470</v>
      </c>
      <c r="D623" s="123" t="s">
        <v>4619</v>
      </c>
      <c r="E623" s="121">
        <f t="shared" si="9"/>
        <v>50</v>
      </c>
      <c r="F623" s="43" t="s">
        <v>1054</v>
      </c>
      <c r="G623" s="43" t="s">
        <v>455</v>
      </c>
      <c r="H623" s="127" t="s">
        <v>474</v>
      </c>
      <c r="I623" s="127" t="s">
        <v>471</v>
      </c>
      <c r="J623" s="127" t="s">
        <v>508</v>
      </c>
      <c r="K623" s="127" t="s">
        <v>489</v>
      </c>
    </row>
    <row r="624" spans="1:11">
      <c r="A624" s="127" t="s">
        <v>5945</v>
      </c>
      <c r="B624" s="138">
        <v>4.3</v>
      </c>
      <c r="C624" s="128">
        <v>45469</v>
      </c>
      <c r="D624" s="129" t="s">
        <v>5944</v>
      </c>
      <c r="E624" s="121">
        <f t="shared" si="9"/>
        <v>50</v>
      </c>
      <c r="F624" s="127" t="s">
        <v>6029</v>
      </c>
      <c r="G624" s="127" t="s">
        <v>1148</v>
      </c>
      <c r="H624" t="s">
        <v>467</v>
      </c>
      <c r="I624" t="s">
        <v>509</v>
      </c>
      <c r="J624" t="s">
        <v>510</v>
      </c>
      <c r="K624" t="s">
        <v>24</v>
      </c>
    </row>
    <row r="625" spans="1:11" ht="49.5">
      <c r="A625" s="171" t="s">
        <v>458</v>
      </c>
      <c r="B625" s="122">
        <v>5</v>
      </c>
      <c r="C625" s="173" t="s">
        <v>6121</v>
      </c>
      <c r="D625" s="123" t="s">
        <v>6141</v>
      </c>
      <c r="E625" s="121">
        <f t="shared" si="9"/>
        <v>50</v>
      </c>
      <c r="F625" s="171" t="s">
        <v>6142</v>
      </c>
      <c r="G625" s="171" t="s">
        <v>6143</v>
      </c>
      <c r="H625" s="127" t="s">
        <v>474</v>
      </c>
      <c r="I625" s="127" t="s">
        <v>476</v>
      </c>
      <c r="J625" s="127" t="s">
        <v>477</v>
      </c>
      <c r="K625" s="127" t="s">
        <v>24</v>
      </c>
    </row>
    <row r="626" spans="1:11" ht="49.5">
      <c r="A626" s="171" t="s">
        <v>458</v>
      </c>
      <c r="B626" s="122">
        <v>5</v>
      </c>
      <c r="C626" s="173" t="s">
        <v>6164</v>
      </c>
      <c r="D626" s="123" t="s">
        <v>6171</v>
      </c>
      <c r="E626" s="121">
        <f t="shared" si="9"/>
        <v>50</v>
      </c>
      <c r="F626" s="171" t="s">
        <v>621</v>
      </c>
      <c r="G626" s="171" t="s">
        <v>619</v>
      </c>
      <c r="H626" s="127" t="s">
        <v>467</v>
      </c>
      <c r="I626" s="127" t="s">
        <v>476</v>
      </c>
      <c r="J626" s="127" t="s">
        <v>477</v>
      </c>
      <c r="K626" s="127" t="s">
        <v>517</v>
      </c>
    </row>
    <row r="627" spans="1:11" ht="49.5">
      <c r="A627" s="171" t="s">
        <v>458</v>
      </c>
      <c r="B627" s="122">
        <v>5</v>
      </c>
      <c r="C627" s="173" t="s">
        <v>6164</v>
      </c>
      <c r="D627" s="123" t="s">
        <v>6173</v>
      </c>
      <c r="E627" s="121">
        <f t="shared" si="9"/>
        <v>50</v>
      </c>
      <c r="F627" s="171" t="s">
        <v>459</v>
      </c>
      <c r="G627" s="171" t="s">
        <v>460</v>
      </c>
      <c r="H627" s="127" t="s">
        <v>474</v>
      </c>
      <c r="I627" s="127" t="s">
        <v>476</v>
      </c>
      <c r="J627" s="127" t="s">
        <v>477</v>
      </c>
      <c r="K627" s="127" t="s">
        <v>517</v>
      </c>
    </row>
    <row r="628" spans="1:11">
      <c r="A628" s="127" t="s">
        <v>1236</v>
      </c>
      <c r="B628" s="138">
        <v>5</v>
      </c>
      <c r="C628" s="128">
        <v>45468</v>
      </c>
      <c r="D628" s="121" t="s">
        <v>2108</v>
      </c>
      <c r="E628" s="121">
        <f t="shared" si="9"/>
        <v>49</v>
      </c>
      <c r="F628" s="127" t="s">
        <v>3224</v>
      </c>
      <c r="G628" s="127" t="s">
        <v>420</v>
      </c>
      <c r="H628" s="127" t="s">
        <v>474</v>
      </c>
      <c r="I628" s="127" t="s">
        <v>471</v>
      </c>
      <c r="J628" s="127" t="s">
        <v>475</v>
      </c>
      <c r="K628" s="127" t="s">
        <v>247</v>
      </c>
    </row>
    <row r="629" spans="1:11">
      <c r="A629" s="127" t="s">
        <v>1286</v>
      </c>
      <c r="B629" s="138">
        <v>5</v>
      </c>
      <c r="C629" s="128">
        <v>45469</v>
      </c>
      <c r="D629" s="129" t="s">
        <v>2193</v>
      </c>
      <c r="E629" s="121">
        <f t="shared" si="9"/>
        <v>49</v>
      </c>
      <c r="F629" s="127" t="s">
        <v>3287</v>
      </c>
      <c r="G629" s="127" t="s">
        <v>350</v>
      </c>
      <c r="H629" s="134" t="s">
        <v>467</v>
      </c>
      <c r="I629" s="134" t="s">
        <v>471</v>
      </c>
      <c r="J629" s="134" t="s">
        <v>479</v>
      </c>
      <c r="K629" s="134" t="s">
        <v>24</v>
      </c>
    </row>
    <row r="630" spans="1:11" ht="66">
      <c r="A630" s="127" t="s">
        <v>1551</v>
      </c>
      <c r="B630" s="138">
        <v>5</v>
      </c>
      <c r="C630" s="128">
        <v>45467</v>
      </c>
      <c r="D630" s="121" t="s">
        <v>2519</v>
      </c>
      <c r="E630" s="121">
        <f t="shared" si="9"/>
        <v>49</v>
      </c>
      <c r="F630" s="127" t="s">
        <v>409</v>
      </c>
      <c r="G630" s="127" t="s">
        <v>422</v>
      </c>
      <c r="H630" s="134" t="s">
        <v>474</v>
      </c>
      <c r="I630" s="134" t="s">
        <v>471</v>
      </c>
      <c r="J630" s="134" t="s">
        <v>487</v>
      </c>
      <c r="K630" s="134" t="s">
        <v>24</v>
      </c>
    </row>
    <row r="631" spans="1:11" ht="49.5">
      <c r="A631" s="127" t="s">
        <v>1622</v>
      </c>
      <c r="B631" s="138">
        <v>5</v>
      </c>
      <c r="C631" s="128">
        <v>45467</v>
      </c>
      <c r="D631" s="129" t="s">
        <v>2618</v>
      </c>
      <c r="E631" s="121">
        <f t="shared" si="9"/>
        <v>49</v>
      </c>
      <c r="F631" s="127" t="s">
        <v>3513</v>
      </c>
      <c r="G631" s="127" t="s">
        <v>423</v>
      </c>
      <c r="H631" s="127" t="s">
        <v>467</v>
      </c>
      <c r="I631" s="127" t="s">
        <v>471</v>
      </c>
      <c r="J631" s="127" t="s">
        <v>487</v>
      </c>
      <c r="K631" s="127" t="s">
        <v>24</v>
      </c>
    </row>
    <row r="632" spans="1:11" ht="33">
      <c r="A632" s="127" t="s">
        <v>1690</v>
      </c>
      <c r="B632" s="138">
        <v>5</v>
      </c>
      <c r="C632" s="128">
        <v>45471</v>
      </c>
      <c r="D632" s="121" t="s">
        <v>2719</v>
      </c>
      <c r="E632" s="121">
        <f t="shared" si="9"/>
        <v>49</v>
      </c>
      <c r="F632" s="127" t="s">
        <v>3578</v>
      </c>
      <c r="G632" s="127" t="s">
        <v>424</v>
      </c>
      <c r="H632" s="134" t="s">
        <v>474</v>
      </c>
      <c r="I632" s="134" t="s">
        <v>471</v>
      </c>
      <c r="J632" s="134" t="s">
        <v>488</v>
      </c>
      <c r="K632" s="134" t="s">
        <v>489</v>
      </c>
    </row>
    <row r="633" spans="1:11">
      <c r="A633" s="127" t="s">
        <v>1931</v>
      </c>
      <c r="B633" s="138">
        <v>5</v>
      </c>
      <c r="C633" s="128">
        <v>45466</v>
      </c>
      <c r="D633" s="121" t="s">
        <v>3079</v>
      </c>
      <c r="E633" s="121">
        <f t="shared" si="9"/>
        <v>49</v>
      </c>
      <c r="F633" s="127" t="s">
        <v>1000</v>
      </c>
      <c r="G633" s="127" t="s">
        <v>360</v>
      </c>
      <c r="H633" s="127" t="s">
        <v>482</v>
      </c>
      <c r="I633" s="127" t="s">
        <v>471</v>
      </c>
      <c r="J633" s="127" t="s">
        <v>502</v>
      </c>
      <c r="K633" s="127" t="s">
        <v>24</v>
      </c>
    </row>
    <row r="634" spans="1:11">
      <c r="A634" s="43" t="s">
        <v>862</v>
      </c>
      <c r="B634" s="50">
        <v>5</v>
      </c>
      <c r="C634" s="130">
        <v>45466</v>
      </c>
      <c r="D634" s="123" t="s">
        <v>3142</v>
      </c>
      <c r="E634" s="121">
        <f t="shared" si="9"/>
        <v>49</v>
      </c>
      <c r="F634" s="43" t="s">
        <v>3900</v>
      </c>
      <c r="G634" s="43" t="s">
        <v>562</v>
      </c>
      <c r="H634" s="134" t="s">
        <v>474</v>
      </c>
      <c r="I634" s="134" t="s">
        <v>471</v>
      </c>
      <c r="J634" s="134" t="s">
        <v>634</v>
      </c>
      <c r="K634" s="134" t="s">
        <v>24</v>
      </c>
    </row>
    <row r="635" spans="1:11" ht="49.5">
      <c r="A635" s="43" t="s">
        <v>805</v>
      </c>
      <c r="B635" s="50">
        <v>5</v>
      </c>
      <c r="C635" s="130">
        <v>45469</v>
      </c>
      <c r="D635" s="125" t="s">
        <v>5544</v>
      </c>
      <c r="E635" s="121">
        <f t="shared" si="9"/>
        <v>49</v>
      </c>
      <c r="F635" s="43" t="s">
        <v>5543</v>
      </c>
      <c r="G635" s="43" t="s">
        <v>607</v>
      </c>
      <c r="H635" s="134" t="s">
        <v>480</v>
      </c>
      <c r="I635" s="134" t="s">
        <v>471</v>
      </c>
      <c r="J635" s="134" t="s">
        <v>628</v>
      </c>
      <c r="K635" s="134" t="s">
        <v>24</v>
      </c>
    </row>
    <row r="636" spans="1:11">
      <c r="A636" s="43" t="s">
        <v>5458</v>
      </c>
      <c r="B636" s="122">
        <v>5</v>
      </c>
      <c r="C636" s="130">
        <v>45468</v>
      </c>
      <c r="D636" s="123" t="s">
        <v>5457</v>
      </c>
      <c r="E636" s="121">
        <f t="shared" si="9"/>
        <v>49</v>
      </c>
      <c r="F636" s="43" t="s">
        <v>5456</v>
      </c>
      <c r="G636" s="43" t="s">
        <v>594</v>
      </c>
      <c r="H636" s="127" t="s">
        <v>474</v>
      </c>
      <c r="I636" s="127" t="s">
        <v>471</v>
      </c>
      <c r="J636" s="127" t="s">
        <v>629</v>
      </c>
      <c r="K636" s="127" t="s">
        <v>24</v>
      </c>
    </row>
    <row r="637" spans="1:11" ht="33">
      <c r="A637" s="127" t="s">
        <v>5122</v>
      </c>
      <c r="B637" s="138">
        <v>5</v>
      </c>
      <c r="C637" s="128">
        <v>45471</v>
      </c>
      <c r="D637" s="121" t="s">
        <v>5121</v>
      </c>
      <c r="E637" s="121">
        <f t="shared" si="9"/>
        <v>49</v>
      </c>
      <c r="F637" s="127" t="s">
        <v>4760</v>
      </c>
      <c r="G637" s="127" t="s">
        <v>11</v>
      </c>
      <c r="H637" s="127" t="s">
        <v>474</v>
      </c>
      <c r="I637" s="127" t="s">
        <v>471</v>
      </c>
      <c r="J637" s="127" t="s">
        <v>508</v>
      </c>
      <c r="K637" s="127" t="s">
        <v>24</v>
      </c>
    </row>
    <row r="638" spans="1:11">
      <c r="A638" s="43" t="s">
        <v>5120</v>
      </c>
      <c r="B638" s="50">
        <v>5</v>
      </c>
      <c r="C638" s="130">
        <v>45470</v>
      </c>
      <c r="D638" s="123" t="s">
        <v>5119</v>
      </c>
      <c r="E638" s="121">
        <f t="shared" si="9"/>
        <v>49</v>
      </c>
      <c r="F638" s="43" t="s">
        <v>1102</v>
      </c>
      <c r="G638" s="43" t="s">
        <v>11</v>
      </c>
      <c r="H638" s="127" t="s">
        <v>474</v>
      </c>
      <c r="I638" s="127" t="s">
        <v>471</v>
      </c>
      <c r="J638" s="127" t="s">
        <v>508</v>
      </c>
      <c r="K638" s="127" t="s">
        <v>24</v>
      </c>
    </row>
    <row r="639" spans="1:11">
      <c r="A639" s="127" t="s">
        <v>5118</v>
      </c>
      <c r="B639" s="138">
        <v>5</v>
      </c>
      <c r="C639" s="128">
        <v>45468</v>
      </c>
      <c r="D639" s="129" t="s">
        <v>5117</v>
      </c>
      <c r="E639" s="121">
        <f t="shared" si="9"/>
        <v>49</v>
      </c>
      <c r="F639" s="127" t="s">
        <v>5116</v>
      </c>
      <c r="G639" s="127" t="s">
        <v>11</v>
      </c>
      <c r="H639" s="127" t="s">
        <v>474</v>
      </c>
      <c r="I639" s="127" t="s">
        <v>471</v>
      </c>
      <c r="J639" s="127" t="s">
        <v>508</v>
      </c>
      <c r="K639" s="127" t="s">
        <v>24</v>
      </c>
    </row>
    <row r="640" spans="1:11" ht="66">
      <c r="A640" s="43" t="s">
        <v>779</v>
      </c>
      <c r="B640" s="50">
        <v>5</v>
      </c>
      <c r="C640" s="130">
        <v>45467</v>
      </c>
      <c r="D640" s="123" t="s">
        <v>4617</v>
      </c>
      <c r="E640" s="121">
        <f t="shared" si="9"/>
        <v>49</v>
      </c>
      <c r="F640" s="43" t="s">
        <v>4618</v>
      </c>
      <c r="G640" s="43" t="s">
        <v>455</v>
      </c>
      <c r="H640" s="127" t="s">
        <v>474</v>
      </c>
      <c r="I640" s="127" t="s">
        <v>471</v>
      </c>
      <c r="J640" s="127" t="s">
        <v>508</v>
      </c>
      <c r="K640" s="127" t="s">
        <v>489</v>
      </c>
    </row>
    <row r="641" spans="1:11">
      <c r="A641" s="127" t="s">
        <v>4183</v>
      </c>
      <c r="B641" s="138">
        <v>5</v>
      </c>
      <c r="C641" s="128">
        <v>45469</v>
      </c>
      <c r="D641" s="121" t="s">
        <v>4182</v>
      </c>
      <c r="E641" s="121">
        <f t="shared" si="9"/>
        <v>49</v>
      </c>
      <c r="F641" s="127" t="s">
        <v>3732</v>
      </c>
      <c r="G641" s="127" t="s">
        <v>564</v>
      </c>
      <c r="H641" s="127" t="s">
        <v>467</v>
      </c>
      <c r="I641" s="127" t="s">
        <v>471</v>
      </c>
      <c r="J641" s="127" t="s">
        <v>627</v>
      </c>
      <c r="K641" s="127" t="s">
        <v>24</v>
      </c>
    </row>
    <row r="642" spans="1:11">
      <c r="A642" s="127" t="s">
        <v>5939</v>
      </c>
      <c r="B642" s="138">
        <v>4.5</v>
      </c>
      <c r="C642" s="128">
        <v>45468</v>
      </c>
      <c r="D642" s="129" t="s">
        <v>5938</v>
      </c>
      <c r="E642" s="121">
        <f t="shared" si="9"/>
        <v>49</v>
      </c>
      <c r="F642" s="127" t="s">
        <v>6026</v>
      </c>
      <c r="G642" s="127" t="s">
        <v>1148</v>
      </c>
      <c r="H642" t="s">
        <v>467</v>
      </c>
      <c r="I642" t="s">
        <v>509</v>
      </c>
      <c r="J642" t="s">
        <v>510</v>
      </c>
      <c r="K642" t="s">
        <v>24</v>
      </c>
    </row>
    <row r="643" spans="1:11" ht="33">
      <c r="A643" s="43" t="s">
        <v>1237</v>
      </c>
      <c r="B643" s="122">
        <v>5</v>
      </c>
      <c r="C643" s="130">
        <v>45466</v>
      </c>
      <c r="D643" s="123" t="s">
        <v>2109</v>
      </c>
      <c r="E643" s="121">
        <f t="shared" ref="E643:E706" si="10">LEN(D643)</f>
        <v>48</v>
      </c>
      <c r="F643" s="43" t="s">
        <v>3241</v>
      </c>
      <c r="G643" s="43" t="s">
        <v>420</v>
      </c>
      <c r="H643" s="127" t="s">
        <v>474</v>
      </c>
      <c r="I643" s="127" t="s">
        <v>471</v>
      </c>
      <c r="J643" s="127" t="s">
        <v>475</v>
      </c>
      <c r="K643" s="127" t="s">
        <v>247</v>
      </c>
    </row>
    <row r="644" spans="1:11" ht="33">
      <c r="A644" s="43" t="s">
        <v>1341</v>
      </c>
      <c r="B644" s="122">
        <v>5</v>
      </c>
      <c r="C644" s="130">
        <v>45467</v>
      </c>
      <c r="D644" s="123" t="s">
        <v>2257</v>
      </c>
      <c r="E644" s="121">
        <f t="shared" si="10"/>
        <v>48</v>
      </c>
      <c r="F644" s="43" t="s">
        <v>3332</v>
      </c>
      <c r="G644" s="43" t="s">
        <v>351</v>
      </c>
      <c r="H644" s="127" t="s">
        <v>480</v>
      </c>
      <c r="I644" s="127" t="s">
        <v>471</v>
      </c>
      <c r="J644" s="127" t="s">
        <v>481</v>
      </c>
      <c r="K644" s="127" t="s">
        <v>24</v>
      </c>
    </row>
    <row r="645" spans="1:11">
      <c r="A645" s="43" t="s">
        <v>1552</v>
      </c>
      <c r="B645" s="50">
        <v>5</v>
      </c>
      <c r="C645" s="130">
        <v>45472</v>
      </c>
      <c r="D645" s="131" t="s">
        <v>2520</v>
      </c>
      <c r="E645" s="121">
        <f t="shared" si="10"/>
        <v>48</v>
      </c>
      <c r="F645" s="43" t="s">
        <v>409</v>
      </c>
      <c r="G645" s="43" t="s">
        <v>422</v>
      </c>
      <c r="H645" s="127" t="s">
        <v>474</v>
      </c>
      <c r="I645" s="127" t="s">
        <v>471</v>
      </c>
      <c r="J645" s="127" t="s">
        <v>487</v>
      </c>
      <c r="K645" s="127" t="s">
        <v>24</v>
      </c>
    </row>
    <row r="646" spans="1:11" ht="33">
      <c r="A646" s="43" t="s">
        <v>1623</v>
      </c>
      <c r="B646" s="50">
        <v>5</v>
      </c>
      <c r="C646" s="130">
        <v>45471</v>
      </c>
      <c r="D646" s="131" t="s">
        <v>2619</v>
      </c>
      <c r="E646" s="121">
        <f t="shared" si="10"/>
        <v>48</v>
      </c>
      <c r="F646" s="43" t="s">
        <v>3527</v>
      </c>
      <c r="G646" s="43" t="s">
        <v>423</v>
      </c>
      <c r="H646" t="s">
        <v>467</v>
      </c>
      <c r="I646" t="s">
        <v>471</v>
      </c>
      <c r="J646" t="s">
        <v>487</v>
      </c>
      <c r="K646" t="s">
        <v>24</v>
      </c>
    </row>
    <row r="647" spans="1:11">
      <c r="A647" s="43" t="s">
        <v>1694</v>
      </c>
      <c r="B647" s="50">
        <v>5</v>
      </c>
      <c r="C647" s="130">
        <v>45472</v>
      </c>
      <c r="D647" s="123" t="s">
        <v>2720</v>
      </c>
      <c r="E647" s="121">
        <f t="shared" si="10"/>
        <v>48</v>
      </c>
      <c r="F647" s="43" t="s">
        <v>967</v>
      </c>
      <c r="G647" s="43" t="s">
        <v>424</v>
      </c>
      <c r="H647" s="127" t="s">
        <v>474</v>
      </c>
      <c r="I647" s="127" t="s">
        <v>471</v>
      </c>
      <c r="J647" s="127" t="s">
        <v>488</v>
      </c>
      <c r="K647" s="127" t="s">
        <v>489</v>
      </c>
    </row>
    <row r="648" spans="1:11" ht="33">
      <c r="A648" s="127" t="s">
        <v>1697</v>
      </c>
      <c r="B648" s="138">
        <v>5</v>
      </c>
      <c r="C648" s="128">
        <v>45466</v>
      </c>
      <c r="D648" s="121" t="s">
        <v>2721</v>
      </c>
      <c r="E648" s="121">
        <f t="shared" si="10"/>
        <v>48</v>
      </c>
      <c r="F648" s="127" t="s">
        <v>3585</v>
      </c>
      <c r="G648" s="127" t="s">
        <v>424</v>
      </c>
      <c r="H648" s="134" t="s">
        <v>474</v>
      </c>
      <c r="I648" s="134" t="s">
        <v>471</v>
      </c>
      <c r="J648" s="134" t="s">
        <v>488</v>
      </c>
      <c r="K648" s="134" t="s">
        <v>489</v>
      </c>
    </row>
    <row r="649" spans="1:11">
      <c r="A649" s="127" t="s">
        <v>1737</v>
      </c>
      <c r="B649" s="138">
        <v>5</v>
      </c>
      <c r="C649" s="128">
        <v>45467</v>
      </c>
      <c r="D649" s="129" t="s">
        <v>2786</v>
      </c>
      <c r="E649" s="121">
        <f t="shared" si="10"/>
        <v>48</v>
      </c>
      <c r="F649" s="127" t="s">
        <v>3630</v>
      </c>
      <c r="G649" s="127" t="s">
        <v>3959</v>
      </c>
      <c r="H649" s="127" t="s">
        <v>482</v>
      </c>
      <c r="I649" s="127" t="s">
        <v>471</v>
      </c>
      <c r="J649" s="127" t="s">
        <v>6195</v>
      </c>
      <c r="K649" s="127" t="s">
        <v>24</v>
      </c>
    </row>
    <row r="650" spans="1:11">
      <c r="A650" s="127" t="s">
        <v>1995</v>
      </c>
      <c r="B650" s="138">
        <v>5</v>
      </c>
      <c r="C650" s="128">
        <v>45469</v>
      </c>
      <c r="D650" s="121" t="s">
        <v>3162</v>
      </c>
      <c r="E650" s="121">
        <f t="shared" si="10"/>
        <v>48</v>
      </c>
      <c r="F650" s="127" t="s">
        <v>3918</v>
      </c>
      <c r="G650" s="127" t="s">
        <v>15</v>
      </c>
      <c r="H650" s="127" t="s">
        <v>467</v>
      </c>
      <c r="I650" s="127" t="s">
        <v>471</v>
      </c>
      <c r="J650" s="127" t="s">
        <v>504</v>
      </c>
      <c r="K650" s="127" t="s">
        <v>24</v>
      </c>
    </row>
    <row r="651" spans="1:11" ht="66">
      <c r="A651" s="127" t="s">
        <v>1751</v>
      </c>
      <c r="B651" s="138">
        <v>5</v>
      </c>
      <c r="C651" s="128">
        <v>45469</v>
      </c>
      <c r="D651" s="129" t="s">
        <v>5633</v>
      </c>
      <c r="E651" s="121">
        <f t="shared" si="10"/>
        <v>48</v>
      </c>
      <c r="F651" s="127" t="s">
        <v>5632</v>
      </c>
      <c r="G651" s="127" t="s">
        <v>1139</v>
      </c>
      <c r="H651" s="127" t="s">
        <v>467</v>
      </c>
      <c r="I651" s="127" t="s">
        <v>471</v>
      </c>
      <c r="J651" s="127" t="s">
        <v>1177</v>
      </c>
      <c r="K651" s="127" t="s">
        <v>24</v>
      </c>
    </row>
    <row r="652" spans="1:11">
      <c r="A652" s="127" t="s">
        <v>5115</v>
      </c>
      <c r="B652" s="138">
        <v>5</v>
      </c>
      <c r="C652" s="128">
        <v>45469</v>
      </c>
      <c r="D652" s="129" t="s">
        <v>5114</v>
      </c>
      <c r="E652" s="121">
        <f t="shared" si="10"/>
        <v>48</v>
      </c>
      <c r="F652" s="127" t="s">
        <v>4918</v>
      </c>
      <c r="G652" s="127" t="s">
        <v>11</v>
      </c>
      <c r="H652" s="127" t="s">
        <v>474</v>
      </c>
      <c r="I652" s="127" t="s">
        <v>471</v>
      </c>
      <c r="J652" s="127" t="s">
        <v>508</v>
      </c>
      <c r="K652" s="127" t="s">
        <v>24</v>
      </c>
    </row>
    <row r="653" spans="1:11">
      <c r="A653" s="127" t="s">
        <v>4616</v>
      </c>
      <c r="B653" s="138">
        <v>5</v>
      </c>
      <c r="C653" s="128">
        <v>45471</v>
      </c>
      <c r="D653" s="121" t="s">
        <v>4615</v>
      </c>
      <c r="E653" s="121">
        <f t="shared" si="10"/>
        <v>48</v>
      </c>
      <c r="F653" s="127" t="s">
        <v>4513</v>
      </c>
      <c r="G653" s="127" t="s">
        <v>455</v>
      </c>
      <c r="H653" s="134" t="s">
        <v>474</v>
      </c>
      <c r="I653" s="134" t="s">
        <v>471</v>
      </c>
      <c r="J653" s="134" t="s">
        <v>508</v>
      </c>
      <c r="K653" s="134" t="s">
        <v>489</v>
      </c>
    </row>
    <row r="654" spans="1:11">
      <c r="A654" s="127" t="s">
        <v>4181</v>
      </c>
      <c r="B654" s="138">
        <v>5</v>
      </c>
      <c r="C654" s="128">
        <v>45468</v>
      </c>
      <c r="D654" s="121" t="s">
        <v>4180</v>
      </c>
      <c r="E654" s="121">
        <f t="shared" si="10"/>
        <v>48</v>
      </c>
      <c r="F654" s="127" t="s">
        <v>567</v>
      </c>
      <c r="G654" s="127" t="s">
        <v>564</v>
      </c>
      <c r="H654" t="s">
        <v>467</v>
      </c>
      <c r="I654" t="s">
        <v>471</v>
      </c>
      <c r="J654" t="s">
        <v>627</v>
      </c>
      <c r="K654" t="s">
        <v>24</v>
      </c>
    </row>
    <row r="655" spans="1:11">
      <c r="A655" s="127" t="s">
        <v>5742</v>
      </c>
      <c r="B655" s="138">
        <v>5</v>
      </c>
      <c r="C655" s="128">
        <v>45469</v>
      </c>
      <c r="D655" s="129" t="s">
        <v>5741</v>
      </c>
      <c r="E655" s="121">
        <f t="shared" si="10"/>
        <v>48</v>
      </c>
      <c r="F655" s="127" t="s">
        <v>1153</v>
      </c>
      <c r="G655" s="127" t="s">
        <v>1148</v>
      </c>
      <c r="H655" t="s">
        <v>467</v>
      </c>
      <c r="I655" t="s">
        <v>509</v>
      </c>
      <c r="J655" t="s">
        <v>510</v>
      </c>
      <c r="K655" t="s">
        <v>24</v>
      </c>
    </row>
    <row r="656" spans="1:11">
      <c r="A656" s="127" t="s">
        <v>1287</v>
      </c>
      <c r="B656" s="138">
        <v>5</v>
      </c>
      <c r="C656" s="128">
        <v>45471</v>
      </c>
      <c r="D656" s="129" t="s">
        <v>2194</v>
      </c>
      <c r="E656" s="121">
        <f t="shared" si="10"/>
        <v>47</v>
      </c>
      <c r="F656" s="127" t="s">
        <v>3285</v>
      </c>
      <c r="G656" s="127" t="s">
        <v>350</v>
      </c>
      <c r="H656" t="s">
        <v>467</v>
      </c>
      <c r="I656" t="s">
        <v>471</v>
      </c>
      <c r="J656" t="s">
        <v>479</v>
      </c>
      <c r="K656" t="s">
        <v>24</v>
      </c>
    </row>
    <row r="657" spans="1:11">
      <c r="A657" s="43" t="s">
        <v>1022</v>
      </c>
      <c r="B657" s="50">
        <v>5</v>
      </c>
      <c r="C657" s="130">
        <v>45470</v>
      </c>
      <c r="D657" s="123" t="s">
        <v>2521</v>
      </c>
      <c r="E657" s="121">
        <f t="shared" si="10"/>
        <v>47</v>
      </c>
      <c r="F657" s="43" t="s">
        <v>692</v>
      </c>
      <c r="G657" s="43" t="s">
        <v>422</v>
      </c>
      <c r="H657" s="127" t="s">
        <v>474</v>
      </c>
      <c r="I657" s="127" t="s">
        <v>471</v>
      </c>
      <c r="J657" s="127" t="s">
        <v>487</v>
      </c>
      <c r="K657" s="127" t="s">
        <v>24</v>
      </c>
    </row>
    <row r="658" spans="1:11">
      <c r="A658" s="127" t="s">
        <v>1033</v>
      </c>
      <c r="B658" s="138">
        <v>5</v>
      </c>
      <c r="C658" s="128">
        <v>45470</v>
      </c>
      <c r="D658" s="129" t="s">
        <v>2834</v>
      </c>
      <c r="E658" s="121">
        <f t="shared" si="10"/>
        <v>47</v>
      </c>
      <c r="F658" s="127" t="s">
        <v>3673</v>
      </c>
      <c r="G658" s="127" t="s">
        <v>355</v>
      </c>
      <c r="H658" s="127" t="s">
        <v>467</v>
      </c>
      <c r="I658" s="127" t="s">
        <v>471</v>
      </c>
      <c r="J658" s="127" t="s">
        <v>494</v>
      </c>
      <c r="K658" s="127" t="s">
        <v>24</v>
      </c>
    </row>
    <row r="659" spans="1:11">
      <c r="A659" s="127" t="s">
        <v>1889</v>
      </c>
      <c r="B659" s="138">
        <v>5</v>
      </c>
      <c r="C659" s="128">
        <v>45470</v>
      </c>
      <c r="D659" s="129" t="s">
        <v>3015</v>
      </c>
      <c r="E659" s="121">
        <f t="shared" si="10"/>
        <v>47</v>
      </c>
      <c r="F659" s="127" t="s">
        <v>3797</v>
      </c>
      <c r="G659" s="127" t="s">
        <v>430</v>
      </c>
      <c r="H659" s="127" t="s">
        <v>480</v>
      </c>
      <c r="I659" s="127" t="s">
        <v>471</v>
      </c>
      <c r="J659" s="127" t="s">
        <v>500</v>
      </c>
      <c r="K659" s="127" t="s">
        <v>24</v>
      </c>
    </row>
    <row r="660" spans="1:11" ht="33">
      <c r="A660" s="127" t="s">
        <v>1910</v>
      </c>
      <c r="B660" s="138">
        <v>5</v>
      </c>
      <c r="C660" s="128">
        <v>45466</v>
      </c>
      <c r="D660" s="129" t="s">
        <v>3044</v>
      </c>
      <c r="E660" s="121">
        <f t="shared" si="10"/>
        <v>47</v>
      </c>
      <c r="F660" s="127" t="s">
        <v>3821</v>
      </c>
      <c r="G660" s="127" t="s">
        <v>732</v>
      </c>
      <c r="H660" s="134" t="s">
        <v>467</v>
      </c>
      <c r="I660" s="134" t="s">
        <v>471</v>
      </c>
      <c r="J660" s="134" t="s">
        <v>776</v>
      </c>
      <c r="K660" s="134" t="s">
        <v>24</v>
      </c>
    </row>
    <row r="661" spans="1:11" ht="33">
      <c r="A661" s="127" t="s">
        <v>5485</v>
      </c>
      <c r="B661" s="138">
        <v>4</v>
      </c>
      <c r="C661" s="128">
        <v>45469</v>
      </c>
      <c r="D661" s="121" t="s">
        <v>5484</v>
      </c>
      <c r="E661" s="121">
        <f t="shared" si="10"/>
        <v>47</v>
      </c>
      <c r="F661" s="127" t="s">
        <v>5483</v>
      </c>
      <c r="G661" s="127" t="s">
        <v>594</v>
      </c>
      <c r="H661" s="127" t="s">
        <v>474</v>
      </c>
      <c r="I661" s="127" t="s">
        <v>471</v>
      </c>
      <c r="J661" s="127" t="s">
        <v>629</v>
      </c>
      <c r="K661" s="127" t="s">
        <v>24</v>
      </c>
    </row>
    <row r="662" spans="1:11">
      <c r="A662" s="43" t="s">
        <v>5113</v>
      </c>
      <c r="B662" s="50">
        <v>5</v>
      </c>
      <c r="C662" s="130">
        <v>45470</v>
      </c>
      <c r="D662" s="123" t="s">
        <v>5112</v>
      </c>
      <c r="E662" s="121">
        <f t="shared" si="10"/>
        <v>47</v>
      </c>
      <c r="F662" s="43" t="s">
        <v>371</v>
      </c>
      <c r="G662" s="43" t="s">
        <v>11</v>
      </c>
      <c r="H662" s="134" t="s">
        <v>474</v>
      </c>
      <c r="I662" s="134" t="s">
        <v>471</v>
      </c>
      <c r="J662" s="134" t="s">
        <v>508</v>
      </c>
      <c r="K662" s="134" t="s">
        <v>24</v>
      </c>
    </row>
    <row r="663" spans="1:11">
      <c r="A663" s="43" t="s">
        <v>5111</v>
      </c>
      <c r="B663" s="50">
        <v>5</v>
      </c>
      <c r="C663" s="130">
        <v>45469</v>
      </c>
      <c r="D663" s="123" t="s">
        <v>5110</v>
      </c>
      <c r="E663" s="121">
        <f t="shared" si="10"/>
        <v>47</v>
      </c>
      <c r="F663" s="43" t="s">
        <v>5109</v>
      </c>
      <c r="G663" s="43" t="s">
        <v>11</v>
      </c>
      <c r="H663" s="134" t="s">
        <v>474</v>
      </c>
      <c r="I663" s="134" t="s">
        <v>471</v>
      </c>
      <c r="J663" s="134" t="s">
        <v>508</v>
      </c>
      <c r="K663" s="134" t="s">
        <v>24</v>
      </c>
    </row>
    <row r="664" spans="1:11">
      <c r="A664" s="43" t="s">
        <v>5108</v>
      </c>
      <c r="B664" s="50">
        <v>5</v>
      </c>
      <c r="C664" s="130">
        <v>45466</v>
      </c>
      <c r="D664" s="123" t="s">
        <v>5107</v>
      </c>
      <c r="E664" s="121">
        <f t="shared" si="10"/>
        <v>47</v>
      </c>
      <c r="F664" s="43" t="s">
        <v>4901</v>
      </c>
      <c r="G664" s="43" t="s">
        <v>11</v>
      </c>
      <c r="H664" s="134" t="s">
        <v>474</v>
      </c>
      <c r="I664" s="134" t="s">
        <v>471</v>
      </c>
      <c r="J664" s="134" t="s">
        <v>508</v>
      </c>
      <c r="K664" s="134" t="s">
        <v>24</v>
      </c>
    </row>
    <row r="665" spans="1:11" ht="66">
      <c r="A665" s="127" t="s">
        <v>4614</v>
      </c>
      <c r="B665" s="138">
        <v>5</v>
      </c>
      <c r="C665" s="128">
        <v>45469</v>
      </c>
      <c r="D665" s="121" t="s">
        <v>4613</v>
      </c>
      <c r="E665" s="121">
        <f t="shared" si="10"/>
        <v>47</v>
      </c>
      <c r="F665" s="127" t="s">
        <v>439</v>
      </c>
      <c r="G665" s="127" t="s">
        <v>455</v>
      </c>
      <c r="H665" s="127" t="s">
        <v>474</v>
      </c>
      <c r="I665" s="127" t="s">
        <v>471</v>
      </c>
      <c r="J665" s="127" t="s">
        <v>508</v>
      </c>
      <c r="K665" s="127" t="s">
        <v>489</v>
      </c>
    </row>
    <row r="666" spans="1:11" ht="33">
      <c r="A666" s="132" t="s">
        <v>4446</v>
      </c>
      <c r="B666" s="139">
        <v>5</v>
      </c>
      <c r="C666" s="133">
        <v>45466</v>
      </c>
      <c r="D666" s="121" t="s">
        <v>4445</v>
      </c>
      <c r="E666" s="121">
        <f t="shared" si="10"/>
        <v>47</v>
      </c>
      <c r="F666" s="132" t="s">
        <v>4447</v>
      </c>
      <c r="G666" s="132" t="s">
        <v>576</v>
      </c>
      <c r="H666" s="127" t="s">
        <v>474</v>
      </c>
      <c r="I666" s="127" t="s">
        <v>471</v>
      </c>
      <c r="J666" s="127" t="s">
        <v>626</v>
      </c>
      <c r="K666" s="127" t="s">
        <v>24</v>
      </c>
    </row>
    <row r="667" spans="1:11" ht="49.5">
      <c r="A667" s="127" t="s">
        <v>4263</v>
      </c>
      <c r="B667" s="138">
        <v>3</v>
      </c>
      <c r="C667" s="128">
        <v>45469</v>
      </c>
      <c r="D667" s="129" t="s">
        <v>4262</v>
      </c>
      <c r="E667" s="121">
        <f t="shared" si="10"/>
        <v>47</v>
      </c>
      <c r="F667" s="127" t="s">
        <v>4261</v>
      </c>
      <c r="G667" s="127" t="s">
        <v>564</v>
      </c>
      <c r="H667" s="134" t="s">
        <v>467</v>
      </c>
      <c r="I667" s="134" t="s">
        <v>471</v>
      </c>
      <c r="J667" s="134" t="s">
        <v>627</v>
      </c>
      <c r="K667" s="134" t="s">
        <v>24</v>
      </c>
    </row>
    <row r="668" spans="1:11">
      <c r="A668" s="127" t="s">
        <v>5850</v>
      </c>
      <c r="B668" s="138">
        <v>4.5</v>
      </c>
      <c r="C668" s="128">
        <v>45469</v>
      </c>
      <c r="D668" s="129" t="s">
        <v>5849</v>
      </c>
      <c r="E668" s="121">
        <f t="shared" si="10"/>
        <v>47</v>
      </c>
      <c r="F668" s="127" t="s">
        <v>6025</v>
      </c>
      <c r="G668" s="127" t="s">
        <v>1148</v>
      </c>
      <c r="H668" t="s">
        <v>467</v>
      </c>
      <c r="I668" t="s">
        <v>509</v>
      </c>
      <c r="J668" t="s">
        <v>510</v>
      </c>
      <c r="K668" t="s">
        <v>24</v>
      </c>
    </row>
    <row r="669" spans="1:11">
      <c r="A669" s="127" t="s">
        <v>5788</v>
      </c>
      <c r="B669" s="138">
        <v>5</v>
      </c>
      <c r="C669" s="128">
        <v>45470</v>
      </c>
      <c r="D669" s="129" t="s">
        <v>5787</v>
      </c>
      <c r="E669" s="121">
        <f t="shared" si="10"/>
        <v>47</v>
      </c>
      <c r="F669" s="127" t="s">
        <v>5811</v>
      </c>
      <c r="G669" s="127" t="s">
        <v>1148</v>
      </c>
      <c r="H669" t="s">
        <v>467</v>
      </c>
      <c r="I669" t="s">
        <v>509</v>
      </c>
      <c r="J669" t="s">
        <v>510</v>
      </c>
      <c r="K669" t="s">
        <v>24</v>
      </c>
    </row>
    <row r="670" spans="1:11">
      <c r="A670" s="171" t="s">
        <v>6124</v>
      </c>
      <c r="B670" s="122">
        <v>5</v>
      </c>
      <c r="C670" s="173" t="s">
        <v>6121</v>
      </c>
      <c r="D670" s="123" t="s">
        <v>6125</v>
      </c>
      <c r="E670" s="121">
        <f t="shared" si="10"/>
        <v>47</v>
      </c>
      <c r="F670" s="171" t="s">
        <v>6126</v>
      </c>
      <c r="G670" s="171" t="s">
        <v>463</v>
      </c>
      <c r="H670" s="127" t="s">
        <v>474</v>
      </c>
      <c r="I670" s="127" t="s">
        <v>476</v>
      </c>
      <c r="J670" s="127" t="s">
        <v>477</v>
      </c>
      <c r="K670" s="127" t="s">
        <v>507</v>
      </c>
    </row>
    <row r="671" spans="1:11">
      <c r="A671" s="43" t="s">
        <v>1238</v>
      </c>
      <c r="B671" s="50">
        <v>5</v>
      </c>
      <c r="C671" s="130">
        <v>45470</v>
      </c>
      <c r="D671" s="131" t="s">
        <v>2110</v>
      </c>
      <c r="E671" s="121">
        <f t="shared" si="10"/>
        <v>46</v>
      </c>
      <c r="F671" s="43" t="s">
        <v>3243</v>
      </c>
      <c r="G671" s="43" t="s">
        <v>420</v>
      </c>
      <c r="H671" s="127" t="s">
        <v>474</v>
      </c>
      <c r="I671" s="127" t="s">
        <v>471</v>
      </c>
      <c r="J671" s="127" t="s">
        <v>475</v>
      </c>
      <c r="K671" s="127" t="s">
        <v>247</v>
      </c>
    </row>
    <row r="672" spans="1:11" ht="33">
      <c r="A672" s="127" t="s">
        <v>1342</v>
      </c>
      <c r="B672" s="138">
        <v>5</v>
      </c>
      <c r="C672" s="128">
        <v>45472</v>
      </c>
      <c r="D672" s="121" t="s">
        <v>2258</v>
      </c>
      <c r="E672" s="121">
        <f t="shared" si="10"/>
        <v>46</v>
      </c>
      <c r="F672" s="127" t="s">
        <v>3333</v>
      </c>
      <c r="G672" s="127" t="s">
        <v>351</v>
      </c>
      <c r="H672" s="134" t="s">
        <v>480</v>
      </c>
      <c r="I672" s="134" t="s">
        <v>471</v>
      </c>
      <c r="J672" s="134" t="s">
        <v>481</v>
      </c>
      <c r="K672" s="134" t="s">
        <v>24</v>
      </c>
    </row>
    <row r="673" spans="1:11">
      <c r="A673" s="127" t="s">
        <v>1343</v>
      </c>
      <c r="B673" s="138">
        <v>5</v>
      </c>
      <c r="C673" s="128">
        <v>45468</v>
      </c>
      <c r="D673" s="121" t="s">
        <v>2259</v>
      </c>
      <c r="E673" s="121">
        <f t="shared" si="10"/>
        <v>46</v>
      </c>
      <c r="F673" s="127" t="s">
        <v>3334</v>
      </c>
      <c r="G673" s="127" t="s">
        <v>351</v>
      </c>
      <c r="H673" s="134" t="s">
        <v>480</v>
      </c>
      <c r="I673" s="134" t="s">
        <v>471</v>
      </c>
      <c r="J673" s="134" t="s">
        <v>481</v>
      </c>
      <c r="K673" s="134" t="s">
        <v>24</v>
      </c>
    </row>
    <row r="674" spans="1:11">
      <c r="A674" s="127" t="s">
        <v>1553</v>
      </c>
      <c r="B674" s="138">
        <v>5</v>
      </c>
      <c r="C674" s="128">
        <v>45468</v>
      </c>
      <c r="D674" s="121" t="s">
        <v>2522</v>
      </c>
      <c r="E674" s="121">
        <f t="shared" si="10"/>
        <v>46</v>
      </c>
      <c r="F674" s="127" t="s">
        <v>3474</v>
      </c>
      <c r="G674" s="127" t="s">
        <v>422</v>
      </c>
      <c r="H674" s="127" t="s">
        <v>474</v>
      </c>
      <c r="I674" s="127" t="s">
        <v>471</v>
      </c>
      <c r="J674" s="127" t="s">
        <v>487</v>
      </c>
      <c r="K674" s="127" t="s">
        <v>24</v>
      </c>
    </row>
    <row r="675" spans="1:11" ht="33">
      <c r="A675" s="132" t="s">
        <v>1598</v>
      </c>
      <c r="B675" s="139">
        <v>4</v>
      </c>
      <c r="C675" s="133">
        <v>45467</v>
      </c>
      <c r="D675" s="129" t="s">
        <v>2586</v>
      </c>
      <c r="E675" s="121">
        <f t="shared" si="10"/>
        <v>46</v>
      </c>
      <c r="F675" s="132" t="s">
        <v>412</v>
      </c>
      <c r="G675" s="132" t="s">
        <v>423</v>
      </c>
      <c r="H675" s="127" t="s">
        <v>467</v>
      </c>
      <c r="I675" s="127" t="s">
        <v>471</v>
      </c>
      <c r="J675" s="127" t="s">
        <v>487</v>
      </c>
      <c r="K675" s="127" t="s">
        <v>24</v>
      </c>
    </row>
    <row r="676" spans="1:11" ht="33">
      <c r="A676" s="43" t="s">
        <v>1142</v>
      </c>
      <c r="B676" s="50">
        <v>4</v>
      </c>
      <c r="C676" s="130">
        <v>45468</v>
      </c>
      <c r="D676" s="131" t="s">
        <v>2863</v>
      </c>
      <c r="E676" s="121">
        <f t="shared" si="10"/>
        <v>46</v>
      </c>
      <c r="F676" s="43" t="s">
        <v>3702</v>
      </c>
      <c r="G676" s="43" t="s">
        <v>561</v>
      </c>
      <c r="H676" s="127" t="s">
        <v>467</v>
      </c>
      <c r="I676" s="127" t="s">
        <v>471</v>
      </c>
      <c r="J676" s="127" t="s">
        <v>635</v>
      </c>
      <c r="K676" s="127" t="s">
        <v>24</v>
      </c>
    </row>
    <row r="677" spans="1:11">
      <c r="A677" s="43" t="s">
        <v>1858</v>
      </c>
      <c r="B677" s="122">
        <v>5</v>
      </c>
      <c r="C677" s="130">
        <v>45470</v>
      </c>
      <c r="D677" s="123" t="s">
        <v>2968</v>
      </c>
      <c r="E677" s="121">
        <f t="shared" si="10"/>
        <v>46</v>
      </c>
      <c r="F677" s="43" t="s">
        <v>333</v>
      </c>
      <c r="G677" s="43" t="s">
        <v>359</v>
      </c>
      <c r="H677" s="127" t="s">
        <v>482</v>
      </c>
      <c r="I677" s="127" t="s">
        <v>471</v>
      </c>
      <c r="J677" s="127" t="s">
        <v>482</v>
      </c>
      <c r="K677" s="127" t="s">
        <v>247</v>
      </c>
    </row>
    <row r="678" spans="1:11">
      <c r="A678" s="127" t="s">
        <v>1859</v>
      </c>
      <c r="B678" s="138">
        <v>5</v>
      </c>
      <c r="C678" s="128">
        <v>45466</v>
      </c>
      <c r="D678" s="129" t="s">
        <v>2969</v>
      </c>
      <c r="E678" s="121">
        <f t="shared" si="10"/>
        <v>46</v>
      </c>
      <c r="F678" s="127" t="s">
        <v>3775</v>
      </c>
      <c r="G678" s="127" t="s">
        <v>359</v>
      </c>
      <c r="H678" s="127" t="s">
        <v>482</v>
      </c>
      <c r="I678" s="127" t="s">
        <v>471</v>
      </c>
      <c r="J678" s="127" t="s">
        <v>482</v>
      </c>
      <c r="K678" s="127" t="s">
        <v>247</v>
      </c>
    </row>
    <row r="679" spans="1:11">
      <c r="A679" s="127" t="s">
        <v>1890</v>
      </c>
      <c r="B679" s="138">
        <v>5</v>
      </c>
      <c r="C679" s="128">
        <v>45471</v>
      </c>
      <c r="D679" s="129" t="s">
        <v>3016</v>
      </c>
      <c r="E679" s="121">
        <f t="shared" si="10"/>
        <v>46</v>
      </c>
      <c r="F679" s="127" t="s">
        <v>3798</v>
      </c>
      <c r="G679" s="127" t="s">
        <v>430</v>
      </c>
      <c r="H679" s="127" t="s">
        <v>480</v>
      </c>
      <c r="I679" s="127" t="s">
        <v>471</v>
      </c>
      <c r="J679" s="127" t="s">
        <v>500</v>
      </c>
      <c r="K679" s="127" t="s">
        <v>24</v>
      </c>
    </row>
    <row r="680" spans="1:11">
      <c r="A680" s="127" t="s">
        <v>5427</v>
      </c>
      <c r="B680" s="138">
        <v>5</v>
      </c>
      <c r="C680" s="128">
        <v>45472</v>
      </c>
      <c r="D680" s="129" t="s">
        <v>5455</v>
      </c>
      <c r="E680" s="121">
        <f t="shared" si="10"/>
        <v>46</v>
      </c>
      <c r="F680" s="127" t="s">
        <v>5425</v>
      </c>
      <c r="G680" s="127" t="s">
        <v>594</v>
      </c>
      <c r="H680" s="127" t="s">
        <v>474</v>
      </c>
      <c r="I680" s="127" t="s">
        <v>471</v>
      </c>
      <c r="J680" s="127" t="s">
        <v>629</v>
      </c>
      <c r="K680" s="127" t="s">
        <v>24</v>
      </c>
    </row>
    <row r="681" spans="1:11" ht="49.5">
      <c r="A681" s="127" t="s">
        <v>5010</v>
      </c>
      <c r="B681" s="138">
        <v>5</v>
      </c>
      <c r="C681" s="128">
        <v>45469</v>
      </c>
      <c r="D681" s="121" t="s">
        <v>5106</v>
      </c>
      <c r="E681" s="121">
        <f t="shared" si="10"/>
        <v>46</v>
      </c>
      <c r="F681" s="127" t="s">
        <v>750</v>
      </c>
      <c r="G681" s="127" t="s">
        <v>11</v>
      </c>
      <c r="H681" s="127" t="s">
        <v>474</v>
      </c>
      <c r="I681" s="127" t="s">
        <v>471</v>
      </c>
      <c r="J681" s="127" t="s">
        <v>508</v>
      </c>
      <c r="K681" s="127" t="s">
        <v>24</v>
      </c>
    </row>
    <row r="682" spans="1:11" ht="33">
      <c r="A682" s="127" t="s">
        <v>5105</v>
      </c>
      <c r="B682" s="138">
        <v>5</v>
      </c>
      <c r="C682" s="128">
        <v>45469</v>
      </c>
      <c r="D682" s="129" t="s">
        <v>5104</v>
      </c>
      <c r="E682" s="121">
        <f t="shared" si="10"/>
        <v>46</v>
      </c>
      <c r="F682" s="127" t="s">
        <v>1076</v>
      </c>
      <c r="G682" s="127" t="s">
        <v>11</v>
      </c>
      <c r="H682" s="127" t="s">
        <v>474</v>
      </c>
      <c r="I682" s="127" t="s">
        <v>471</v>
      </c>
      <c r="J682" s="127" t="s">
        <v>508</v>
      </c>
      <c r="K682" s="127" t="s">
        <v>24</v>
      </c>
    </row>
    <row r="683" spans="1:11">
      <c r="A683" s="43" t="s">
        <v>1022</v>
      </c>
      <c r="B683" s="50">
        <v>5</v>
      </c>
      <c r="C683" s="130">
        <v>45470</v>
      </c>
      <c r="D683" s="131" t="s">
        <v>4179</v>
      </c>
      <c r="E683" s="121">
        <f t="shared" si="10"/>
        <v>46</v>
      </c>
      <c r="F683" s="43" t="s">
        <v>3735</v>
      </c>
      <c r="G683" s="43" t="s">
        <v>564</v>
      </c>
      <c r="H683" t="s">
        <v>467</v>
      </c>
      <c r="I683" t="s">
        <v>471</v>
      </c>
      <c r="J683" t="s">
        <v>627</v>
      </c>
      <c r="K683" t="s">
        <v>24</v>
      </c>
    </row>
    <row r="684" spans="1:11">
      <c r="A684" s="127" t="s">
        <v>5759</v>
      </c>
      <c r="B684" s="138">
        <v>4.5</v>
      </c>
      <c r="C684" s="128">
        <v>45472</v>
      </c>
      <c r="D684" s="129" t="s">
        <v>5758</v>
      </c>
      <c r="E684" s="121">
        <f t="shared" si="10"/>
        <v>46</v>
      </c>
      <c r="F684" s="127" t="s">
        <v>6024</v>
      </c>
      <c r="G684" s="127" t="s">
        <v>1148</v>
      </c>
      <c r="H684" t="s">
        <v>467</v>
      </c>
      <c r="I684" t="s">
        <v>509</v>
      </c>
      <c r="J684" t="s">
        <v>510</v>
      </c>
      <c r="K684" t="s">
        <v>24</v>
      </c>
    </row>
    <row r="685" spans="1:11">
      <c r="A685" s="43" t="s">
        <v>1270</v>
      </c>
      <c r="B685" s="122">
        <v>5</v>
      </c>
      <c r="C685" s="130">
        <v>45470</v>
      </c>
      <c r="D685" s="123" t="s">
        <v>2174</v>
      </c>
      <c r="E685" s="121">
        <f t="shared" si="10"/>
        <v>45</v>
      </c>
      <c r="F685" s="43" t="s">
        <v>3270</v>
      </c>
      <c r="G685" s="43" t="s">
        <v>18</v>
      </c>
      <c r="H685" s="127" t="s">
        <v>467</v>
      </c>
      <c r="I685" s="127" t="s">
        <v>471</v>
      </c>
      <c r="J685" s="127" t="s">
        <v>478</v>
      </c>
      <c r="K685" s="127" t="s">
        <v>24</v>
      </c>
    </row>
    <row r="686" spans="1:11">
      <c r="A686" s="43" t="s">
        <v>529</v>
      </c>
      <c r="B686" s="50">
        <v>5</v>
      </c>
      <c r="C686" s="130">
        <v>45469</v>
      </c>
      <c r="D686" s="123" t="s">
        <v>2260</v>
      </c>
      <c r="E686" s="121">
        <f t="shared" si="10"/>
        <v>45</v>
      </c>
      <c r="F686" s="43" t="s">
        <v>680</v>
      </c>
      <c r="G686" s="43" t="s">
        <v>351</v>
      </c>
      <c r="H686" s="134" t="s">
        <v>480</v>
      </c>
      <c r="I686" s="134" t="s">
        <v>471</v>
      </c>
      <c r="J686" s="134" t="s">
        <v>481</v>
      </c>
      <c r="K686" s="134" t="s">
        <v>24</v>
      </c>
    </row>
    <row r="687" spans="1:11">
      <c r="A687" s="127" t="s">
        <v>1419</v>
      </c>
      <c r="B687" s="138">
        <v>5</v>
      </c>
      <c r="C687" s="128">
        <v>45468</v>
      </c>
      <c r="D687" s="121" t="s">
        <v>2349</v>
      </c>
      <c r="E687" s="121">
        <f t="shared" si="10"/>
        <v>45</v>
      </c>
      <c r="F687" s="127" t="s">
        <v>919</v>
      </c>
      <c r="G687" s="127" t="s">
        <v>352</v>
      </c>
      <c r="H687" s="127" t="s">
        <v>482</v>
      </c>
      <c r="I687" s="127" t="s">
        <v>471</v>
      </c>
      <c r="J687" s="127" t="s">
        <v>483</v>
      </c>
      <c r="K687" s="127" t="s">
        <v>24</v>
      </c>
    </row>
    <row r="688" spans="1:11">
      <c r="A688" s="127" t="s">
        <v>1443</v>
      </c>
      <c r="B688" s="138">
        <v>5</v>
      </c>
      <c r="C688" s="128">
        <v>45468</v>
      </c>
      <c r="D688" s="129" t="s">
        <v>2381</v>
      </c>
      <c r="E688" s="121">
        <f t="shared" si="10"/>
        <v>45</v>
      </c>
      <c r="F688" s="127" t="s">
        <v>3404</v>
      </c>
      <c r="G688" s="127" t="s">
        <v>353</v>
      </c>
      <c r="H688" t="s">
        <v>482</v>
      </c>
      <c r="I688" t="s">
        <v>471</v>
      </c>
      <c r="J688" t="s">
        <v>484</v>
      </c>
      <c r="K688" t="s">
        <v>247</v>
      </c>
    </row>
    <row r="689" spans="1:11">
      <c r="A689" s="127" t="s">
        <v>1746</v>
      </c>
      <c r="B689" s="138">
        <v>5</v>
      </c>
      <c r="C689" s="128">
        <v>45468</v>
      </c>
      <c r="D689" s="129" t="s">
        <v>2796</v>
      </c>
      <c r="E689" s="121">
        <f t="shared" si="10"/>
        <v>45</v>
      </c>
      <c r="F689" s="127" t="s">
        <v>3640</v>
      </c>
      <c r="G689" s="127" t="s">
        <v>558</v>
      </c>
      <c r="H689" t="s">
        <v>480</v>
      </c>
      <c r="I689" t="s">
        <v>471</v>
      </c>
      <c r="J689" t="s">
        <v>642</v>
      </c>
      <c r="K689" t="s">
        <v>24</v>
      </c>
    </row>
    <row r="690" spans="1:11">
      <c r="A690" s="127" t="s">
        <v>1753</v>
      </c>
      <c r="B690" s="138">
        <v>5</v>
      </c>
      <c r="C690" s="128">
        <v>45467</v>
      </c>
      <c r="D690" s="121" t="s">
        <v>2807</v>
      </c>
      <c r="E690" s="121">
        <f t="shared" si="10"/>
        <v>45</v>
      </c>
      <c r="F690" s="127" t="s">
        <v>3650</v>
      </c>
      <c r="G690" s="127" t="s">
        <v>19</v>
      </c>
      <c r="H690" s="134" t="s">
        <v>467</v>
      </c>
      <c r="I690" s="134" t="s">
        <v>471</v>
      </c>
      <c r="J690" s="134" t="s">
        <v>491</v>
      </c>
      <c r="K690" s="134" t="s">
        <v>24</v>
      </c>
    </row>
    <row r="691" spans="1:11">
      <c r="A691" s="127" t="s">
        <v>1796</v>
      </c>
      <c r="B691" s="138">
        <v>5</v>
      </c>
      <c r="C691" s="128">
        <v>45468</v>
      </c>
      <c r="D691" s="121" t="s">
        <v>2874</v>
      </c>
      <c r="E691" s="121">
        <f t="shared" si="10"/>
        <v>45</v>
      </c>
      <c r="F691" s="127" t="s">
        <v>981</v>
      </c>
      <c r="G691" s="127" t="s">
        <v>561</v>
      </c>
      <c r="H691" s="127" t="s">
        <v>467</v>
      </c>
      <c r="I691" s="127" t="s">
        <v>471</v>
      </c>
      <c r="J691" s="127" t="s">
        <v>635</v>
      </c>
      <c r="K691" s="127" t="s">
        <v>24</v>
      </c>
    </row>
    <row r="692" spans="1:11">
      <c r="A692" s="43" t="s">
        <v>1996</v>
      </c>
      <c r="B692" s="50">
        <v>5</v>
      </c>
      <c r="C692" s="130">
        <v>45466</v>
      </c>
      <c r="D692" s="123" t="s">
        <v>3163</v>
      </c>
      <c r="E692" s="121">
        <f t="shared" si="10"/>
        <v>45</v>
      </c>
      <c r="F692" s="43" t="s">
        <v>3919</v>
      </c>
      <c r="G692" s="43" t="s">
        <v>15</v>
      </c>
      <c r="H692" s="127" t="s">
        <v>467</v>
      </c>
      <c r="I692" s="127" t="s">
        <v>471</v>
      </c>
      <c r="J692" s="127" t="s">
        <v>504</v>
      </c>
      <c r="K692" s="127" t="s">
        <v>24</v>
      </c>
    </row>
    <row r="693" spans="1:11">
      <c r="A693" s="43" t="s">
        <v>5710</v>
      </c>
      <c r="B693" s="50">
        <v>5</v>
      </c>
      <c r="C693" s="130">
        <v>45467</v>
      </c>
      <c r="D693" s="123" t="s">
        <v>5709</v>
      </c>
      <c r="E693" s="121">
        <f t="shared" si="10"/>
        <v>45</v>
      </c>
      <c r="F693" s="43" t="s">
        <v>5708</v>
      </c>
      <c r="G693" s="43" t="s">
        <v>611</v>
      </c>
      <c r="H693" s="127" t="s">
        <v>480</v>
      </c>
      <c r="I693" s="127" t="s">
        <v>471</v>
      </c>
      <c r="J693" s="127" t="s">
        <v>628</v>
      </c>
      <c r="K693" s="127" t="s">
        <v>24</v>
      </c>
    </row>
    <row r="694" spans="1:11">
      <c r="A694" s="127" t="s">
        <v>781</v>
      </c>
      <c r="B694" s="138">
        <v>5</v>
      </c>
      <c r="C694" s="128">
        <v>45471</v>
      </c>
      <c r="D694" s="121" t="s">
        <v>5454</v>
      </c>
      <c r="E694" s="121">
        <f t="shared" si="10"/>
        <v>45</v>
      </c>
      <c r="F694" s="127" t="s">
        <v>602</v>
      </c>
      <c r="G694" s="127" t="s">
        <v>594</v>
      </c>
      <c r="H694" s="134" t="s">
        <v>474</v>
      </c>
      <c r="I694" s="134" t="s">
        <v>471</v>
      </c>
      <c r="J694" s="134" t="s">
        <v>629</v>
      </c>
      <c r="K694" s="134" t="s">
        <v>24</v>
      </c>
    </row>
    <row r="695" spans="1:11">
      <c r="A695" s="127" t="s">
        <v>601</v>
      </c>
      <c r="B695" s="138">
        <v>5</v>
      </c>
      <c r="C695" s="128">
        <v>45468</v>
      </c>
      <c r="D695" s="129" t="s">
        <v>5453</v>
      </c>
      <c r="E695" s="121">
        <f t="shared" si="10"/>
        <v>45</v>
      </c>
      <c r="F695" s="127" t="s">
        <v>600</v>
      </c>
      <c r="G695" s="127" t="s">
        <v>594</v>
      </c>
      <c r="H695" s="127" t="s">
        <v>474</v>
      </c>
      <c r="I695" s="127" t="s">
        <v>471</v>
      </c>
      <c r="J695" s="127" t="s">
        <v>629</v>
      </c>
      <c r="K695" s="127" t="s">
        <v>24</v>
      </c>
    </row>
    <row r="696" spans="1:11" ht="49.5">
      <c r="A696" s="127" t="s">
        <v>5102</v>
      </c>
      <c r="B696" s="138">
        <v>5</v>
      </c>
      <c r="C696" s="128">
        <v>45472</v>
      </c>
      <c r="D696" s="129" t="s">
        <v>5101</v>
      </c>
      <c r="E696" s="121">
        <f t="shared" si="10"/>
        <v>45</v>
      </c>
      <c r="F696" s="127" t="s">
        <v>5103</v>
      </c>
      <c r="G696" s="127" t="s">
        <v>11</v>
      </c>
      <c r="H696" s="134" t="s">
        <v>474</v>
      </c>
      <c r="I696" s="134" t="s">
        <v>471</v>
      </c>
      <c r="J696" s="134" t="s">
        <v>508</v>
      </c>
      <c r="K696" s="134" t="s">
        <v>24</v>
      </c>
    </row>
    <row r="697" spans="1:11">
      <c r="A697" s="127" t="s">
        <v>5100</v>
      </c>
      <c r="B697" s="138">
        <v>5</v>
      </c>
      <c r="C697" s="128">
        <v>45470</v>
      </c>
      <c r="D697" s="129" t="s">
        <v>5099</v>
      </c>
      <c r="E697" s="121">
        <f t="shared" si="10"/>
        <v>45</v>
      </c>
      <c r="F697" s="127" t="s">
        <v>370</v>
      </c>
      <c r="G697" s="127" t="s">
        <v>11</v>
      </c>
      <c r="H697" s="134" t="s">
        <v>474</v>
      </c>
      <c r="I697" s="134" t="s">
        <v>471</v>
      </c>
      <c r="J697" s="134" t="s">
        <v>508</v>
      </c>
      <c r="K697" s="134" t="s">
        <v>24</v>
      </c>
    </row>
    <row r="698" spans="1:11">
      <c r="A698" s="132" t="s">
        <v>4612</v>
      </c>
      <c r="B698" s="139">
        <v>5</v>
      </c>
      <c r="C698" s="133">
        <v>45468</v>
      </c>
      <c r="D698" s="129" t="s">
        <v>4611</v>
      </c>
      <c r="E698" s="121">
        <f t="shared" si="10"/>
        <v>45</v>
      </c>
      <c r="F698" s="132" t="s">
        <v>4610</v>
      </c>
      <c r="G698" s="132" t="s">
        <v>455</v>
      </c>
      <c r="H698" s="127" t="s">
        <v>474</v>
      </c>
      <c r="I698" s="127" t="s">
        <v>471</v>
      </c>
      <c r="J698" s="127" t="s">
        <v>508</v>
      </c>
      <c r="K698" s="127" t="s">
        <v>489</v>
      </c>
    </row>
    <row r="699" spans="1:11" ht="33">
      <c r="A699" s="127" t="s">
        <v>4367</v>
      </c>
      <c r="B699" s="138">
        <v>5</v>
      </c>
      <c r="C699" s="128">
        <v>45471</v>
      </c>
      <c r="D699" s="121" t="s">
        <v>4366</v>
      </c>
      <c r="E699" s="121">
        <f t="shared" si="10"/>
        <v>45</v>
      </c>
      <c r="F699" s="127" t="s">
        <v>4365</v>
      </c>
      <c r="G699" s="127" t="s">
        <v>574</v>
      </c>
      <c r="H699" s="127" t="s">
        <v>467</v>
      </c>
      <c r="I699" s="127" t="s">
        <v>471</v>
      </c>
      <c r="J699" s="127" t="s">
        <v>626</v>
      </c>
      <c r="K699" s="127" t="s">
        <v>24</v>
      </c>
    </row>
    <row r="700" spans="1:11" ht="49.5">
      <c r="A700" s="127" t="s">
        <v>4364</v>
      </c>
      <c r="B700" s="138">
        <v>5</v>
      </c>
      <c r="C700" s="128">
        <v>45468</v>
      </c>
      <c r="D700" s="121" t="s">
        <v>4363</v>
      </c>
      <c r="E700" s="121">
        <f t="shared" si="10"/>
        <v>45</v>
      </c>
      <c r="F700" s="127" t="s">
        <v>4362</v>
      </c>
      <c r="G700" s="127" t="s">
        <v>574</v>
      </c>
      <c r="H700" s="127" t="s">
        <v>467</v>
      </c>
      <c r="I700" s="127" t="s">
        <v>471</v>
      </c>
      <c r="J700" s="127" t="s">
        <v>626</v>
      </c>
      <c r="K700" s="127" t="s">
        <v>24</v>
      </c>
    </row>
    <row r="701" spans="1:11">
      <c r="A701" s="127" t="s">
        <v>4001</v>
      </c>
      <c r="B701" s="138">
        <v>5</v>
      </c>
      <c r="C701" s="128">
        <v>45470</v>
      </c>
      <c r="D701" s="129" t="s">
        <v>4000</v>
      </c>
      <c r="E701" s="121">
        <f t="shared" si="10"/>
        <v>45</v>
      </c>
      <c r="F701" s="127" t="s">
        <v>3999</v>
      </c>
      <c r="G701" s="127" t="s">
        <v>563</v>
      </c>
      <c r="H701" t="s">
        <v>474</v>
      </c>
      <c r="I701" t="s">
        <v>471</v>
      </c>
      <c r="J701" t="s">
        <v>627</v>
      </c>
      <c r="K701" t="s">
        <v>24</v>
      </c>
    </row>
    <row r="702" spans="1:11">
      <c r="A702" s="127" t="s">
        <v>5842</v>
      </c>
      <c r="B702" s="138">
        <v>5</v>
      </c>
      <c r="C702" s="128">
        <v>45467</v>
      </c>
      <c r="D702" s="129" t="s">
        <v>5841</v>
      </c>
      <c r="E702" s="121">
        <f t="shared" si="10"/>
        <v>45</v>
      </c>
      <c r="F702" s="127" t="s">
        <v>5993</v>
      </c>
      <c r="G702" s="127" t="s">
        <v>1148</v>
      </c>
      <c r="H702" t="s">
        <v>467</v>
      </c>
      <c r="I702" t="s">
        <v>509</v>
      </c>
      <c r="J702" t="s">
        <v>510</v>
      </c>
      <c r="K702" t="s">
        <v>24</v>
      </c>
    </row>
    <row r="703" spans="1:11">
      <c r="A703" s="127" t="s">
        <v>1204</v>
      </c>
      <c r="B703" s="138">
        <v>5</v>
      </c>
      <c r="C703" s="128">
        <v>45467</v>
      </c>
      <c r="D703" s="129" t="s">
        <v>2111</v>
      </c>
      <c r="E703" s="121">
        <f t="shared" si="10"/>
        <v>44</v>
      </c>
      <c r="F703" s="127" t="s">
        <v>3244</v>
      </c>
      <c r="G703" s="127" t="s">
        <v>420</v>
      </c>
      <c r="H703" s="134" t="s">
        <v>474</v>
      </c>
      <c r="I703" s="134" t="s">
        <v>471</v>
      </c>
      <c r="J703" s="134" t="s">
        <v>475</v>
      </c>
      <c r="K703" s="134" t="s">
        <v>247</v>
      </c>
    </row>
    <row r="704" spans="1:11" ht="49.5">
      <c r="A704" s="127" t="s">
        <v>1288</v>
      </c>
      <c r="B704" s="138">
        <v>5</v>
      </c>
      <c r="C704" s="128">
        <v>45469</v>
      </c>
      <c r="D704" s="129" t="s">
        <v>2195</v>
      </c>
      <c r="E704" s="121">
        <f t="shared" si="10"/>
        <v>44</v>
      </c>
      <c r="F704" s="127" t="s">
        <v>3288</v>
      </c>
      <c r="G704" s="127" t="s">
        <v>350</v>
      </c>
      <c r="H704" t="s">
        <v>467</v>
      </c>
      <c r="I704" t="s">
        <v>471</v>
      </c>
      <c r="J704" t="s">
        <v>479</v>
      </c>
      <c r="K704" t="s">
        <v>24</v>
      </c>
    </row>
    <row r="705" spans="1:11">
      <c r="A705" s="127" t="s">
        <v>1289</v>
      </c>
      <c r="B705" s="138">
        <v>5</v>
      </c>
      <c r="C705" s="128">
        <v>45466</v>
      </c>
      <c r="D705" s="129" t="s">
        <v>2196</v>
      </c>
      <c r="E705" s="121">
        <f t="shared" si="10"/>
        <v>44</v>
      </c>
      <c r="F705" s="127" t="s">
        <v>535</v>
      </c>
      <c r="G705" s="127" t="s">
        <v>350</v>
      </c>
      <c r="H705" t="s">
        <v>467</v>
      </c>
      <c r="I705" t="s">
        <v>471</v>
      </c>
      <c r="J705" t="s">
        <v>479</v>
      </c>
      <c r="K705" t="s">
        <v>24</v>
      </c>
    </row>
    <row r="706" spans="1:11" ht="49.5">
      <c r="A706" s="43" t="s">
        <v>1444</v>
      </c>
      <c r="B706" s="122">
        <v>5</v>
      </c>
      <c r="C706" s="130">
        <v>45467</v>
      </c>
      <c r="D706" s="123" t="s">
        <v>2382</v>
      </c>
      <c r="E706" s="121">
        <f t="shared" si="10"/>
        <v>44</v>
      </c>
      <c r="F706" s="43" t="s">
        <v>3405</v>
      </c>
      <c r="G706" s="43" t="s">
        <v>353</v>
      </c>
      <c r="H706" s="127" t="s">
        <v>482</v>
      </c>
      <c r="I706" s="127" t="s">
        <v>471</v>
      </c>
      <c r="J706" s="127" t="s">
        <v>484</v>
      </c>
      <c r="K706" s="127" t="s">
        <v>247</v>
      </c>
    </row>
    <row r="707" spans="1:11" ht="33">
      <c r="A707" s="127" t="s">
        <v>1790</v>
      </c>
      <c r="B707" s="138">
        <v>4</v>
      </c>
      <c r="C707" s="128">
        <v>45470</v>
      </c>
      <c r="D707" s="129" t="s">
        <v>2864</v>
      </c>
      <c r="E707" s="121">
        <f t="shared" ref="E707:E770" si="11">LEN(D707)</f>
        <v>44</v>
      </c>
      <c r="F707" s="127" t="s">
        <v>3703</v>
      </c>
      <c r="G707" s="127" t="s">
        <v>561</v>
      </c>
      <c r="H707" s="127" t="s">
        <v>467</v>
      </c>
      <c r="I707" s="127" t="s">
        <v>471</v>
      </c>
      <c r="J707" s="127" t="s">
        <v>635</v>
      </c>
      <c r="K707" s="127" t="s">
        <v>24</v>
      </c>
    </row>
    <row r="708" spans="1:11" ht="49.5">
      <c r="A708" s="127" t="s">
        <v>1881</v>
      </c>
      <c r="B708" s="138">
        <v>4</v>
      </c>
      <c r="C708" s="128">
        <v>45469</v>
      </c>
      <c r="D708" s="129" t="s">
        <v>3006</v>
      </c>
      <c r="E708" s="121">
        <f t="shared" si="11"/>
        <v>44</v>
      </c>
      <c r="F708" s="127" t="s">
        <v>993</v>
      </c>
      <c r="G708" s="127" t="s">
        <v>430</v>
      </c>
      <c r="H708" s="127" t="s">
        <v>480</v>
      </c>
      <c r="I708" s="127" t="s">
        <v>471</v>
      </c>
      <c r="J708" s="127" t="s">
        <v>500</v>
      </c>
      <c r="K708" s="127" t="s">
        <v>24</v>
      </c>
    </row>
    <row r="709" spans="1:11">
      <c r="A709" s="127" t="s">
        <v>1855</v>
      </c>
      <c r="B709" s="138">
        <v>5</v>
      </c>
      <c r="C709" s="128">
        <v>45467</v>
      </c>
      <c r="D709" s="129" t="s">
        <v>3056</v>
      </c>
      <c r="E709" s="121">
        <f t="shared" si="11"/>
        <v>44</v>
      </c>
      <c r="F709" s="127" t="s">
        <v>3834</v>
      </c>
      <c r="G709" s="127" t="s">
        <v>431</v>
      </c>
      <c r="H709" s="134" t="s">
        <v>474</v>
      </c>
      <c r="I709" s="134" t="s">
        <v>471</v>
      </c>
      <c r="J709" s="134" t="s">
        <v>501</v>
      </c>
      <c r="K709" s="134" t="s">
        <v>24</v>
      </c>
    </row>
    <row r="710" spans="1:11">
      <c r="A710" s="127" t="s">
        <v>5452</v>
      </c>
      <c r="B710" s="138">
        <v>5</v>
      </c>
      <c r="C710" s="128">
        <v>45472</v>
      </c>
      <c r="D710" s="129" t="s">
        <v>5451</v>
      </c>
      <c r="E710" s="121">
        <f t="shared" si="11"/>
        <v>44</v>
      </c>
      <c r="F710" s="127" t="s">
        <v>5450</v>
      </c>
      <c r="G710" s="127" t="s">
        <v>594</v>
      </c>
      <c r="H710" s="127" t="s">
        <v>474</v>
      </c>
      <c r="I710" s="127" t="s">
        <v>471</v>
      </c>
      <c r="J710" s="127" t="s">
        <v>629</v>
      </c>
      <c r="K710" s="127" t="s">
        <v>24</v>
      </c>
    </row>
    <row r="711" spans="1:11" ht="33">
      <c r="A711" s="43" t="s">
        <v>5449</v>
      </c>
      <c r="B711" s="50">
        <v>5</v>
      </c>
      <c r="C711" s="130">
        <v>45466</v>
      </c>
      <c r="D711" s="131" t="s">
        <v>5448</v>
      </c>
      <c r="E711" s="121">
        <f t="shared" si="11"/>
        <v>44</v>
      </c>
      <c r="F711" s="43" t="s">
        <v>5447</v>
      </c>
      <c r="G711" s="43" t="s">
        <v>594</v>
      </c>
      <c r="H711" s="127" t="s">
        <v>474</v>
      </c>
      <c r="I711" s="127" t="s">
        <v>471</v>
      </c>
      <c r="J711" s="127" t="s">
        <v>629</v>
      </c>
      <c r="K711" s="127" t="s">
        <v>24</v>
      </c>
    </row>
    <row r="712" spans="1:11">
      <c r="A712" s="127" t="s">
        <v>5047</v>
      </c>
      <c r="B712" s="138">
        <v>5</v>
      </c>
      <c r="C712" s="128">
        <v>45468</v>
      </c>
      <c r="D712" s="121" t="s">
        <v>5098</v>
      </c>
      <c r="E712" s="121">
        <f t="shared" si="11"/>
        <v>44</v>
      </c>
      <c r="F712" s="127" t="s">
        <v>447</v>
      </c>
      <c r="G712" s="127" t="s">
        <v>11</v>
      </c>
      <c r="H712" s="134" t="s">
        <v>474</v>
      </c>
      <c r="I712" s="134" t="s">
        <v>471</v>
      </c>
      <c r="J712" s="134" t="s">
        <v>508</v>
      </c>
      <c r="K712" s="134" t="s">
        <v>24</v>
      </c>
    </row>
    <row r="713" spans="1:11">
      <c r="A713" s="127" t="s">
        <v>859</v>
      </c>
      <c r="B713" s="138">
        <v>5</v>
      </c>
      <c r="C713" s="128">
        <v>45468</v>
      </c>
      <c r="D713" s="121" t="s">
        <v>4609</v>
      </c>
      <c r="E713" s="121">
        <f t="shared" si="11"/>
        <v>44</v>
      </c>
      <c r="F713" s="127" t="s">
        <v>1042</v>
      </c>
      <c r="G713" s="127" t="s">
        <v>455</v>
      </c>
      <c r="H713" s="127" t="s">
        <v>474</v>
      </c>
      <c r="I713" s="127" t="s">
        <v>471</v>
      </c>
      <c r="J713" s="127" t="s">
        <v>508</v>
      </c>
      <c r="K713" s="127" t="s">
        <v>489</v>
      </c>
    </row>
    <row r="714" spans="1:11">
      <c r="A714" s="127" t="s">
        <v>4245</v>
      </c>
      <c r="B714" s="138">
        <v>4</v>
      </c>
      <c r="C714" s="128">
        <v>45469</v>
      </c>
      <c r="D714" s="129" t="s">
        <v>4244</v>
      </c>
      <c r="E714" s="121">
        <f t="shared" si="11"/>
        <v>44</v>
      </c>
      <c r="F714" s="127" t="s">
        <v>980</v>
      </c>
      <c r="G714" s="127" t="s">
        <v>564</v>
      </c>
      <c r="H714" s="134" t="s">
        <v>467</v>
      </c>
      <c r="I714" s="134" t="s">
        <v>471</v>
      </c>
      <c r="J714" s="134" t="s">
        <v>627</v>
      </c>
      <c r="K714" s="134" t="s">
        <v>24</v>
      </c>
    </row>
    <row r="715" spans="1:11">
      <c r="A715" s="127" t="s">
        <v>4178</v>
      </c>
      <c r="B715" s="138">
        <v>5</v>
      </c>
      <c r="C715" s="128">
        <v>45469</v>
      </c>
      <c r="D715" s="129" t="s">
        <v>4177</v>
      </c>
      <c r="E715" s="121">
        <f t="shared" si="11"/>
        <v>44</v>
      </c>
      <c r="F715" s="127" t="s">
        <v>4176</v>
      </c>
      <c r="G715" s="127" t="s">
        <v>564</v>
      </c>
      <c r="H715" t="s">
        <v>467</v>
      </c>
      <c r="I715" t="s">
        <v>471</v>
      </c>
      <c r="J715" t="s">
        <v>627</v>
      </c>
      <c r="K715" t="s">
        <v>24</v>
      </c>
    </row>
    <row r="716" spans="1:11">
      <c r="A716" s="127" t="s">
        <v>4175</v>
      </c>
      <c r="B716" s="138">
        <v>5</v>
      </c>
      <c r="C716" s="128">
        <v>45469</v>
      </c>
      <c r="D716" s="129" t="s">
        <v>4174</v>
      </c>
      <c r="E716" s="121">
        <f t="shared" si="11"/>
        <v>44</v>
      </c>
      <c r="F716" s="127" t="s">
        <v>3720</v>
      </c>
      <c r="G716" s="127" t="s">
        <v>564</v>
      </c>
      <c r="H716" t="s">
        <v>467</v>
      </c>
      <c r="I716" t="s">
        <v>471</v>
      </c>
      <c r="J716" t="s">
        <v>627</v>
      </c>
      <c r="K716" t="s">
        <v>24</v>
      </c>
    </row>
    <row r="717" spans="1:11" ht="49.5">
      <c r="A717" s="127" t="s">
        <v>1344</v>
      </c>
      <c r="B717" s="138">
        <v>5</v>
      </c>
      <c r="C717" s="128">
        <v>45472</v>
      </c>
      <c r="D717" s="129" t="s">
        <v>2261</v>
      </c>
      <c r="E717" s="121">
        <f t="shared" si="11"/>
        <v>43</v>
      </c>
      <c r="F717" s="127" t="s">
        <v>3336</v>
      </c>
      <c r="G717" s="127" t="s">
        <v>351</v>
      </c>
      <c r="H717" s="127" t="s">
        <v>480</v>
      </c>
      <c r="I717" s="127" t="s">
        <v>471</v>
      </c>
      <c r="J717" s="127" t="s">
        <v>481</v>
      </c>
      <c r="K717" s="127" t="s">
        <v>24</v>
      </c>
    </row>
    <row r="718" spans="1:11" ht="33">
      <c r="A718" s="127" t="s">
        <v>1345</v>
      </c>
      <c r="B718" s="138">
        <v>5</v>
      </c>
      <c r="C718" s="128">
        <v>45469</v>
      </c>
      <c r="D718" s="129" t="s">
        <v>2262</v>
      </c>
      <c r="E718" s="121">
        <f t="shared" si="11"/>
        <v>43</v>
      </c>
      <c r="F718" s="127" t="s">
        <v>898</v>
      </c>
      <c r="G718" s="127" t="s">
        <v>351</v>
      </c>
      <c r="H718" s="127" t="s">
        <v>480</v>
      </c>
      <c r="I718" s="127" t="s">
        <v>471</v>
      </c>
      <c r="J718" s="127" t="s">
        <v>481</v>
      </c>
      <c r="K718" s="127" t="s">
        <v>24</v>
      </c>
    </row>
    <row r="719" spans="1:11" ht="66">
      <c r="A719" s="43" t="s">
        <v>1445</v>
      </c>
      <c r="B719" s="122">
        <v>5</v>
      </c>
      <c r="C719" s="130">
        <v>45471</v>
      </c>
      <c r="D719" s="123" t="s">
        <v>2383</v>
      </c>
      <c r="E719" s="121">
        <f t="shared" si="11"/>
        <v>43</v>
      </c>
      <c r="F719" s="43" t="s">
        <v>3406</v>
      </c>
      <c r="G719" s="43" t="s">
        <v>353</v>
      </c>
      <c r="H719" s="127" t="s">
        <v>482</v>
      </c>
      <c r="I719" s="127" t="s">
        <v>471</v>
      </c>
      <c r="J719" s="127" t="s">
        <v>484</v>
      </c>
      <c r="K719" s="127" t="s">
        <v>247</v>
      </c>
    </row>
    <row r="720" spans="1:11" ht="33">
      <c r="A720" s="127" t="s">
        <v>1461</v>
      </c>
      <c r="B720" s="138">
        <v>5</v>
      </c>
      <c r="C720" s="128">
        <v>45467</v>
      </c>
      <c r="D720" s="129" t="s">
        <v>2410</v>
      </c>
      <c r="E720" s="121">
        <f t="shared" si="11"/>
        <v>43</v>
      </c>
      <c r="F720" s="127" t="s">
        <v>3417</v>
      </c>
      <c r="G720" s="127" t="s">
        <v>555</v>
      </c>
      <c r="H720" s="134" t="s">
        <v>467</v>
      </c>
      <c r="I720" s="134" t="s">
        <v>471</v>
      </c>
      <c r="J720" s="134" t="s">
        <v>644</v>
      </c>
      <c r="K720" s="134" t="s">
        <v>473</v>
      </c>
    </row>
    <row r="721" spans="1:11" ht="33">
      <c r="A721" s="127" t="s">
        <v>1554</v>
      </c>
      <c r="B721" s="138">
        <v>5</v>
      </c>
      <c r="C721" s="128">
        <v>45466</v>
      </c>
      <c r="D721" s="129" t="s">
        <v>2523</v>
      </c>
      <c r="E721" s="121">
        <f t="shared" si="11"/>
        <v>43</v>
      </c>
      <c r="F721" s="127" t="s">
        <v>937</v>
      </c>
      <c r="G721" s="127" t="s">
        <v>422</v>
      </c>
      <c r="H721" s="127" t="s">
        <v>474</v>
      </c>
      <c r="I721" s="127" t="s">
        <v>471</v>
      </c>
      <c r="J721" s="127" t="s">
        <v>487</v>
      </c>
      <c r="K721" s="127" t="s">
        <v>24</v>
      </c>
    </row>
    <row r="722" spans="1:11">
      <c r="A722" s="43" t="s">
        <v>1624</v>
      </c>
      <c r="B722" s="122">
        <v>5</v>
      </c>
      <c r="C722" s="130">
        <v>45471</v>
      </c>
      <c r="D722" s="123" t="s">
        <v>2620</v>
      </c>
      <c r="E722" s="121">
        <f t="shared" si="11"/>
        <v>43</v>
      </c>
      <c r="F722" s="43" t="s">
        <v>955</v>
      </c>
      <c r="G722" s="43" t="s">
        <v>423</v>
      </c>
      <c r="H722" s="127" t="s">
        <v>467</v>
      </c>
      <c r="I722" s="127" t="s">
        <v>471</v>
      </c>
      <c r="J722" s="127" t="s">
        <v>487</v>
      </c>
      <c r="K722" s="127" t="s">
        <v>24</v>
      </c>
    </row>
    <row r="723" spans="1:11">
      <c r="A723" s="43" t="s">
        <v>828</v>
      </c>
      <c r="B723" s="50">
        <v>5</v>
      </c>
      <c r="C723" s="130">
        <v>45466</v>
      </c>
      <c r="D723" s="123" t="s">
        <v>2970</v>
      </c>
      <c r="E723" s="121">
        <f t="shared" si="11"/>
        <v>43</v>
      </c>
      <c r="F723" s="43" t="s">
        <v>387</v>
      </c>
      <c r="G723" s="43" t="s">
        <v>359</v>
      </c>
      <c r="H723" s="127" t="s">
        <v>482</v>
      </c>
      <c r="I723" s="127" t="s">
        <v>471</v>
      </c>
      <c r="J723" s="127" t="s">
        <v>482</v>
      </c>
      <c r="K723" s="127" t="s">
        <v>247</v>
      </c>
    </row>
    <row r="724" spans="1:11" ht="49.5">
      <c r="A724" s="127" t="s">
        <v>1854</v>
      </c>
      <c r="B724" s="138">
        <v>5</v>
      </c>
      <c r="C724" s="128">
        <v>45466</v>
      </c>
      <c r="D724" s="129" t="s">
        <v>2971</v>
      </c>
      <c r="E724" s="121">
        <f t="shared" si="11"/>
        <v>43</v>
      </c>
      <c r="F724" s="127" t="s">
        <v>387</v>
      </c>
      <c r="G724" s="127" t="s">
        <v>359</v>
      </c>
      <c r="H724" s="127" t="s">
        <v>482</v>
      </c>
      <c r="I724" s="127" t="s">
        <v>471</v>
      </c>
      <c r="J724" s="127" t="s">
        <v>482</v>
      </c>
      <c r="K724" s="127" t="s">
        <v>247</v>
      </c>
    </row>
    <row r="725" spans="1:11">
      <c r="A725" s="127" t="s">
        <v>1997</v>
      </c>
      <c r="B725" s="138">
        <v>5</v>
      </c>
      <c r="C725" s="128">
        <v>45468</v>
      </c>
      <c r="D725" s="129" t="s">
        <v>3164</v>
      </c>
      <c r="E725" s="121">
        <f t="shared" si="11"/>
        <v>43</v>
      </c>
      <c r="F725" s="127" t="s">
        <v>3920</v>
      </c>
      <c r="G725" s="127" t="s">
        <v>15</v>
      </c>
      <c r="H725" s="127" t="s">
        <v>467</v>
      </c>
      <c r="I725" s="127" t="s">
        <v>471</v>
      </c>
      <c r="J725" s="127" t="s">
        <v>504</v>
      </c>
      <c r="K725" s="127" t="s">
        <v>24</v>
      </c>
    </row>
    <row r="726" spans="1:11">
      <c r="A726" s="127" t="s">
        <v>5689</v>
      </c>
      <c r="B726" s="138">
        <v>5</v>
      </c>
      <c r="C726" s="128">
        <v>45469</v>
      </c>
      <c r="D726" s="121" t="s">
        <v>5688</v>
      </c>
      <c r="E726" s="121">
        <f t="shared" si="11"/>
        <v>43</v>
      </c>
      <c r="F726" s="127" t="s">
        <v>5687</v>
      </c>
      <c r="G726" s="127" t="s">
        <v>610</v>
      </c>
      <c r="H726" s="134" t="s">
        <v>480</v>
      </c>
      <c r="I726" s="134" t="s">
        <v>471</v>
      </c>
      <c r="J726" s="134" t="s">
        <v>628</v>
      </c>
      <c r="K726" s="134" t="s">
        <v>24</v>
      </c>
    </row>
    <row r="727" spans="1:11">
      <c r="A727" s="127" t="s">
        <v>5542</v>
      </c>
      <c r="B727" s="138">
        <v>5</v>
      </c>
      <c r="C727" s="128">
        <v>45469</v>
      </c>
      <c r="D727" s="129" t="s">
        <v>5541</v>
      </c>
      <c r="E727" s="121">
        <f t="shared" si="11"/>
        <v>43</v>
      </c>
      <c r="F727" s="127" t="s">
        <v>5540</v>
      </c>
      <c r="G727" s="127" t="s">
        <v>607</v>
      </c>
      <c r="H727" s="134" t="s">
        <v>480</v>
      </c>
      <c r="I727" s="134" t="s">
        <v>471</v>
      </c>
      <c r="J727" s="134" t="s">
        <v>628</v>
      </c>
      <c r="K727" s="134" t="s">
        <v>24</v>
      </c>
    </row>
    <row r="728" spans="1:11" ht="49.5">
      <c r="A728" s="43" t="s">
        <v>5097</v>
      </c>
      <c r="B728" s="50">
        <v>5</v>
      </c>
      <c r="C728" s="130">
        <v>45467</v>
      </c>
      <c r="D728" s="131" t="s">
        <v>5096</v>
      </c>
      <c r="E728" s="121">
        <f t="shared" si="11"/>
        <v>43</v>
      </c>
      <c r="F728" s="43" t="s">
        <v>5095</v>
      </c>
      <c r="G728" s="43" t="s">
        <v>11</v>
      </c>
      <c r="H728" s="134" t="s">
        <v>474</v>
      </c>
      <c r="I728" s="134" t="s">
        <v>471</v>
      </c>
      <c r="J728" s="134" t="s">
        <v>508</v>
      </c>
      <c r="K728" s="134" t="s">
        <v>24</v>
      </c>
    </row>
    <row r="729" spans="1:11" ht="33">
      <c r="A729" s="127" t="s">
        <v>4518</v>
      </c>
      <c r="B729" s="138">
        <v>4</v>
      </c>
      <c r="C729" s="128">
        <v>45469</v>
      </c>
      <c r="D729" s="129" t="s">
        <v>4686</v>
      </c>
      <c r="E729" s="121">
        <f t="shared" si="11"/>
        <v>43</v>
      </c>
      <c r="F729" s="127" t="s">
        <v>742</v>
      </c>
      <c r="G729" s="127" t="s">
        <v>455</v>
      </c>
      <c r="H729" s="127" t="s">
        <v>474</v>
      </c>
      <c r="I729" s="127" t="s">
        <v>471</v>
      </c>
      <c r="J729" s="127" t="s">
        <v>508</v>
      </c>
      <c r="K729" s="127" t="s">
        <v>489</v>
      </c>
    </row>
    <row r="730" spans="1:11" ht="33">
      <c r="A730" s="127" t="s">
        <v>4574</v>
      </c>
      <c r="B730" s="138">
        <v>5</v>
      </c>
      <c r="C730" s="128">
        <v>45471</v>
      </c>
      <c r="D730" s="121" t="s">
        <v>4608</v>
      </c>
      <c r="E730" s="121">
        <f t="shared" si="11"/>
        <v>43</v>
      </c>
      <c r="F730" s="127" t="s">
        <v>1044</v>
      </c>
      <c r="G730" s="127" t="s">
        <v>455</v>
      </c>
      <c r="H730" s="127" t="s">
        <v>474</v>
      </c>
      <c r="I730" s="127" t="s">
        <v>471</v>
      </c>
      <c r="J730" s="127" t="s">
        <v>508</v>
      </c>
      <c r="K730" s="127" t="s">
        <v>489</v>
      </c>
    </row>
    <row r="731" spans="1:11">
      <c r="A731" s="43" t="s">
        <v>4361</v>
      </c>
      <c r="B731" s="50">
        <v>5</v>
      </c>
      <c r="C731" s="130">
        <v>45467</v>
      </c>
      <c r="D731" s="123" t="s">
        <v>4360</v>
      </c>
      <c r="E731" s="121">
        <f t="shared" si="11"/>
        <v>43</v>
      </c>
      <c r="F731" s="43" t="s">
        <v>4359</v>
      </c>
      <c r="G731" s="43" t="s">
        <v>574</v>
      </c>
      <c r="H731" s="127" t="s">
        <v>467</v>
      </c>
      <c r="I731" s="127" t="s">
        <v>471</v>
      </c>
      <c r="J731" s="127" t="s">
        <v>626</v>
      </c>
      <c r="K731" s="127" t="s">
        <v>24</v>
      </c>
    </row>
    <row r="732" spans="1:11">
      <c r="A732" s="127" t="s">
        <v>4173</v>
      </c>
      <c r="B732" s="138">
        <v>5</v>
      </c>
      <c r="C732" s="128">
        <v>45467</v>
      </c>
      <c r="D732" s="129" t="s">
        <v>4172</v>
      </c>
      <c r="E732" s="121">
        <f t="shared" si="11"/>
        <v>43</v>
      </c>
      <c r="F732" s="127" t="s">
        <v>737</v>
      </c>
      <c r="G732" s="127" t="s">
        <v>564</v>
      </c>
      <c r="H732" t="s">
        <v>467</v>
      </c>
      <c r="I732" t="s">
        <v>471</v>
      </c>
      <c r="J732" t="s">
        <v>627</v>
      </c>
      <c r="K732" t="s">
        <v>24</v>
      </c>
    </row>
    <row r="733" spans="1:11" ht="33">
      <c r="A733" s="127" t="s">
        <v>1201</v>
      </c>
      <c r="B733" s="138">
        <v>5</v>
      </c>
      <c r="C733" s="128">
        <v>45472</v>
      </c>
      <c r="D733" s="129" t="s">
        <v>2055</v>
      </c>
      <c r="E733" s="121">
        <f t="shared" si="11"/>
        <v>42</v>
      </c>
      <c r="F733" s="127" t="s">
        <v>670</v>
      </c>
      <c r="G733" s="127" t="s">
        <v>552</v>
      </c>
      <c r="H733" s="127" t="s">
        <v>474</v>
      </c>
      <c r="I733" s="127" t="s">
        <v>471</v>
      </c>
      <c r="J733" s="127" t="s">
        <v>487</v>
      </c>
      <c r="K733" s="127" t="s">
        <v>631</v>
      </c>
    </row>
    <row r="734" spans="1:11">
      <c r="A734" s="127" t="s">
        <v>1228</v>
      </c>
      <c r="B734" s="138">
        <v>5</v>
      </c>
      <c r="C734" s="128">
        <v>45472</v>
      </c>
      <c r="D734" s="129" t="s">
        <v>2112</v>
      </c>
      <c r="E734" s="121">
        <f t="shared" si="11"/>
        <v>42</v>
      </c>
      <c r="F734" s="127" t="s">
        <v>676</v>
      </c>
      <c r="G734" s="127" t="s">
        <v>420</v>
      </c>
      <c r="H734" s="127" t="s">
        <v>474</v>
      </c>
      <c r="I734" s="127" t="s">
        <v>471</v>
      </c>
      <c r="J734" s="127" t="s">
        <v>475</v>
      </c>
      <c r="K734" s="127" t="s">
        <v>247</v>
      </c>
    </row>
    <row r="735" spans="1:11">
      <c r="A735" s="43" t="s">
        <v>1239</v>
      </c>
      <c r="B735" s="122">
        <v>5</v>
      </c>
      <c r="C735" s="130">
        <v>45467</v>
      </c>
      <c r="D735" s="123" t="s">
        <v>2113</v>
      </c>
      <c r="E735" s="121">
        <f t="shared" si="11"/>
        <v>42</v>
      </c>
      <c r="F735" s="43" t="s">
        <v>396</v>
      </c>
      <c r="G735" s="43" t="s">
        <v>420</v>
      </c>
      <c r="H735" s="127" t="s">
        <v>474</v>
      </c>
      <c r="I735" s="127" t="s">
        <v>471</v>
      </c>
      <c r="J735" s="127" t="s">
        <v>475</v>
      </c>
      <c r="K735" s="127" t="s">
        <v>247</v>
      </c>
    </row>
    <row r="736" spans="1:11">
      <c r="A736" s="127" t="s">
        <v>1468</v>
      </c>
      <c r="B736" s="138">
        <v>5</v>
      </c>
      <c r="C736" s="128">
        <v>45468</v>
      </c>
      <c r="D736" s="129" t="s">
        <v>2418</v>
      </c>
      <c r="E736" s="121">
        <f t="shared" si="11"/>
        <v>42</v>
      </c>
      <c r="F736" s="127" t="s">
        <v>3425</v>
      </c>
      <c r="G736" s="127" t="s">
        <v>556</v>
      </c>
      <c r="H736" s="134" t="s">
        <v>480</v>
      </c>
      <c r="I736" s="134" t="s">
        <v>471</v>
      </c>
      <c r="J736" s="134" t="s">
        <v>632</v>
      </c>
      <c r="K736" s="134" t="s">
        <v>24</v>
      </c>
    </row>
    <row r="737" spans="1:11" ht="33">
      <c r="A737" s="127" t="s">
        <v>1555</v>
      </c>
      <c r="B737" s="138">
        <v>5</v>
      </c>
      <c r="C737" s="128">
        <v>45466</v>
      </c>
      <c r="D737" s="121" t="s">
        <v>2524</v>
      </c>
      <c r="E737" s="121">
        <f t="shared" si="11"/>
        <v>42</v>
      </c>
      <c r="F737" s="127" t="s">
        <v>690</v>
      </c>
      <c r="G737" s="127" t="s">
        <v>422</v>
      </c>
      <c r="H737" s="127" t="s">
        <v>474</v>
      </c>
      <c r="I737" s="127" t="s">
        <v>471</v>
      </c>
      <c r="J737" s="127" t="s">
        <v>487</v>
      </c>
      <c r="K737" s="127" t="s">
        <v>24</v>
      </c>
    </row>
    <row r="738" spans="1:11" ht="33">
      <c r="A738" s="43" t="s">
        <v>1625</v>
      </c>
      <c r="B738" s="122">
        <v>5</v>
      </c>
      <c r="C738" s="130">
        <v>45469</v>
      </c>
      <c r="D738" s="123" t="s">
        <v>2621</v>
      </c>
      <c r="E738" s="121">
        <f t="shared" si="11"/>
        <v>42</v>
      </c>
      <c r="F738" s="43" t="s">
        <v>953</v>
      </c>
      <c r="G738" s="43" t="s">
        <v>423</v>
      </c>
      <c r="H738" s="127" t="s">
        <v>467</v>
      </c>
      <c r="I738" s="127" t="s">
        <v>471</v>
      </c>
      <c r="J738" s="127" t="s">
        <v>487</v>
      </c>
      <c r="K738" s="127" t="s">
        <v>24</v>
      </c>
    </row>
    <row r="739" spans="1:11">
      <c r="A739" s="127" t="s">
        <v>1698</v>
      </c>
      <c r="B739" s="138">
        <v>5</v>
      </c>
      <c r="C739" s="128">
        <v>45466</v>
      </c>
      <c r="D739" s="121" t="s">
        <v>2722</v>
      </c>
      <c r="E739" s="121">
        <f t="shared" si="11"/>
        <v>42</v>
      </c>
      <c r="F739" s="127" t="s">
        <v>3586</v>
      </c>
      <c r="G739" s="127" t="s">
        <v>424</v>
      </c>
      <c r="H739" s="134" t="s">
        <v>474</v>
      </c>
      <c r="I739" s="134" t="s">
        <v>471</v>
      </c>
      <c r="J739" s="134" t="s">
        <v>488</v>
      </c>
      <c r="K739" s="134" t="s">
        <v>489</v>
      </c>
    </row>
    <row r="740" spans="1:11" ht="82.5">
      <c r="A740" s="127" t="s">
        <v>1850</v>
      </c>
      <c r="B740" s="138">
        <v>4</v>
      </c>
      <c r="C740" s="128">
        <v>45468</v>
      </c>
      <c r="D740" s="121" t="s">
        <v>2955</v>
      </c>
      <c r="E740" s="121">
        <f t="shared" si="11"/>
        <v>42</v>
      </c>
      <c r="F740" s="127" t="s">
        <v>3770</v>
      </c>
      <c r="G740" s="127" t="s">
        <v>359</v>
      </c>
      <c r="H740" s="134" t="s">
        <v>482</v>
      </c>
      <c r="I740" s="134" t="s">
        <v>471</v>
      </c>
      <c r="J740" s="134" t="s">
        <v>482</v>
      </c>
      <c r="K740" s="134" t="s">
        <v>247</v>
      </c>
    </row>
    <row r="741" spans="1:11" ht="33">
      <c r="A741" s="127" t="s">
        <v>5446</v>
      </c>
      <c r="B741" s="138">
        <v>5</v>
      </c>
      <c r="C741" s="128">
        <v>45469</v>
      </c>
      <c r="D741" s="121" t="s">
        <v>5445</v>
      </c>
      <c r="E741" s="121">
        <f t="shared" si="11"/>
        <v>42</v>
      </c>
      <c r="F741" s="127" t="s">
        <v>605</v>
      </c>
      <c r="G741" s="127" t="s">
        <v>594</v>
      </c>
      <c r="H741" s="134" t="s">
        <v>474</v>
      </c>
      <c r="I741" s="134" t="s">
        <v>471</v>
      </c>
      <c r="J741" s="134" t="s">
        <v>629</v>
      </c>
      <c r="K741" s="134" t="s">
        <v>24</v>
      </c>
    </row>
    <row r="742" spans="1:11" ht="33">
      <c r="A742" s="127" t="s">
        <v>1600</v>
      </c>
      <c r="B742" s="138">
        <v>5</v>
      </c>
      <c r="C742" s="128">
        <v>45470</v>
      </c>
      <c r="D742" s="129" t="s">
        <v>5286</v>
      </c>
      <c r="E742" s="121">
        <f t="shared" si="11"/>
        <v>42</v>
      </c>
      <c r="F742" s="127" t="s">
        <v>403</v>
      </c>
      <c r="G742" s="127" t="s">
        <v>593</v>
      </c>
      <c r="H742" s="127" t="s">
        <v>482</v>
      </c>
      <c r="I742" s="127" t="s">
        <v>471</v>
      </c>
      <c r="J742" s="127" t="s">
        <v>630</v>
      </c>
      <c r="K742" s="127" t="s">
        <v>247</v>
      </c>
    </row>
    <row r="743" spans="1:11">
      <c r="A743" s="43" t="s">
        <v>5094</v>
      </c>
      <c r="B743" s="122">
        <v>5</v>
      </c>
      <c r="C743" s="130">
        <v>45469</v>
      </c>
      <c r="D743" s="123" t="s">
        <v>5093</v>
      </c>
      <c r="E743" s="121">
        <f t="shared" si="11"/>
        <v>42</v>
      </c>
      <c r="F743" s="43" t="s">
        <v>4868</v>
      </c>
      <c r="G743" s="43" t="s">
        <v>11</v>
      </c>
      <c r="H743" s="134" t="s">
        <v>474</v>
      </c>
      <c r="I743" s="134" t="s">
        <v>471</v>
      </c>
      <c r="J743" s="134" t="s">
        <v>508</v>
      </c>
      <c r="K743" s="134" t="s">
        <v>24</v>
      </c>
    </row>
    <row r="744" spans="1:11">
      <c r="A744" s="43" t="s">
        <v>4444</v>
      </c>
      <c r="B744" s="122">
        <v>5</v>
      </c>
      <c r="C744" s="130">
        <v>45470</v>
      </c>
      <c r="D744" s="123" t="s">
        <v>4443</v>
      </c>
      <c r="E744" s="121">
        <f t="shared" si="11"/>
        <v>42</v>
      </c>
      <c r="F744" s="43" t="s">
        <v>4442</v>
      </c>
      <c r="G744" s="43" t="s">
        <v>576</v>
      </c>
      <c r="H744" s="127" t="s">
        <v>474</v>
      </c>
      <c r="I744" s="127" t="s">
        <v>471</v>
      </c>
      <c r="J744" s="127" t="s">
        <v>626</v>
      </c>
      <c r="K744" s="127" t="s">
        <v>24</v>
      </c>
    </row>
    <row r="745" spans="1:11">
      <c r="A745" s="43" t="s">
        <v>4441</v>
      </c>
      <c r="B745" s="122">
        <v>5</v>
      </c>
      <c r="C745" s="130">
        <v>45469</v>
      </c>
      <c r="D745" s="123" t="s">
        <v>4440</v>
      </c>
      <c r="E745" s="121">
        <f t="shared" si="11"/>
        <v>42</v>
      </c>
      <c r="F745" s="43" t="s">
        <v>583</v>
      </c>
      <c r="G745" s="43" t="s">
        <v>576</v>
      </c>
      <c r="H745" s="134" t="s">
        <v>474</v>
      </c>
      <c r="I745" s="134" t="s">
        <v>471</v>
      </c>
      <c r="J745" s="134" t="s">
        <v>626</v>
      </c>
      <c r="K745" s="134" t="s">
        <v>24</v>
      </c>
    </row>
    <row r="746" spans="1:11" ht="33">
      <c r="A746" s="127" t="s">
        <v>4421</v>
      </c>
      <c r="B746" s="138">
        <v>5</v>
      </c>
      <c r="C746" s="128">
        <v>45466</v>
      </c>
      <c r="D746" s="129" t="s">
        <v>4439</v>
      </c>
      <c r="E746" s="121">
        <f t="shared" si="11"/>
        <v>42</v>
      </c>
      <c r="F746" s="127" t="s">
        <v>4438</v>
      </c>
      <c r="G746" s="127" t="s">
        <v>576</v>
      </c>
      <c r="H746" s="134" t="s">
        <v>474</v>
      </c>
      <c r="I746" s="134" t="s">
        <v>471</v>
      </c>
      <c r="J746" s="134" t="s">
        <v>626</v>
      </c>
      <c r="K746" s="134" t="s">
        <v>24</v>
      </c>
    </row>
    <row r="747" spans="1:11">
      <c r="A747" s="127" t="s">
        <v>5861</v>
      </c>
      <c r="B747" s="138">
        <v>5</v>
      </c>
      <c r="C747" s="128">
        <v>45466</v>
      </c>
      <c r="D747" s="129" t="s">
        <v>5860</v>
      </c>
      <c r="E747" s="121">
        <f t="shared" si="11"/>
        <v>42</v>
      </c>
      <c r="F747" s="127" t="s">
        <v>5859</v>
      </c>
      <c r="G747" s="127" t="s">
        <v>1145</v>
      </c>
      <c r="H747" t="s">
        <v>474</v>
      </c>
      <c r="I747" t="s">
        <v>509</v>
      </c>
      <c r="J747" t="s">
        <v>511</v>
      </c>
      <c r="K747" t="s">
        <v>247</v>
      </c>
    </row>
    <row r="748" spans="1:11">
      <c r="A748" s="127" t="s">
        <v>1240</v>
      </c>
      <c r="B748" s="138">
        <v>5</v>
      </c>
      <c r="C748" s="128">
        <v>45470</v>
      </c>
      <c r="D748" s="121" t="s">
        <v>2114</v>
      </c>
      <c r="E748" s="121">
        <f t="shared" si="11"/>
        <v>41</v>
      </c>
      <c r="F748" s="127" t="s">
        <v>3245</v>
      </c>
      <c r="G748" s="127" t="s">
        <v>420</v>
      </c>
      <c r="H748" s="134" t="s">
        <v>474</v>
      </c>
      <c r="I748" s="134" t="s">
        <v>471</v>
      </c>
      <c r="J748" s="134" t="s">
        <v>475</v>
      </c>
      <c r="K748" s="134" t="s">
        <v>247</v>
      </c>
    </row>
    <row r="749" spans="1:11">
      <c r="A749" s="127" t="s">
        <v>1290</v>
      </c>
      <c r="B749" s="138">
        <v>5</v>
      </c>
      <c r="C749" s="128">
        <v>45467</v>
      </c>
      <c r="D749" s="121" t="s">
        <v>2197</v>
      </c>
      <c r="E749" s="121">
        <f t="shared" si="11"/>
        <v>41</v>
      </c>
      <c r="F749" s="127" t="s">
        <v>3289</v>
      </c>
      <c r="G749" s="127" t="s">
        <v>350</v>
      </c>
      <c r="H749" s="134" t="s">
        <v>467</v>
      </c>
      <c r="I749" s="134" t="s">
        <v>471</v>
      </c>
      <c r="J749" s="134" t="s">
        <v>479</v>
      </c>
      <c r="K749" s="134" t="s">
        <v>24</v>
      </c>
    </row>
    <row r="750" spans="1:11">
      <c r="A750" s="132" t="s">
        <v>1415</v>
      </c>
      <c r="B750" s="139">
        <v>5</v>
      </c>
      <c r="C750" s="133">
        <v>45469</v>
      </c>
      <c r="D750" s="129" t="s">
        <v>2350</v>
      </c>
      <c r="E750" s="121">
        <f t="shared" si="11"/>
        <v>41</v>
      </c>
      <c r="F750" s="132" t="s">
        <v>3381</v>
      </c>
      <c r="G750" s="132" t="s">
        <v>352</v>
      </c>
      <c r="H750" s="127" t="s">
        <v>482</v>
      </c>
      <c r="I750" s="127" t="s">
        <v>471</v>
      </c>
      <c r="J750" s="127" t="s">
        <v>483</v>
      </c>
      <c r="K750" s="127" t="s">
        <v>24</v>
      </c>
    </row>
    <row r="751" spans="1:11">
      <c r="A751" s="127" t="s">
        <v>1462</v>
      </c>
      <c r="B751" s="138">
        <v>5</v>
      </c>
      <c r="C751" s="128">
        <v>45467</v>
      </c>
      <c r="D751" s="129" t="s">
        <v>2411</v>
      </c>
      <c r="E751" s="121">
        <f t="shared" si="11"/>
        <v>41</v>
      </c>
      <c r="F751" s="127" t="s">
        <v>3418</v>
      </c>
      <c r="G751" s="127" t="s">
        <v>555</v>
      </c>
      <c r="H751" t="s">
        <v>467</v>
      </c>
      <c r="I751" t="s">
        <v>471</v>
      </c>
      <c r="J751" t="s">
        <v>644</v>
      </c>
      <c r="K751" t="s">
        <v>473</v>
      </c>
    </row>
    <row r="752" spans="1:11">
      <c r="A752" s="127" t="s">
        <v>1556</v>
      </c>
      <c r="B752" s="138">
        <v>5</v>
      </c>
      <c r="C752" s="128">
        <v>45468</v>
      </c>
      <c r="D752" s="129" t="s">
        <v>2525</v>
      </c>
      <c r="E752" s="121">
        <f t="shared" si="11"/>
        <v>41</v>
      </c>
      <c r="F752" s="127" t="s">
        <v>3475</v>
      </c>
      <c r="G752" s="127" t="s">
        <v>422</v>
      </c>
      <c r="H752" s="134" t="s">
        <v>474</v>
      </c>
      <c r="I752" s="134" t="s">
        <v>471</v>
      </c>
      <c r="J752" s="134" t="s">
        <v>487</v>
      </c>
      <c r="K752" s="134" t="s">
        <v>24</v>
      </c>
    </row>
    <row r="753" spans="1:11">
      <c r="A753" s="132" t="s">
        <v>1557</v>
      </c>
      <c r="B753" s="139">
        <v>5</v>
      </c>
      <c r="C753" s="133">
        <v>45466</v>
      </c>
      <c r="D753" s="129" t="s">
        <v>2526</v>
      </c>
      <c r="E753" s="121">
        <f t="shared" si="11"/>
        <v>41</v>
      </c>
      <c r="F753" s="132" t="s">
        <v>404</v>
      </c>
      <c r="G753" s="132" t="s">
        <v>422</v>
      </c>
      <c r="H753" s="127" t="s">
        <v>474</v>
      </c>
      <c r="I753" s="127" t="s">
        <v>471</v>
      </c>
      <c r="J753" s="127" t="s">
        <v>487</v>
      </c>
      <c r="K753" s="127" t="s">
        <v>24</v>
      </c>
    </row>
    <row r="754" spans="1:11" ht="33">
      <c r="A754" s="127" t="s">
        <v>1626</v>
      </c>
      <c r="B754" s="138">
        <v>5</v>
      </c>
      <c r="C754" s="128">
        <v>45472</v>
      </c>
      <c r="D754" s="129" t="s">
        <v>2622</v>
      </c>
      <c r="E754" s="121">
        <f t="shared" si="11"/>
        <v>41</v>
      </c>
      <c r="F754" s="127" t="s">
        <v>3526</v>
      </c>
      <c r="G754" s="127" t="s">
        <v>423</v>
      </c>
      <c r="H754" s="127" t="s">
        <v>467</v>
      </c>
      <c r="I754" s="127" t="s">
        <v>471</v>
      </c>
      <c r="J754" s="127" t="s">
        <v>487</v>
      </c>
      <c r="K754" s="127" t="s">
        <v>24</v>
      </c>
    </row>
    <row r="755" spans="1:11">
      <c r="A755" s="127" t="s">
        <v>5675</v>
      </c>
      <c r="B755" s="138">
        <v>5</v>
      </c>
      <c r="C755" s="128">
        <v>45469</v>
      </c>
      <c r="D755" s="129" t="s">
        <v>5674</v>
      </c>
      <c r="E755" s="121">
        <f t="shared" si="11"/>
        <v>41</v>
      </c>
      <c r="F755" s="127" t="s">
        <v>5673</v>
      </c>
      <c r="G755" s="127" t="s">
        <v>609</v>
      </c>
      <c r="H755" s="134" t="s">
        <v>480</v>
      </c>
      <c r="I755" s="134" t="s">
        <v>471</v>
      </c>
      <c r="J755" s="134" t="s">
        <v>628</v>
      </c>
      <c r="K755" s="134" t="s">
        <v>24</v>
      </c>
    </row>
    <row r="756" spans="1:11">
      <c r="A756" s="127" t="s">
        <v>5092</v>
      </c>
      <c r="B756" s="138">
        <v>5</v>
      </c>
      <c r="C756" s="128">
        <v>45471</v>
      </c>
      <c r="D756" s="129" t="s">
        <v>5091</v>
      </c>
      <c r="E756" s="121">
        <f t="shared" si="11"/>
        <v>41</v>
      </c>
      <c r="F756" s="127" t="s">
        <v>5090</v>
      </c>
      <c r="G756" s="127" t="s">
        <v>11</v>
      </c>
      <c r="H756" s="127" t="s">
        <v>474</v>
      </c>
      <c r="I756" s="127" t="s">
        <v>471</v>
      </c>
      <c r="J756" s="127" t="s">
        <v>508</v>
      </c>
      <c r="K756" s="127" t="s">
        <v>24</v>
      </c>
    </row>
    <row r="757" spans="1:11">
      <c r="A757" s="127" t="s">
        <v>5089</v>
      </c>
      <c r="B757" s="138">
        <v>5</v>
      </c>
      <c r="C757" s="128">
        <v>45468</v>
      </c>
      <c r="D757" s="121" t="s">
        <v>5088</v>
      </c>
      <c r="E757" s="121">
        <f t="shared" si="11"/>
        <v>41</v>
      </c>
      <c r="F757" s="127" t="s">
        <v>5087</v>
      </c>
      <c r="G757" s="127" t="s">
        <v>11</v>
      </c>
      <c r="H757" s="127" t="s">
        <v>474</v>
      </c>
      <c r="I757" s="127" t="s">
        <v>471</v>
      </c>
      <c r="J757" s="127" t="s">
        <v>508</v>
      </c>
      <c r="K757" s="127" t="s">
        <v>24</v>
      </c>
    </row>
    <row r="758" spans="1:11" ht="33">
      <c r="A758" s="127" t="s">
        <v>4607</v>
      </c>
      <c r="B758" s="138">
        <v>5</v>
      </c>
      <c r="C758" s="128">
        <v>45472</v>
      </c>
      <c r="D758" s="129" t="s">
        <v>4606</v>
      </c>
      <c r="E758" s="121">
        <f t="shared" si="11"/>
        <v>41</v>
      </c>
      <c r="F758" s="127" t="s">
        <v>1051</v>
      </c>
      <c r="G758" s="127" t="s">
        <v>455</v>
      </c>
      <c r="H758" s="134" t="s">
        <v>474</v>
      </c>
      <c r="I758" s="134" t="s">
        <v>471</v>
      </c>
      <c r="J758" s="134" t="s">
        <v>508</v>
      </c>
      <c r="K758" s="134" t="s">
        <v>489</v>
      </c>
    </row>
    <row r="759" spans="1:11" ht="33">
      <c r="A759" s="127" t="s">
        <v>816</v>
      </c>
      <c r="B759" s="138">
        <v>5</v>
      </c>
      <c r="C759" s="128">
        <v>45466</v>
      </c>
      <c r="D759" s="129" t="s">
        <v>4605</v>
      </c>
      <c r="E759" s="121">
        <f t="shared" si="11"/>
        <v>41</v>
      </c>
      <c r="F759" s="127" t="s">
        <v>745</v>
      </c>
      <c r="G759" s="127" t="s">
        <v>455</v>
      </c>
      <c r="H759" s="127" t="s">
        <v>474</v>
      </c>
      <c r="I759" s="127" t="s">
        <v>471</v>
      </c>
      <c r="J759" s="127" t="s">
        <v>508</v>
      </c>
      <c r="K759" s="127" t="s">
        <v>489</v>
      </c>
    </row>
    <row r="760" spans="1:11">
      <c r="A760" s="127" t="s">
        <v>1696</v>
      </c>
      <c r="B760" s="138">
        <v>4</v>
      </c>
      <c r="C760" s="128">
        <v>45467</v>
      </c>
      <c r="D760" s="121" t="s">
        <v>4454</v>
      </c>
      <c r="E760" s="121">
        <f t="shared" si="11"/>
        <v>41</v>
      </c>
      <c r="F760" s="127" t="s">
        <v>4453</v>
      </c>
      <c r="G760" s="127" t="s">
        <v>576</v>
      </c>
      <c r="H760" s="127" t="s">
        <v>474</v>
      </c>
      <c r="I760" s="127" t="s">
        <v>471</v>
      </c>
      <c r="J760" s="127" t="s">
        <v>626</v>
      </c>
      <c r="K760" s="127" t="s">
        <v>24</v>
      </c>
    </row>
    <row r="761" spans="1:11" ht="49.5">
      <c r="A761" s="127" t="s">
        <v>4171</v>
      </c>
      <c r="B761" s="138">
        <v>5</v>
      </c>
      <c r="C761" s="128">
        <v>45470</v>
      </c>
      <c r="D761" s="121" t="s">
        <v>4170</v>
      </c>
      <c r="E761" s="121">
        <f t="shared" si="11"/>
        <v>41</v>
      </c>
      <c r="F761" s="127" t="s">
        <v>4169</v>
      </c>
      <c r="G761" s="127" t="s">
        <v>564</v>
      </c>
      <c r="H761" t="s">
        <v>467</v>
      </c>
      <c r="I761" t="s">
        <v>471</v>
      </c>
      <c r="J761" t="s">
        <v>627</v>
      </c>
      <c r="K761" t="s">
        <v>24</v>
      </c>
    </row>
    <row r="762" spans="1:11">
      <c r="A762" s="127" t="s">
        <v>5877</v>
      </c>
      <c r="B762" s="138">
        <v>5</v>
      </c>
      <c r="C762" s="128">
        <v>45471</v>
      </c>
      <c r="D762" s="129" t="s">
        <v>5876</v>
      </c>
      <c r="E762" s="121">
        <f t="shared" si="11"/>
        <v>41</v>
      </c>
      <c r="F762" s="127" t="s">
        <v>5992</v>
      </c>
      <c r="G762" s="127" t="s">
        <v>1148</v>
      </c>
      <c r="H762" t="s">
        <v>467</v>
      </c>
      <c r="I762" t="s">
        <v>509</v>
      </c>
      <c r="J762" t="s">
        <v>510</v>
      </c>
      <c r="K762" t="s">
        <v>24</v>
      </c>
    </row>
    <row r="763" spans="1:11">
      <c r="A763" s="127" t="s">
        <v>5771</v>
      </c>
      <c r="B763" s="138">
        <v>5</v>
      </c>
      <c r="C763" s="128">
        <v>45468</v>
      </c>
      <c r="D763" s="129" t="s">
        <v>5770</v>
      </c>
      <c r="E763" s="121">
        <f t="shared" si="11"/>
        <v>41</v>
      </c>
      <c r="F763" s="127" t="s">
        <v>5991</v>
      </c>
      <c r="G763" s="127" t="s">
        <v>1148</v>
      </c>
      <c r="H763" t="s">
        <v>467</v>
      </c>
      <c r="I763" t="s">
        <v>509</v>
      </c>
      <c r="J763" t="s">
        <v>510</v>
      </c>
      <c r="K763" t="s">
        <v>24</v>
      </c>
    </row>
    <row r="764" spans="1:11" ht="66">
      <c r="A764" s="171" t="s">
        <v>6189</v>
      </c>
      <c r="B764" s="122">
        <v>5</v>
      </c>
      <c r="C764" s="173" t="s">
        <v>6099</v>
      </c>
      <c r="D764" s="123" t="s">
        <v>6190</v>
      </c>
      <c r="E764" s="121">
        <f t="shared" si="11"/>
        <v>41</v>
      </c>
      <c r="F764" s="171" t="s">
        <v>6191</v>
      </c>
      <c r="G764" s="171" t="s">
        <v>624</v>
      </c>
      <c r="H764" s="127" t="s">
        <v>467</v>
      </c>
      <c r="I764" s="127" t="s">
        <v>476</v>
      </c>
      <c r="J764" s="127" t="s">
        <v>477</v>
      </c>
      <c r="K764" s="127" t="s">
        <v>24</v>
      </c>
    </row>
    <row r="765" spans="1:11" ht="49.5">
      <c r="A765" s="127" t="s">
        <v>865</v>
      </c>
      <c r="B765" s="138">
        <v>5</v>
      </c>
      <c r="C765" s="128">
        <v>45468</v>
      </c>
      <c r="D765" s="129" t="s">
        <v>2115</v>
      </c>
      <c r="E765" s="121">
        <f t="shared" si="11"/>
        <v>40</v>
      </c>
      <c r="F765" s="127" t="s">
        <v>3239</v>
      </c>
      <c r="G765" s="127" t="s">
        <v>420</v>
      </c>
      <c r="H765" s="134" t="s">
        <v>474</v>
      </c>
      <c r="I765" s="134" t="s">
        <v>471</v>
      </c>
      <c r="J765" s="134" t="s">
        <v>475</v>
      </c>
      <c r="K765" s="134" t="s">
        <v>247</v>
      </c>
    </row>
    <row r="766" spans="1:11" ht="33">
      <c r="A766" s="127" t="s">
        <v>1346</v>
      </c>
      <c r="B766" s="138">
        <v>5</v>
      </c>
      <c r="C766" s="128">
        <v>45472</v>
      </c>
      <c r="D766" s="129" t="s">
        <v>2263</v>
      </c>
      <c r="E766" s="121">
        <f t="shared" si="11"/>
        <v>40</v>
      </c>
      <c r="F766" s="127" t="s">
        <v>3337</v>
      </c>
      <c r="G766" s="127" t="s">
        <v>351</v>
      </c>
      <c r="H766" s="127" t="s">
        <v>480</v>
      </c>
      <c r="I766" s="127" t="s">
        <v>471</v>
      </c>
      <c r="J766" s="127" t="s">
        <v>481</v>
      </c>
      <c r="K766" s="127" t="s">
        <v>24</v>
      </c>
    </row>
    <row r="767" spans="1:11" ht="33">
      <c r="A767" s="127" t="s">
        <v>1347</v>
      </c>
      <c r="B767" s="138">
        <v>5</v>
      </c>
      <c r="C767" s="128">
        <v>45470</v>
      </c>
      <c r="D767" s="129" t="s">
        <v>2264</v>
      </c>
      <c r="E767" s="121">
        <f t="shared" si="11"/>
        <v>40</v>
      </c>
      <c r="F767" s="127" t="s">
        <v>538</v>
      </c>
      <c r="G767" s="127" t="s">
        <v>351</v>
      </c>
      <c r="H767" s="127" t="s">
        <v>480</v>
      </c>
      <c r="I767" s="127" t="s">
        <v>471</v>
      </c>
      <c r="J767" s="127" t="s">
        <v>481</v>
      </c>
      <c r="K767" s="127" t="s">
        <v>24</v>
      </c>
    </row>
    <row r="768" spans="1:11">
      <c r="A768" s="43" t="s">
        <v>1446</v>
      </c>
      <c r="B768" s="122">
        <v>5</v>
      </c>
      <c r="C768" s="130">
        <v>45472</v>
      </c>
      <c r="D768" s="123" t="s">
        <v>2384</v>
      </c>
      <c r="E768" s="121">
        <f t="shared" si="11"/>
        <v>40</v>
      </c>
      <c r="F768" s="43" t="s">
        <v>3407</v>
      </c>
      <c r="G768" s="43" t="s">
        <v>353</v>
      </c>
      <c r="H768" s="127" t="s">
        <v>482</v>
      </c>
      <c r="I768" s="127" t="s">
        <v>471</v>
      </c>
      <c r="J768" s="127" t="s">
        <v>484</v>
      </c>
      <c r="K768" s="127" t="s">
        <v>247</v>
      </c>
    </row>
    <row r="769" spans="1:11">
      <c r="A769" s="43" t="s">
        <v>1627</v>
      </c>
      <c r="B769" s="50">
        <v>5</v>
      </c>
      <c r="C769" s="130">
        <v>45469</v>
      </c>
      <c r="D769" s="123" t="s">
        <v>2623</v>
      </c>
      <c r="E769" s="121">
        <f t="shared" si="11"/>
        <v>40</v>
      </c>
      <c r="F769" s="43" t="s">
        <v>962</v>
      </c>
      <c r="G769" s="43" t="s">
        <v>423</v>
      </c>
      <c r="H769" s="134" t="s">
        <v>467</v>
      </c>
      <c r="I769" s="134" t="s">
        <v>471</v>
      </c>
      <c r="J769" s="134" t="s">
        <v>487</v>
      </c>
      <c r="K769" s="134" t="s">
        <v>24</v>
      </c>
    </row>
    <row r="770" spans="1:11" ht="33">
      <c r="A770" s="43" t="s">
        <v>1699</v>
      </c>
      <c r="B770" s="50">
        <v>5</v>
      </c>
      <c r="C770" s="130">
        <v>45472</v>
      </c>
      <c r="D770" s="131" t="s">
        <v>2723</v>
      </c>
      <c r="E770" s="121">
        <f t="shared" si="11"/>
        <v>40</v>
      </c>
      <c r="F770" s="43" t="s">
        <v>3587</v>
      </c>
      <c r="G770" s="43" t="s">
        <v>424</v>
      </c>
      <c r="H770" s="134" t="s">
        <v>474</v>
      </c>
      <c r="I770" s="134" t="s">
        <v>471</v>
      </c>
      <c r="J770" s="134" t="s">
        <v>488</v>
      </c>
      <c r="K770" s="134" t="s">
        <v>489</v>
      </c>
    </row>
    <row r="771" spans="1:11" ht="49.5">
      <c r="A771" s="127" t="s">
        <v>1700</v>
      </c>
      <c r="B771" s="138">
        <v>5</v>
      </c>
      <c r="C771" s="128">
        <v>45469</v>
      </c>
      <c r="D771" s="129" t="s">
        <v>2724</v>
      </c>
      <c r="E771" s="121">
        <f t="shared" ref="E771:E834" si="12">LEN(D771)</f>
        <v>40</v>
      </c>
      <c r="F771" s="127" t="s">
        <v>415</v>
      </c>
      <c r="G771" s="127" t="s">
        <v>424</v>
      </c>
      <c r="H771" s="127" t="s">
        <v>474</v>
      </c>
      <c r="I771" s="127" t="s">
        <v>471</v>
      </c>
      <c r="J771" s="127" t="s">
        <v>488</v>
      </c>
      <c r="K771" s="127" t="s">
        <v>489</v>
      </c>
    </row>
    <row r="772" spans="1:11">
      <c r="A772" s="43" t="s">
        <v>1932</v>
      </c>
      <c r="B772" s="50">
        <v>5</v>
      </c>
      <c r="C772" s="130">
        <v>45472</v>
      </c>
      <c r="D772" s="123" t="s">
        <v>3080</v>
      </c>
      <c r="E772" s="121">
        <f t="shared" si="12"/>
        <v>40</v>
      </c>
      <c r="F772" s="43" t="s">
        <v>3851</v>
      </c>
      <c r="G772" s="43" t="s">
        <v>360</v>
      </c>
      <c r="H772" s="127" t="s">
        <v>482</v>
      </c>
      <c r="I772" s="127" t="s">
        <v>471</v>
      </c>
      <c r="J772" s="127" t="s">
        <v>502</v>
      </c>
      <c r="K772" s="127" t="s">
        <v>24</v>
      </c>
    </row>
    <row r="773" spans="1:11" ht="49.5">
      <c r="A773" s="127" t="s">
        <v>867</v>
      </c>
      <c r="B773" s="138">
        <v>5</v>
      </c>
      <c r="C773" s="128">
        <v>45469</v>
      </c>
      <c r="D773" s="129" t="s">
        <v>3143</v>
      </c>
      <c r="E773" s="121">
        <f t="shared" si="12"/>
        <v>40</v>
      </c>
      <c r="F773" s="127" t="s">
        <v>3901</v>
      </c>
      <c r="G773" s="127" t="s">
        <v>562</v>
      </c>
      <c r="H773" s="134" t="s">
        <v>474</v>
      </c>
      <c r="I773" s="134" t="s">
        <v>471</v>
      </c>
      <c r="J773" s="134" t="s">
        <v>634</v>
      </c>
      <c r="K773" s="134" t="s">
        <v>24</v>
      </c>
    </row>
    <row r="774" spans="1:11">
      <c r="A774" s="132" t="s">
        <v>1676</v>
      </c>
      <c r="B774" s="139">
        <v>5</v>
      </c>
      <c r="C774" s="133">
        <v>45468</v>
      </c>
      <c r="D774" s="121" t="s">
        <v>5631</v>
      </c>
      <c r="E774" s="121">
        <f t="shared" si="12"/>
        <v>40</v>
      </c>
      <c r="F774" s="132" t="s">
        <v>5630</v>
      </c>
      <c r="G774" s="132" t="s">
        <v>1139</v>
      </c>
      <c r="H774" s="127" t="s">
        <v>467</v>
      </c>
      <c r="I774" s="127" t="s">
        <v>471</v>
      </c>
      <c r="J774" s="127" t="s">
        <v>1177</v>
      </c>
      <c r="K774" s="127" t="s">
        <v>24</v>
      </c>
    </row>
    <row r="775" spans="1:11" ht="33">
      <c r="A775" s="127" t="s">
        <v>5597</v>
      </c>
      <c r="B775" s="138">
        <v>5</v>
      </c>
      <c r="C775" s="128">
        <v>45470</v>
      </c>
      <c r="D775" s="129" t="s">
        <v>5596</v>
      </c>
      <c r="E775" s="121">
        <f t="shared" si="12"/>
        <v>40</v>
      </c>
      <c r="F775" s="127" t="s">
        <v>768</v>
      </c>
      <c r="G775" s="127" t="s">
        <v>12</v>
      </c>
      <c r="H775" t="s">
        <v>474</v>
      </c>
      <c r="I775" t="s">
        <v>471</v>
      </c>
      <c r="J775" t="s">
        <v>506</v>
      </c>
      <c r="K775" t="s">
        <v>507</v>
      </c>
    </row>
    <row r="776" spans="1:11">
      <c r="A776" s="43" t="s">
        <v>5237</v>
      </c>
      <c r="B776" s="122">
        <v>4</v>
      </c>
      <c r="C776" s="130">
        <v>45467</v>
      </c>
      <c r="D776" s="123" t="s">
        <v>5236</v>
      </c>
      <c r="E776" s="121">
        <f t="shared" si="12"/>
        <v>40</v>
      </c>
      <c r="F776" s="43" t="s">
        <v>385</v>
      </c>
      <c r="G776" s="43" t="s">
        <v>11</v>
      </c>
      <c r="H776" s="134" t="s">
        <v>474</v>
      </c>
      <c r="I776" s="134" t="s">
        <v>471</v>
      </c>
      <c r="J776" s="134" t="s">
        <v>508</v>
      </c>
      <c r="K776" s="134" t="s">
        <v>24</v>
      </c>
    </row>
    <row r="777" spans="1:11" ht="33">
      <c r="A777" s="43" t="s">
        <v>5085</v>
      </c>
      <c r="B777" s="50">
        <v>5</v>
      </c>
      <c r="C777" s="130">
        <v>45470</v>
      </c>
      <c r="D777" s="123" t="s">
        <v>5084</v>
      </c>
      <c r="E777" s="121">
        <f t="shared" si="12"/>
        <v>40</v>
      </c>
      <c r="F777" s="43" t="s">
        <v>585</v>
      </c>
      <c r="G777" s="43" t="s">
        <v>11</v>
      </c>
      <c r="H777" s="127" t="s">
        <v>474</v>
      </c>
      <c r="I777" s="127" t="s">
        <v>471</v>
      </c>
      <c r="J777" s="127" t="s">
        <v>508</v>
      </c>
      <c r="K777" s="127" t="s">
        <v>24</v>
      </c>
    </row>
    <row r="778" spans="1:11" ht="33">
      <c r="A778" s="43" t="s">
        <v>4565</v>
      </c>
      <c r="B778" s="50">
        <v>5</v>
      </c>
      <c r="C778" s="130">
        <v>45470</v>
      </c>
      <c r="D778" s="131" t="s">
        <v>4604</v>
      </c>
      <c r="E778" s="121">
        <f t="shared" si="12"/>
        <v>40</v>
      </c>
      <c r="F778" s="43" t="s">
        <v>4603</v>
      </c>
      <c r="G778" s="43" t="s">
        <v>455</v>
      </c>
      <c r="H778" s="134" t="s">
        <v>474</v>
      </c>
      <c r="I778" s="134" t="s">
        <v>471</v>
      </c>
      <c r="J778" s="134" t="s">
        <v>508</v>
      </c>
      <c r="K778" s="134" t="s">
        <v>489</v>
      </c>
    </row>
    <row r="779" spans="1:11">
      <c r="A779" s="127" t="s">
        <v>4602</v>
      </c>
      <c r="B779" s="138">
        <v>5</v>
      </c>
      <c r="C779" s="128">
        <v>45467</v>
      </c>
      <c r="D779" s="129" t="s">
        <v>4601</v>
      </c>
      <c r="E779" s="121">
        <f t="shared" si="12"/>
        <v>40</v>
      </c>
      <c r="F779" s="127" t="s">
        <v>4503</v>
      </c>
      <c r="G779" s="127" t="s">
        <v>455</v>
      </c>
      <c r="H779" s="127" t="s">
        <v>474</v>
      </c>
      <c r="I779" s="127" t="s">
        <v>471</v>
      </c>
      <c r="J779" s="127" t="s">
        <v>508</v>
      </c>
      <c r="K779" s="127" t="s">
        <v>489</v>
      </c>
    </row>
    <row r="780" spans="1:11" ht="49.5">
      <c r="A780" s="127" t="s">
        <v>1994</v>
      </c>
      <c r="B780" s="138">
        <v>5</v>
      </c>
      <c r="C780" s="128">
        <v>45468</v>
      </c>
      <c r="D780" s="129" t="s">
        <v>4358</v>
      </c>
      <c r="E780" s="121">
        <f t="shared" si="12"/>
        <v>40</v>
      </c>
      <c r="F780" s="127" t="s">
        <v>1031</v>
      </c>
      <c r="G780" s="127" t="s">
        <v>574</v>
      </c>
      <c r="H780" s="127" t="s">
        <v>467</v>
      </c>
      <c r="I780" s="127" t="s">
        <v>471</v>
      </c>
      <c r="J780" s="127" t="s">
        <v>626</v>
      </c>
      <c r="K780" s="127" t="s">
        <v>24</v>
      </c>
    </row>
    <row r="781" spans="1:11">
      <c r="A781" s="43" t="s">
        <v>4357</v>
      </c>
      <c r="B781" s="50">
        <v>5</v>
      </c>
      <c r="C781" s="130">
        <v>45468</v>
      </c>
      <c r="D781" s="131" t="s">
        <v>4356</v>
      </c>
      <c r="E781" s="121">
        <f t="shared" si="12"/>
        <v>40</v>
      </c>
      <c r="F781" s="43" t="s">
        <v>4355</v>
      </c>
      <c r="G781" s="43" t="s">
        <v>574</v>
      </c>
      <c r="H781" s="127" t="s">
        <v>467</v>
      </c>
      <c r="I781" s="127" t="s">
        <v>471</v>
      </c>
      <c r="J781" s="127" t="s">
        <v>626</v>
      </c>
      <c r="K781" s="127" t="s">
        <v>24</v>
      </c>
    </row>
    <row r="782" spans="1:11">
      <c r="A782" s="127" t="s">
        <v>5740</v>
      </c>
      <c r="B782" s="138">
        <v>5</v>
      </c>
      <c r="C782" s="128">
        <v>45472</v>
      </c>
      <c r="D782" s="129" t="s">
        <v>5739</v>
      </c>
      <c r="E782" s="121">
        <f t="shared" si="12"/>
        <v>40</v>
      </c>
      <c r="F782" s="127" t="s">
        <v>5990</v>
      </c>
      <c r="G782" s="127" t="s">
        <v>1148</v>
      </c>
      <c r="H782" t="s">
        <v>467</v>
      </c>
      <c r="I782" t="s">
        <v>509</v>
      </c>
      <c r="J782" t="s">
        <v>510</v>
      </c>
      <c r="K782" t="s">
        <v>24</v>
      </c>
    </row>
    <row r="783" spans="1:11">
      <c r="A783" s="127" t="s">
        <v>5875</v>
      </c>
      <c r="B783" s="138">
        <v>5</v>
      </c>
      <c r="C783" s="128">
        <v>45466</v>
      </c>
      <c r="D783" s="129" t="s">
        <v>5874</v>
      </c>
      <c r="E783" s="121">
        <f t="shared" si="12"/>
        <v>40</v>
      </c>
      <c r="F783" s="127" t="s">
        <v>5989</v>
      </c>
      <c r="G783" s="127" t="s">
        <v>1148</v>
      </c>
      <c r="H783" t="s">
        <v>467</v>
      </c>
      <c r="I783" t="s">
        <v>509</v>
      </c>
      <c r="J783" t="s">
        <v>510</v>
      </c>
      <c r="K783" t="s">
        <v>24</v>
      </c>
    </row>
    <row r="784" spans="1:11">
      <c r="A784" s="127" t="s">
        <v>5769</v>
      </c>
      <c r="B784" s="138">
        <v>5</v>
      </c>
      <c r="C784" s="128">
        <v>45466</v>
      </c>
      <c r="D784" s="129" t="s">
        <v>5768</v>
      </c>
      <c r="E784" s="121">
        <f t="shared" si="12"/>
        <v>40</v>
      </c>
      <c r="F784" s="127" t="s">
        <v>5988</v>
      </c>
      <c r="G784" s="127" t="s">
        <v>1148</v>
      </c>
      <c r="H784" t="s">
        <v>467</v>
      </c>
      <c r="I784" t="s">
        <v>509</v>
      </c>
      <c r="J784" t="s">
        <v>510</v>
      </c>
      <c r="K784" t="s">
        <v>24</v>
      </c>
    </row>
    <row r="785" spans="1:11">
      <c r="A785" s="127" t="s">
        <v>796</v>
      </c>
      <c r="B785" s="138">
        <v>5</v>
      </c>
      <c r="C785" s="128">
        <v>45471</v>
      </c>
      <c r="D785" s="121" t="s">
        <v>2056</v>
      </c>
      <c r="E785" s="121">
        <f t="shared" si="12"/>
        <v>39</v>
      </c>
      <c r="F785" s="127" t="s">
        <v>3214</v>
      </c>
      <c r="G785" s="127" t="s">
        <v>552</v>
      </c>
      <c r="H785" s="134" t="s">
        <v>474</v>
      </c>
      <c r="I785" s="134" t="s">
        <v>471</v>
      </c>
      <c r="J785" s="134" t="s">
        <v>487</v>
      </c>
      <c r="K785" s="134" t="s">
        <v>631</v>
      </c>
    </row>
    <row r="786" spans="1:11" ht="33">
      <c r="A786" s="127" t="s">
        <v>1024</v>
      </c>
      <c r="B786" s="138">
        <v>5</v>
      </c>
      <c r="C786" s="128">
        <v>45471</v>
      </c>
      <c r="D786" s="129" t="s">
        <v>2198</v>
      </c>
      <c r="E786" s="121">
        <f t="shared" si="12"/>
        <v>39</v>
      </c>
      <c r="F786" s="127" t="s">
        <v>3281</v>
      </c>
      <c r="G786" s="127" t="s">
        <v>350</v>
      </c>
      <c r="H786" s="127" t="s">
        <v>467</v>
      </c>
      <c r="I786" s="127" t="s">
        <v>471</v>
      </c>
      <c r="J786" s="127" t="s">
        <v>479</v>
      </c>
      <c r="K786" s="127" t="s">
        <v>24</v>
      </c>
    </row>
    <row r="787" spans="1:11" ht="33">
      <c r="A787" s="127" t="s">
        <v>1291</v>
      </c>
      <c r="B787" s="138">
        <v>5</v>
      </c>
      <c r="C787" s="128">
        <v>45468</v>
      </c>
      <c r="D787" s="129" t="s">
        <v>2199</v>
      </c>
      <c r="E787" s="121">
        <f t="shared" si="12"/>
        <v>39</v>
      </c>
      <c r="F787" s="127" t="s">
        <v>895</v>
      </c>
      <c r="G787" s="127" t="s">
        <v>350</v>
      </c>
      <c r="H787" s="134" t="s">
        <v>467</v>
      </c>
      <c r="I787" s="134" t="s">
        <v>471</v>
      </c>
      <c r="J787" s="134" t="s">
        <v>479</v>
      </c>
      <c r="K787" s="134" t="s">
        <v>24</v>
      </c>
    </row>
    <row r="788" spans="1:11">
      <c r="A788" s="43" t="s">
        <v>1301</v>
      </c>
      <c r="B788" s="50">
        <v>4</v>
      </c>
      <c r="C788" s="130">
        <v>45468</v>
      </c>
      <c r="D788" s="131" t="s">
        <v>2210</v>
      </c>
      <c r="E788" s="121">
        <f t="shared" si="12"/>
        <v>39</v>
      </c>
      <c r="F788" s="43" t="s">
        <v>3299</v>
      </c>
      <c r="G788" s="43" t="s">
        <v>554</v>
      </c>
      <c r="H788" s="127" t="s">
        <v>467</v>
      </c>
      <c r="I788" s="127" t="s">
        <v>471</v>
      </c>
      <c r="J788" s="127" t="s">
        <v>637</v>
      </c>
      <c r="K788" s="127" t="s">
        <v>24</v>
      </c>
    </row>
    <row r="789" spans="1:11">
      <c r="A789" s="127" t="s">
        <v>1200</v>
      </c>
      <c r="B789" s="138">
        <v>3</v>
      </c>
      <c r="C789" s="128">
        <v>45466</v>
      </c>
      <c r="D789" s="121" t="s">
        <v>2224</v>
      </c>
      <c r="E789" s="121">
        <f t="shared" si="12"/>
        <v>39</v>
      </c>
      <c r="F789" s="127" t="s">
        <v>908</v>
      </c>
      <c r="G789" s="127" t="s">
        <v>351</v>
      </c>
      <c r="H789" s="127" t="s">
        <v>480</v>
      </c>
      <c r="I789" s="127" t="s">
        <v>471</v>
      </c>
      <c r="J789" s="127" t="s">
        <v>481</v>
      </c>
      <c r="K789" s="127" t="s">
        <v>24</v>
      </c>
    </row>
    <row r="790" spans="1:11">
      <c r="A790" s="127" t="s">
        <v>1420</v>
      </c>
      <c r="B790" s="138">
        <v>5</v>
      </c>
      <c r="C790" s="128">
        <v>45471</v>
      </c>
      <c r="D790" s="121" t="s">
        <v>2351</v>
      </c>
      <c r="E790" s="121">
        <f t="shared" si="12"/>
        <v>39</v>
      </c>
      <c r="F790" s="127" t="s">
        <v>986</v>
      </c>
      <c r="G790" s="127" t="s">
        <v>352</v>
      </c>
      <c r="H790" s="127" t="s">
        <v>482</v>
      </c>
      <c r="I790" s="127" t="s">
        <v>471</v>
      </c>
      <c r="J790" s="127" t="s">
        <v>483</v>
      </c>
      <c r="K790" s="127" t="s">
        <v>24</v>
      </c>
    </row>
    <row r="791" spans="1:11" ht="33">
      <c r="A791" s="43" t="s">
        <v>393</v>
      </c>
      <c r="B791" s="122">
        <v>5</v>
      </c>
      <c r="C791" s="130">
        <v>45472</v>
      </c>
      <c r="D791" s="123" t="s">
        <v>2527</v>
      </c>
      <c r="E791" s="121">
        <f t="shared" si="12"/>
        <v>39</v>
      </c>
      <c r="F791" s="43" t="s">
        <v>3476</v>
      </c>
      <c r="G791" s="43" t="s">
        <v>422</v>
      </c>
      <c r="H791" s="127" t="s">
        <v>474</v>
      </c>
      <c r="I791" s="127" t="s">
        <v>471</v>
      </c>
      <c r="J791" s="127" t="s">
        <v>487</v>
      </c>
      <c r="K791" s="127" t="s">
        <v>24</v>
      </c>
    </row>
    <row r="792" spans="1:11" ht="33">
      <c r="A792" s="43" t="s">
        <v>1240</v>
      </c>
      <c r="B792" s="122">
        <v>5</v>
      </c>
      <c r="C792" s="130">
        <v>45470</v>
      </c>
      <c r="D792" s="123" t="s">
        <v>2528</v>
      </c>
      <c r="E792" s="121">
        <f t="shared" si="12"/>
        <v>39</v>
      </c>
      <c r="F792" s="43" t="s">
        <v>3477</v>
      </c>
      <c r="G792" s="43" t="s">
        <v>422</v>
      </c>
      <c r="H792" s="127" t="s">
        <v>474</v>
      </c>
      <c r="I792" s="127" t="s">
        <v>471</v>
      </c>
      <c r="J792" s="127" t="s">
        <v>487</v>
      </c>
      <c r="K792" s="127" t="s">
        <v>24</v>
      </c>
    </row>
    <row r="793" spans="1:11">
      <c r="A793" s="127" t="s">
        <v>1558</v>
      </c>
      <c r="B793" s="138">
        <v>5</v>
      </c>
      <c r="C793" s="128">
        <v>45469</v>
      </c>
      <c r="D793" s="121" t="s">
        <v>2529</v>
      </c>
      <c r="E793" s="121">
        <f t="shared" si="12"/>
        <v>39</v>
      </c>
      <c r="F793" s="127" t="s">
        <v>3478</v>
      </c>
      <c r="G793" s="127" t="s">
        <v>422</v>
      </c>
      <c r="H793" s="127" t="s">
        <v>474</v>
      </c>
      <c r="I793" s="127" t="s">
        <v>471</v>
      </c>
      <c r="J793" s="127" t="s">
        <v>487</v>
      </c>
      <c r="K793" s="127" t="s">
        <v>24</v>
      </c>
    </row>
    <row r="794" spans="1:11" ht="33">
      <c r="A794" s="127" t="s">
        <v>1559</v>
      </c>
      <c r="B794" s="138">
        <v>5</v>
      </c>
      <c r="C794" s="128">
        <v>45467</v>
      </c>
      <c r="D794" s="121" t="s">
        <v>2530</v>
      </c>
      <c r="E794" s="121">
        <f t="shared" si="12"/>
        <v>39</v>
      </c>
      <c r="F794" s="127" t="s">
        <v>3479</v>
      </c>
      <c r="G794" s="127" t="s">
        <v>422</v>
      </c>
      <c r="H794" s="134" t="s">
        <v>474</v>
      </c>
      <c r="I794" s="134" t="s">
        <v>471</v>
      </c>
      <c r="J794" s="134" t="s">
        <v>487</v>
      </c>
      <c r="K794" s="134" t="s">
        <v>24</v>
      </c>
    </row>
    <row r="795" spans="1:11">
      <c r="A795" s="127" t="s">
        <v>1560</v>
      </c>
      <c r="B795" s="138">
        <v>5</v>
      </c>
      <c r="C795" s="128">
        <v>45467</v>
      </c>
      <c r="D795" s="121" t="s">
        <v>2531</v>
      </c>
      <c r="E795" s="121">
        <f t="shared" si="12"/>
        <v>39</v>
      </c>
      <c r="F795" s="127" t="s">
        <v>406</v>
      </c>
      <c r="G795" s="127" t="s">
        <v>422</v>
      </c>
      <c r="H795" s="127" t="s">
        <v>474</v>
      </c>
      <c r="I795" s="127" t="s">
        <v>471</v>
      </c>
      <c r="J795" s="127" t="s">
        <v>487</v>
      </c>
      <c r="K795" s="127" t="s">
        <v>24</v>
      </c>
    </row>
    <row r="796" spans="1:11">
      <c r="A796" s="127" t="s">
        <v>1628</v>
      </c>
      <c r="B796" s="138">
        <v>5</v>
      </c>
      <c r="C796" s="128">
        <v>45468</v>
      </c>
      <c r="D796" s="121" t="s">
        <v>2624</v>
      </c>
      <c r="E796" s="121">
        <f t="shared" si="12"/>
        <v>39</v>
      </c>
      <c r="F796" s="127" t="s">
        <v>3528</v>
      </c>
      <c r="G796" s="127" t="s">
        <v>423</v>
      </c>
      <c r="H796" s="134" t="s">
        <v>467</v>
      </c>
      <c r="I796" s="134" t="s">
        <v>471</v>
      </c>
      <c r="J796" s="134" t="s">
        <v>487</v>
      </c>
      <c r="K796" s="134" t="s">
        <v>24</v>
      </c>
    </row>
    <row r="797" spans="1:11">
      <c r="A797" s="43" t="s">
        <v>1629</v>
      </c>
      <c r="B797" s="50">
        <v>5</v>
      </c>
      <c r="C797" s="130">
        <v>45466</v>
      </c>
      <c r="D797" s="123" t="s">
        <v>2625</v>
      </c>
      <c r="E797" s="121">
        <f t="shared" si="12"/>
        <v>39</v>
      </c>
      <c r="F797" s="43" t="s">
        <v>951</v>
      </c>
      <c r="G797" s="43" t="s">
        <v>423</v>
      </c>
      <c r="H797" s="127" t="s">
        <v>467</v>
      </c>
      <c r="I797" s="127" t="s">
        <v>471</v>
      </c>
      <c r="J797" s="127" t="s">
        <v>487</v>
      </c>
      <c r="K797" s="127" t="s">
        <v>24</v>
      </c>
    </row>
    <row r="798" spans="1:11">
      <c r="A798" s="127" t="s">
        <v>1683</v>
      </c>
      <c r="B798" s="138">
        <v>4</v>
      </c>
      <c r="C798" s="128">
        <v>45468</v>
      </c>
      <c r="D798" s="121" t="s">
        <v>2701</v>
      </c>
      <c r="E798" s="121">
        <f t="shared" si="12"/>
        <v>39</v>
      </c>
      <c r="F798" s="127" t="s">
        <v>3572</v>
      </c>
      <c r="G798" s="127" t="s">
        <v>424</v>
      </c>
      <c r="H798" s="127" t="s">
        <v>474</v>
      </c>
      <c r="I798" s="127" t="s">
        <v>471</v>
      </c>
      <c r="J798" s="127" t="s">
        <v>488</v>
      </c>
      <c r="K798" s="127" t="s">
        <v>489</v>
      </c>
    </row>
    <row r="799" spans="1:11" ht="49.5">
      <c r="A799" s="127" t="s">
        <v>1701</v>
      </c>
      <c r="B799" s="138">
        <v>5</v>
      </c>
      <c r="C799" s="128">
        <v>45468</v>
      </c>
      <c r="D799" s="129" t="s">
        <v>2725</v>
      </c>
      <c r="E799" s="121">
        <f t="shared" si="12"/>
        <v>39</v>
      </c>
      <c r="F799" s="127" t="s">
        <v>3588</v>
      </c>
      <c r="G799" s="127" t="s">
        <v>424</v>
      </c>
      <c r="H799" s="134" t="s">
        <v>474</v>
      </c>
      <c r="I799" s="134" t="s">
        <v>471</v>
      </c>
      <c r="J799" s="134" t="s">
        <v>488</v>
      </c>
      <c r="K799" s="134" t="s">
        <v>489</v>
      </c>
    </row>
    <row r="800" spans="1:11" ht="33">
      <c r="A800" s="127" t="s">
        <v>1718</v>
      </c>
      <c r="B800" s="138">
        <v>5</v>
      </c>
      <c r="C800" s="128">
        <v>45467</v>
      </c>
      <c r="D800" s="121" t="s">
        <v>2757</v>
      </c>
      <c r="E800" s="121">
        <f t="shared" si="12"/>
        <v>39</v>
      </c>
      <c r="F800" s="127" t="s">
        <v>3608</v>
      </c>
      <c r="G800" s="127" t="s">
        <v>425</v>
      </c>
      <c r="H800" s="134" t="s">
        <v>474</v>
      </c>
      <c r="I800" s="134" t="s">
        <v>471</v>
      </c>
      <c r="J800" s="134" t="s">
        <v>488</v>
      </c>
      <c r="K800" s="134" t="s">
        <v>24</v>
      </c>
    </row>
    <row r="801" spans="1:11">
      <c r="A801" s="127" t="s">
        <v>1754</v>
      </c>
      <c r="B801" s="138">
        <v>5</v>
      </c>
      <c r="C801" s="128">
        <v>45468</v>
      </c>
      <c r="D801" s="121" t="s">
        <v>2808</v>
      </c>
      <c r="E801" s="121">
        <f t="shared" si="12"/>
        <v>39</v>
      </c>
      <c r="F801" s="127" t="s">
        <v>3651</v>
      </c>
      <c r="G801" s="127" t="s">
        <v>19</v>
      </c>
      <c r="H801" s="134" t="s">
        <v>467</v>
      </c>
      <c r="I801" s="134" t="s">
        <v>471</v>
      </c>
      <c r="J801" s="134" t="s">
        <v>491</v>
      </c>
      <c r="K801" s="134" t="s">
        <v>24</v>
      </c>
    </row>
    <row r="802" spans="1:11" ht="33">
      <c r="A802" s="127" t="s">
        <v>662</v>
      </c>
      <c r="B802" s="138">
        <v>5</v>
      </c>
      <c r="C802" s="128">
        <v>45468</v>
      </c>
      <c r="D802" s="121" t="s">
        <v>3017</v>
      </c>
      <c r="E802" s="121">
        <f t="shared" si="12"/>
        <v>39</v>
      </c>
      <c r="F802" s="127" t="s">
        <v>3799</v>
      </c>
      <c r="G802" s="127" t="s">
        <v>430</v>
      </c>
      <c r="H802" s="127" t="s">
        <v>480</v>
      </c>
      <c r="I802" s="127" t="s">
        <v>471</v>
      </c>
      <c r="J802" s="127" t="s">
        <v>500</v>
      </c>
      <c r="K802" s="127" t="s">
        <v>24</v>
      </c>
    </row>
    <row r="803" spans="1:11" ht="49.5">
      <c r="A803" s="127" t="s">
        <v>1933</v>
      </c>
      <c r="B803" s="138">
        <v>5</v>
      </c>
      <c r="C803" s="128">
        <v>45469</v>
      </c>
      <c r="D803" s="121" t="s">
        <v>3081</v>
      </c>
      <c r="E803" s="121">
        <f t="shared" si="12"/>
        <v>39</v>
      </c>
      <c r="F803" s="127" t="s">
        <v>3852</v>
      </c>
      <c r="G803" s="127" t="s">
        <v>360</v>
      </c>
      <c r="H803" s="127" t="s">
        <v>482</v>
      </c>
      <c r="I803" s="127" t="s">
        <v>471</v>
      </c>
      <c r="J803" s="127" t="s">
        <v>502</v>
      </c>
      <c r="K803" s="127" t="s">
        <v>24</v>
      </c>
    </row>
    <row r="804" spans="1:11">
      <c r="A804" s="127" t="s">
        <v>1998</v>
      </c>
      <c r="B804" s="138">
        <v>5</v>
      </c>
      <c r="C804" s="128">
        <v>45469</v>
      </c>
      <c r="D804" s="121" t="s">
        <v>3165</v>
      </c>
      <c r="E804" s="121">
        <f t="shared" si="12"/>
        <v>39</v>
      </c>
      <c r="F804" s="127" t="s">
        <v>3921</v>
      </c>
      <c r="G804" s="127" t="s">
        <v>15</v>
      </c>
      <c r="H804" s="127" t="s">
        <v>467</v>
      </c>
      <c r="I804" s="127" t="s">
        <v>471</v>
      </c>
      <c r="J804" s="127" t="s">
        <v>504</v>
      </c>
      <c r="K804" s="127" t="s">
        <v>24</v>
      </c>
    </row>
    <row r="805" spans="1:11" ht="33">
      <c r="A805" s="43" t="s">
        <v>4897</v>
      </c>
      <c r="B805" s="50">
        <v>5</v>
      </c>
      <c r="C805" s="130">
        <v>45469</v>
      </c>
      <c r="D805" s="131" t="s">
        <v>5629</v>
      </c>
      <c r="E805" s="121">
        <f t="shared" si="12"/>
        <v>39</v>
      </c>
      <c r="F805" s="43" t="s">
        <v>5628</v>
      </c>
      <c r="G805" s="43" t="s">
        <v>1139</v>
      </c>
      <c r="H805" s="127" t="s">
        <v>467</v>
      </c>
      <c r="I805" s="127" t="s">
        <v>471</v>
      </c>
      <c r="J805" s="127" t="s">
        <v>1177</v>
      </c>
      <c r="K805" s="127" t="s">
        <v>24</v>
      </c>
    </row>
    <row r="806" spans="1:11">
      <c r="A806" s="43" t="s">
        <v>5392</v>
      </c>
      <c r="B806" s="122">
        <v>5</v>
      </c>
      <c r="C806" s="130">
        <v>45467</v>
      </c>
      <c r="D806" s="123" t="s">
        <v>5444</v>
      </c>
      <c r="E806" s="121">
        <f t="shared" si="12"/>
        <v>39</v>
      </c>
      <c r="F806" s="43" t="s">
        <v>5298</v>
      </c>
      <c r="G806" s="43" t="s">
        <v>594</v>
      </c>
      <c r="H806" s="127" t="s">
        <v>474</v>
      </c>
      <c r="I806" s="127" t="s">
        <v>471</v>
      </c>
      <c r="J806" s="127" t="s">
        <v>629</v>
      </c>
      <c r="K806" s="127" t="s">
        <v>24</v>
      </c>
    </row>
    <row r="807" spans="1:11">
      <c r="A807" s="127" t="s">
        <v>5296</v>
      </c>
      <c r="B807" s="138">
        <v>5</v>
      </c>
      <c r="C807" s="128">
        <v>45469</v>
      </c>
      <c r="D807" s="121" t="s">
        <v>5295</v>
      </c>
      <c r="E807" s="121">
        <f t="shared" si="12"/>
        <v>39</v>
      </c>
      <c r="F807" s="127" t="s">
        <v>5294</v>
      </c>
      <c r="G807" s="127" t="s">
        <v>1115</v>
      </c>
      <c r="H807" s="127" t="s">
        <v>474</v>
      </c>
      <c r="I807" s="127" t="s">
        <v>471</v>
      </c>
      <c r="J807" s="127" t="s">
        <v>1180</v>
      </c>
      <c r="K807" s="127" t="s">
        <v>24</v>
      </c>
    </row>
    <row r="808" spans="1:11">
      <c r="A808" s="127" t="s">
        <v>4891</v>
      </c>
      <c r="B808" s="138">
        <v>5</v>
      </c>
      <c r="C808" s="128">
        <v>45470</v>
      </c>
      <c r="D808" s="129" t="s">
        <v>5083</v>
      </c>
      <c r="E808" s="121">
        <f t="shared" si="12"/>
        <v>39</v>
      </c>
      <c r="F808" s="127" t="s">
        <v>1077</v>
      </c>
      <c r="G808" s="127" t="s">
        <v>11</v>
      </c>
      <c r="H808" s="134" t="s">
        <v>474</v>
      </c>
      <c r="I808" s="134" t="s">
        <v>471</v>
      </c>
      <c r="J808" s="134" t="s">
        <v>508</v>
      </c>
      <c r="K808" s="134" t="s">
        <v>24</v>
      </c>
    </row>
    <row r="809" spans="1:11" ht="33">
      <c r="A809" s="127" t="s">
        <v>5082</v>
      </c>
      <c r="B809" s="138">
        <v>5</v>
      </c>
      <c r="C809" s="128">
        <v>45467</v>
      </c>
      <c r="D809" s="121" t="s">
        <v>5081</v>
      </c>
      <c r="E809" s="121">
        <f t="shared" si="12"/>
        <v>39</v>
      </c>
      <c r="F809" s="127" t="s">
        <v>1082</v>
      </c>
      <c r="G809" s="127" t="s">
        <v>11</v>
      </c>
      <c r="H809" s="134" t="s">
        <v>474</v>
      </c>
      <c r="I809" s="134" t="s">
        <v>471</v>
      </c>
      <c r="J809" s="134" t="s">
        <v>508</v>
      </c>
      <c r="K809" s="134" t="s">
        <v>24</v>
      </c>
    </row>
    <row r="810" spans="1:11" ht="33">
      <c r="A810" s="43" t="s">
        <v>4437</v>
      </c>
      <c r="B810" s="50">
        <v>5</v>
      </c>
      <c r="C810" s="130">
        <v>45471</v>
      </c>
      <c r="D810" s="123" t="s">
        <v>4436</v>
      </c>
      <c r="E810" s="121">
        <f t="shared" si="12"/>
        <v>39</v>
      </c>
      <c r="F810" s="43" t="s">
        <v>4435</v>
      </c>
      <c r="G810" s="43" t="s">
        <v>576</v>
      </c>
      <c r="H810" s="134" t="s">
        <v>474</v>
      </c>
      <c r="I810" s="134" t="s">
        <v>471</v>
      </c>
      <c r="J810" s="134" t="s">
        <v>626</v>
      </c>
      <c r="K810" s="134" t="s">
        <v>24</v>
      </c>
    </row>
    <row r="811" spans="1:11" ht="49.5">
      <c r="A811" s="43" t="s">
        <v>4168</v>
      </c>
      <c r="B811" s="50">
        <v>5</v>
      </c>
      <c r="C811" s="130">
        <v>45468</v>
      </c>
      <c r="D811" s="131" t="s">
        <v>4167</v>
      </c>
      <c r="E811" s="121">
        <f t="shared" si="12"/>
        <v>39</v>
      </c>
      <c r="F811" s="43" t="s">
        <v>568</v>
      </c>
      <c r="G811" s="43" t="s">
        <v>564</v>
      </c>
      <c r="H811" t="s">
        <v>467</v>
      </c>
      <c r="I811" t="s">
        <v>471</v>
      </c>
      <c r="J811" t="s">
        <v>627</v>
      </c>
      <c r="K811" t="s">
        <v>24</v>
      </c>
    </row>
    <row r="812" spans="1:11">
      <c r="A812" s="127" t="s">
        <v>4166</v>
      </c>
      <c r="B812" s="138">
        <v>5</v>
      </c>
      <c r="C812" s="128">
        <v>45466</v>
      </c>
      <c r="D812" s="129" t="s">
        <v>4165</v>
      </c>
      <c r="E812" s="121">
        <f t="shared" si="12"/>
        <v>39</v>
      </c>
      <c r="F812" s="127" t="s">
        <v>4151</v>
      </c>
      <c r="G812" s="127" t="s">
        <v>564</v>
      </c>
      <c r="H812" t="s">
        <v>467</v>
      </c>
      <c r="I812" t="s">
        <v>471</v>
      </c>
      <c r="J812" t="s">
        <v>627</v>
      </c>
      <c r="K812" t="s">
        <v>24</v>
      </c>
    </row>
    <row r="813" spans="1:11">
      <c r="A813" s="127" t="s">
        <v>5848</v>
      </c>
      <c r="B813" s="138">
        <v>4.8</v>
      </c>
      <c r="C813" s="128">
        <v>45467</v>
      </c>
      <c r="D813" s="129" t="s">
        <v>5847</v>
      </c>
      <c r="E813" s="121">
        <f t="shared" si="12"/>
        <v>39</v>
      </c>
      <c r="F813" s="127" t="s">
        <v>6017</v>
      </c>
      <c r="G813" s="127" t="s">
        <v>1148</v>
      </c>
      <c r="H813" t="s">
        <v>467</v>
      </c>
      <c r="I813" t="s">
        <v>509</v>
      </c>
      <c r="J813" t="s">
        <v>510</v>
      </c>
      <c r="K813" t="s">
        <v>24</v>
      </c>
    </row>
    <row r="814" spans="1:11">
      <c r="A814" s="127" t="s">
        <v>5858</v>
      </c>
      <c r="B814" s="138">
        <v>5</v>
      </c>
      <c r="C814" s="128">
        <v>45468</v>
      </c>
      <c r="D814" s="129" t="s">
        <v>5857</v>
      </c>
      <c r="E814" s="121">
        <f t="shared" si="12"/>
        <v>39</v>
      </c>
      <c r="F814" s="127" t="s">
        <v>5856</v>
      </c>
      <c r="G814" s="127" t="s">
        <v>1145</v>
      </c>
      <c r="H814" t="s">
        <v>474</v>
      </c>
      <c r="I814" t="s">
        <v>509</v>
      </c>
      <c r="J814" t="s">
        <v>511</v>
      </c>
      <c r="K814" t="s">
        <v>247</v>
      </c>
    </row>
    <row r="815" spans="1:11">
      <c r="A815" s="127" t="s">
        <v>1203</v>
      </c>
      <c r="B815" s="138">
        <v>5</v>
      </c>
      <c r="C815" s="128">
        <v>45472</v>
      </c>
      <c r="D815" s="129" t="s">
        <v>2057</v>
      </c>
      <c r="E815" s="121">
        <f t="shared" si="12"/>
        <v>38</v>
      </c>
      <c r="F815" s="127" t="s">
        <v>3215</v>
      </c>
      <c r="G815" s="127" t="s">
        <v>552</v>
      </c>
      <c r="H815" s="127" t="s">
        <v>474</v>
      </c>
      <c r="I815" s="127" t="s">
        <v>471</v>
      </c>
      <c r="J815" s="127" t="s">
        <v>487</v>
      </c>
      <c r="K815" s="127" t="s">
        <v>631</v>
      </c>
    </row>
    <row r="816" spans="1:11">
      <c r="A816" s="127" t="s">
        <v>1098</v>
      </c>
      <c r="B816" s="138">
        <v>5</v>
      </c>
      <c r="C816" s="128">
        <v>45470</v>
      </c>
      <c r="D816" s="129" t="s">
        <v>2116</v>
      </c>
      <c r="E816" s="121">
        <f t="shared" si="12"/>
        <v>38</v>
      </c>
      <c r="F816" s="127" t="s">
        <v>888</v>
      </c>
      <c r="G816" s="127" t="s">
        <v>420</v>
      </c>
      <c r="H816" t="s">
        <v>474</v>
      </c>
      <c r="I816" t="s">
        <v>471</v>
      </c>
      <c r="J816" t="s">
        <v>475</v>
      </c>
      <c r="K816" t="s">
        <v>247</v>
      </c>
    </row>
    <row r="817" spans="1:11">
      <c r="A817" s="127" t="s">
        <v>1292</v>
      </c>
      <c r="B817" s="138">
        <v>5</v>
      </c>
      <c r="C817" s="128">
        <v>45469</v>
      </c>
      <c r="D817" s="129" t="s">
        <v>2200</v>
      </c>
      <c r="E817" s="121">
        <f t="shared" si="12"/>
        <v>38</v>
      </c>
      <c r="F817" s="127" t="s">
        <v>3290</v>
      </c>
      <c r="G817" s="127" t="s">
        <v>350</v>
      </c>
      <c r="H817" t="s">
        <v>467</v>
      </c>
      <c r="I817" t="s">
        <v>471</v>
      </c>
      <c r="J817" t="s">
        <v>479</v>
      </c>
      <c r="K817" t="s">
        <v>24</v>
      </c>
    </row>
    <row r="818" spans="1:11" ht="33">
      <c r="A818" s="127" t="s">
        <v>1303</v>
      </c>
      <c r="B818" s="138">
        <v>5</v>
      </c>
      <c r="C818" s="128">
        <v>45468</v>
      </c>
      <c r="D818" s="121" t="s">
        <v>2212</v>
      </c>
      <c r="E818" s="121">
        <f t="shared" si="12"/>
        <v>38</v>
      </c>
      <c r="F818" s="127" t="s">
        <v>3301</v>
      </c>
      <c r="G818" s="127" t="s">
        <v>554</v>
      </c>
      <c r="H818" s="127" t="s">
        <v>467</v>
      </c>
      <c r="I818" s="127" t="s">
        <v>471</v>
      </c>
      <c r="J818" s="127" t="s">
        <v>637</v>
      </c>
      <c r="K818" s="127" t="s">
        <v>24</v>
      </c>
    </row>
    <row r="819" spans="1:11" ht="33">
      <c r="A819" s="127" t="s">
        <v>1348</v>
      </c>
      <c r="B819" s="138">
        <v>5</v>
      </c>
      <c r="C819" s="128">
        <v>45471</v>
      </c>
      <c r="D819" s="129" t="s">
        <v>2265</v>
      </c>
      <c r="E819" s="121">
        <f t="shared" si="12"/>
        <v>38</v>
      </c>
      <c r="F819" s="127" t="s">
        <v>3338</v>
      </c>
      <c r="G819" s="127" t="s">
        <v>351</v>
      </c>
      <c r="H819" s="127" t="s">
        <v>480</v>
      </c>
      <c r="I819" s="127" t="s">
        <v>471</v>
      </c>
      <c r="J819" s="127" t="s">
        <v>481</v>
      </c>
      <c r="K819" s="127" t="s">
        <v>24</v>
      </c>
    </row>
    <row r="820" spans="1:11">
      <c r="A820" s="127" t="s">
        <v>1469</v>
      </c>
      <c r="B820" s="138">
        <v>5</v>
      </c>
      <c r="C820" s="128">
        <v>45466</v>
      </c>
      <c r="D820" s="129" t="s">
        <v>2419</v>
      </c>
      <c r="E820" s="121">
        <f t="shared" si="12"/>
        <v>38</v>
      </c>
      <c r="F820" s="127" t="s">
        <v>541</v>
      </c>
      <c r="G820" s="127" t="s">
        <v>556</v>
      </c>
      <c r="H820" s="127" t="s">
        <v>480</v>
      </c>
      <c r="I820" s="127" t="s">
        <v>471</v>
      </c>
      <c r="J820" s="127" t="s">
        <v>632</v>
      </c>
      <c r="K820" s="127" t="s">
        <v>24</v>
      </c>
    </row>
    <row r="821" spans="1:11" ht="33">
      <c r="A821" s="127" t="s">
        <v>1496</v>
      </c>
      <c r="B821" s="138">
        <v>5</v>
      </c>
      <c r="C821" s="128">
        <v>45468</v>
      </c>
      <c r="D821" s="129" t="s">
        <v>2446</v>
      </c>
      <c r="E821" s="121">
        <f t="shared" si="12"/>
        <v>38</v>
      </c>
      <c r="F821" s="127" t="s">
        <v>3436</v>
      </c>
      <c r="G821" s="127" t="s">
        <v>557</v>
      </c>
      <c r="H821" s="127" t="s">
        <v>480</v>
      </c>
      <c r="I821" s="127" t="s">
        <v>471</v>
      </c>
      <c r="J821" s="127" t="s">
        <v>638</v>
      </c>
      <c r="K821" s="127" t="s">
        <v>639</v>
      </c>
    </row>
    <row r="822" spans="1:11" ht="33">
      <c r="A822" s="43" t="s">
        <v>1523</v>
      </c>
      <c r="B822" s="50">
        <v>5</v>
      </c>
      <c r="C822" s="130">
        <v>45471</v>
      </c>
      <c r="D822" s="123" t="s">
        <v>2532</v>
      </c>
      <c r="E822" s="121">
        <f t="shared" si="12"/>
        <v>38</v>
      </c>
      <c r="F822" s="43" t="s">
        <v>697</v>
      </c>
      <c r="G822" s="43" t="s">
        <v>422</v>
      </c>
      <c r="H822" s="127" t="s">
        <v>474</v>
      </c>
      <c r="I822" s="127" t="s">
        <v>471</v>
      </c>
      <c r="J822" s="127" t="s">
        <v>487</v>
      </c>
      <c r="K822" s="127" t="s">
        <v>24</v>
      </c>
    </row>
    <row r="823" spans="1:11">
      <c r="A823" s="127" t="s">
        <v>1630</v>
      </c>
      <c r="B823" s="138">
        <v>5</v>
      </c>
      <c r="C823" s="128">
        <v>45467</v>
      </c>
      <c r="D823" s="129" t="s">
        <v>2626</v>
      </c>
      <c r="E823" s="121">
        <f t="shared" si="12"/>
        <v>38</v>
      </c>
      <c r="F823" s="127" t="s">
        <v>3529</v>
      </c>
      <c r="G823" s="127" t="s">
        <v>423</v>
      </c>
      <c r="H823" s="127" t="s">
        <v>467</v>
      </c>
      <c r="I823" s="127" t="s">
        <v>471</v>
      </c>
      <c r="J823" s="127" t="s">
        <v>487</v>
      </c>
      <c r="K823" s="127" t="s">
        <v>24</v>
      </c>
    </row>
    <row r="824" spans="1:11">
      <c r="A824" s="127" t="s">
        <v>1717</v>
      </c>
      <c r="B824" s="138">
        <v>5</v>
      </c>
      <c r="C824" s="128">
        <v>45471</v>
      </c>
      <c r="D824" s="121" t="s">
        <v>2758</v>
      </c>
      <c r="E824" s="121">
        <f t="shared" si="12"/>
        <v>38</v>
      </c>
      <c r="F824" s="127" t="s">
        <v>3609</v>
      </c>
      <c r="G824" s="127" t="s">
        <v>425</v>
      </c>
      <c r="H824" s="127" t="s">
        <v>474</v>
      </c>
      <c r="I824" s="127" t="s">
        <v>471</v>
      </c>
      <c r="J824" s="127" t="s">
        <v>488</v>
      </c>
      <c r="K824" s="127" t="s">
        <v>24</v>
      </c>
    </row>
    <row r="825" spans="1:11" ht="33">
      <c r="A825" s="127" t="s">
        <v>1719</v>
      </c>
      <c r="B825" s="138">
        <v>5</v>
      </c>
      <c r="C825" s="128">
        <v>45466</v>
      </c>
      <c r="D825" s="129" t="s">
        <v>2759</v>
      </c>
      <c r="E825" s="121">
        <f t="shared" si="12"/>
        <v>38</v>
      </c>
      <c r="F825" s="127" t="s">
        <v>3610</v>
      </c>
      <c r="G825" s="127" t="s">
        <v>425</v>
      </c>
      <c r="H825" t="s">
        <v>474</v>
      </c>
      <c r="I825" t="s">
        <v>471</v>
      </c>
      <c r="J825" t="s">
        <v>488</v>
      </c>
      <c r="K825" t="s">
        <v>24</v>
      </c>
    </row>
    <row r="826" spans="1:11" ht="33">
      <c r="A826" s="127" t="s">
        <v>1770</v>
      </c>
      <c r="B826" s="138">
        <v>5</v>
      </c>
      <c r="C826" s="128">
        <v>45467</v>
      </c>
      <c r="D826" s="121" t="s">
        <v>2835</v>
      </c>
      <c r="E826" s="121">
        <f t="shared" si="12"/>
        <v>38</v>
      </c>
      <c r="F826" s="127" t="s">
        <v>3674</v>
      </c>
      <c r="G826" s="127" t="s">
        <v>355</v>
      </c>
      <c r="H826" s="134" t="s">
        <v>467</v>
      </c>
      <c r="I826" s="134" t="s">
        <v>471</v>
      </c>
      <c r="J826" s="134" t="s">
        <v>494</v>
      </c>
      <c r="K826" s="134" t="s">
        <v>24</v>
      </c>
    </row>
    <row r="827" spans="1:11" ht="33">
      <c r="A827" s="127" t="s">
        <v>1860</v>
      </c>
      <c r="B827" s="138">
        <v>5</v>
      </c>
      <c r="C827" s="128">
        <v>45471</v>
      </c>
      <c r="D827" s="129" t="s">
        <v>2972</v>
      </c>
      <c r="E827" s="121">
        <f t="shared" si="12"/>
        <v>38</v>
      </c>
      <c r="F827" s="127" t="s">
        <v>3776</v>
      </c>
      <c r="G827" s="127" t="s">
        <v>359</v>
      </c>
      <c r="H827" s="127" t="s">
        <v>482</v>
      </c>
      <c r="I827" s="127" t="s">
        <v>471</v>
      </c>
      <c r="J827" s="127" t="s">
        <v>482</v>
      </c>
      <c r="K827" s="127" t="s">
        <v>247</v>
      </c>
    </row>
    <row r="828" spans="1:11">
      <c r="A828" s="43" t="s">
        <v>1891</v>
      </c>
      <c r="B828" s="50">
        <v>5</v>
      </c>
      <c r="C828" s="130">
        <v>45471</v>
      </c>
      <c r="D828" s="123" t="s">
        <v>3018</v>
      </c>
      <c r="E828" s="121">
        <f t="shared" si="12"/>
        <v>38</v>
      </c>
      <c r="F828" s="43" t="s">
        <v>3800</v>
      </c>
      <c r="G828" s="43" t="s">
        <v>430</v>
      </c>
      <c r="H828" s="134" t="s">
        <v>480</v>
      </c>
      <c r="I828" s="134" t="s">
        <v>471</v>
      </c>
      <c r="J828" s="134" t="s">
        <v>500</v>
      </c>
      <c r="K828" s="134" t="s">
        <v>24</v>
      </c>
    </row>
    <row r="829" spans="1:11">
      <c r="A829" s="127" t="s">
        <v>861</v>
      </c>
      <c r="B829" s="138">
        <v>5</v>
      </c>
      <c r="C829" s="128">
        <v>45468</v>
      </c>
      <c r="D829" s="129" t="s">
        <v>3019</v>
      </c>
      <c r="E829" s="121">
        <f t="shared" si="12"/>
        <v>38</v>
      </c>
      <c r="F829" s="127" t="s">
        <v>3801</v>
      </c>
      <c r="G829" s="127" t="s">
        <v>430</v>
      </c>
      <c r="H829" s="127" t="s">
        <v>480</v>
      </c>
      <c r="I829" s="127" t="s">
        <v>471</v>
      </c>
      <c r="J829" s="127" t="s">
        <v>500</v>
      </c>
      <c r="K829" s="127" t="s">
        <v>24</v>
      </c>
    </row>
    <row r="830" spans="1:11" ht="49.5">
      <c r="A830" s="127" t="s">
        <v>1933</v>
      </c>
      <c r="B830" s="138">
        <v>5</v>
      </c>
      <c r="C830" s="128">
        <v>45469</v>
      </c>
      <c r="D830" s="121" t="s">
        <v>3082</v>
      </c>
      <c r="E830" s="121">
        <f t="shared" si="12"/>
        <v>38</v>
      </c>
      <c r="F830" s="127" t="s">
        <v>3853</v>
      </c>
      <c r="G830" s="127" t="s">
        <v>360</v>
      </c>
      <c r="H830" s="134" t="s">
        <v>482</v>
      </c>
      <c r="I830" s="134" t="s">
        <v>471</v>
      </c>
      <c r="J830" s="134" t="s">
        <v>502</v>
      </c>
      <c r="K830" s="134" t="s">
        <v>24</v>
      </c>
    </row>
    <row r="831" spans="1:11">
      <c r="A831" s="43" t="s">
        <v>1934</v>
      </c>
      <c r="B831" s="50">
        <v>5</v>
      </c>
      <c r="C831" s="130">
        <v>45467</v>
      </c>
      <c r="D831" s="123" t="s">
        <v>3083</v>
      </c>
      <c r="E831" s="121">
        <f t="shared" si="12"/>
        <v>38</v>
      </c>
      <c r="F831" s="43" t="s">
        <v>3854</v>
      </c>
      <c r="G831" s="43" t="s">
        <v>360</v>
      </c>
      <c r="H831" s="127" t="s">
        <v>482</v>
      </c>
      <c r="I831" s="127" t="s">
        <v>471</v>
      </c>
      <c r="J831" s="127" t="s">
        <v>502</v>
      </c>
      <c r="K831" s="127" t="s">
        <v>24</v>
      </c>
    </row>
    <row r="832" spans="1:11" ht="49.5">
      <c r="A832" s="127" t="s">
        <v>1352</v>
      </c>
      <c r="B832" s="138">
        <v>5</v>
      </c>
      <c r="C832" s="128">
        <v>45469</v>
      </c>
      <c r="D832" s="129" t="s">
        <v>3144</v>
      </c>
      <c r="E832" s="121">
        <f t="shared" si="12"/>
        <v>38</v>
      </c>
      <c r="F832" s="127" t="s">
        <v>3902</v>
      </c>
      <c r="G832" s="127" t="s">
        <v>562</v>
      </c>
      <c r="H832" s="127" t="s">
        <v>474</v>
      </c>
      <c r="I832" s="127" t="s">
        <v>471</v>
      </c>
      <c r="J832" s="127" t="s">
        <v>634</v>
      </c>
      <c r="K832" s="127" t="s">
        <v>24</v>
      </c>
    </row>
    <row r="833" spans="1:11" ht="33">
      <c r="A833" s="127" t="s">
        <v>1999</v>
      </c>
      <c r="B833" s="138">
        <v>5</v>
      </c>
      <c r="C833" s="128">
        <v>45466</v>
      </c>
      <c r="D833" s="121" t="s">
        <v>3166</v>
      </c>
      <c r="E833" s="121">
        <f t="shared" si="12"/>
        <v>38</v>
      </c>
      <c r="F833" s="127" t="s">
        <v>3922</v>
      </c>
      <c r="G833" s="127" t="s">
        <v>15</v>
      </c>
      <c r="H833" s="134" t="s">
        <v>467</v>
      </c>
      <c r="I833" s="134" t="s">
        <v>471</v>
      </c>
      <c r="J833" s="134" t="s">
        <v>504</v>
      </c>
      <c r="K833" s="134" t="s">
        <v>24</v>
      </c>
    </row>
    <row r="834" spans="1:11" ht="33">
      <c r="A834" s="43" t="s">
        <v>5672</v>
      </c>
      <c r="B834" s="122">
        <v>5</v>
      </c>
      <c r="C834" s="130">
        <v>45468</v>
      </c>
      <c r="D834" s="123" t="s">
        <v>5671</v>
      </c>
      <c r="E834" s="121">
        <f t="shared" si="12"/>
        <v>38</v>
      </c>
      <c r="F834" s="43" t="s">
        <v>5670</v>
      </c>
      <c r="G834" s="43" t="s">
        <v>609</v>
      </c>
      <c r="H834" s="127" t="s">
        <v>480</v>
      </c>
      <c r="I834" s="127" t="s">
        <v>471</v>
      </c>
      <c r="J834" s="127" t="s">
        <v>628</v>
      </c>
      <c r="K834" s="127" t="s">
        <v>24</v>
      </c>
    </row>
    <row r="835" spans="1:11">
      <c r="A835" s="127" t="s">
        <v>5539</v>
      </c>
      <c r="B835" s="138">
        <v>5</v>
      </c>
      <c r="C835" s="128">
        <v>45469</v>
      </c>
      <c r="D835" s="129" t="s">
        <v>5538</v>
      </c>
      <c r="E835" s="121">
        <f t="shared" ref="E835:E898" si="13">LEN(D835)</f>
        <v>38</v>
      </c>
      <c r="F835" s="127" t="s">
        <v>5537</v>
      </c>
      <c r="G835" s="127" t="s">
        <v>607</v>
      </c>
      <c r="H835" s="134" t="s">
        <v>480</v>
      </c>
      <c r="I835" s="134" t="s">
        <v>471</v>
      </c>
      <c r="J835" s="134" t="s">
        <v>628</v>
      </c>
      <c r="K835" s="134" t="s">
        <v>24</v>
      </c>
    </row>
    <row r="836" spans="1:11" ht="33">
      <c r="A836" s="127" t="s">
        <v>525</v>
      </c>
      <c r="B836" s="138">
        <v>5</v>
      </c>
      <c r="C836" s="128">
        <v>45469</v>
      </c>
      <c r="D836" s="121" t="s">
        <v>5443</v>
      </c>
      <c r="E836" s="121">
        <f t="shared" si="13"/>
        <v>38</v>
      </c>
      <c r="F836" s="127" t="s">
        <v>5442</v>
      </c>
      <c r="G836" s="127" t="s">
        <v>594</v>
      </c>
      <c r="H836" s="127" t="s">
        <v>474</v>
      </c>
      <c r="I836" s="127" t="s">
        <v>471</v>
      </c>
      <c r="J836" s="127" t="s">
        <v>629</v>
      </c>
      <c r="K836" s="127" t="s">
        <v>24</v>
      </c>
    </row>
    <row r="837" spans="1:11">
      <c r="A837" s="43" t="s">
        <v>5080</v>
      </c>
      <c r="B837" s="50">
        <v>5</v>
      </c>
      <c r="C837" s="130">
        <v>45472</v>
      </c>
      <c r="D837" s="131" t="s">
        <v>5079</v>
      </c>
      <c r="E837" s="121">
        <f t="shared" si="13"/>
        <v>38</v>
      </c>
      <c r="F837" s="43" t="s">
        <v>5078</v>
      </c>
      <c r="G837" s="43" t="s">
        <v>11</v>
      </c>
      <c r="H837" s="134" t="s">
        <v>474</v>
      </c>
      <c r="I837" s="134" t="s">
        <v>471</v>
      </c>
      <c r="J837" s="134" t="s">
        <v>508</v>
      </c>
      <c r="K837" s="134" t="s">
        <v>24</v>
      </c>
    </row>
    <row r="838" spans="1:11">
      <c r="A838" s="127" t="s">
        <v>5077</v>
      </c>
      <c r="B838" s="138">
        <v>5</v>
      </c>
      <c r="C838" s="128">
        <v>45470</v>
      </c>
      <c r="D838" s="129" t="s">
        <v>5076</v>
      </c>
      <c r="E838" s="121">
        <f t="shared" si="13"/>
        <v>38</v>
      </c>
      <c r="F838" s="127" t="s">
        <v>454</v>
      </c>
      <c r="G838" s="127" t="s">
        <v>11</v>
      </c>
      <c r="H838" s="134" t="s">
        <v>474</v>
      </c>
      <c r="I838" s="134" t="s">
        <v>471</v>
      </c>
      <c r="J838" s="134" t="s">
        <v>508</v>
      </c>
      <c r="K838" s="134" t="s">
        <v>24</v>
      </c>
    </row>
    <row r="839" spans="1:11">
      <c r="A839" s="127" t="s">
        <v>5075</v>
      </c>
      <c r="B839" s="138">
        <v>5</v>
      </c>
      <c r="C839" s="128">
        <v>45468</v>
      </c>
      <c r="D839" s="129" t="s">
        <v>5074</v>
      </c>
      <c r="E839" s="121">
        <f t="shared" si="13"/>
        <v>38</v>
      </c>
      <c r="F839" s="127" t="s">
        <v>1075</v>
      </c>
      <c r="G839" s="127" t="s">
        <v>11</v>
      </c>
      <c r="H839" s="127" t="s">
        <v>474</v>
      </c>
      <c r="I839" s="127" t="s">
        <v>471</v>
      </c>
      <c r="J839" s="127" t="s">
        <v>508</v>
      </c>
      <c r="K839" s="127" t="s">
        <v>24</v>
      </c>
    </row>
    <row r="840" spans="1:11">
      <c r="A840" s="127" t="s">
        <v>5073</v>
      </c>
      <c r="B840" s="138">
        <v>5</v>
      </c>
      <c r="C840" s="128">
        <v>45466</v>
      </c>
      <c r="D840" s="129" t="s">
        <v>5072</v>
      </c>
      <c r="E840" s="121">
        <f t="shared" si="13"/>
        <v>38</v>
      </c>
      <c r="F840" s="127" t="s">
        <v>5071</v>
      </c>
      <c r="G840" s="127" t="s">
        <v>11</v>
      </c>
      <c r="H840" s="134" t="s">
        <v>474</v>
      </c>
      <c r="I840" s="134" t="s">
        <v>471</v>
      </c>
      <c r="J840" s="134" t="s">
        <v>508</v>
      </c>
      <c r="K840" s="134" t="s">
        <v>24</v>
      </c>
    </row>
    <row r="841" spans="1:11" ht="33">
      <c r="A841" s="43" t="s">
        <v>4600</v>
      </c>
      <c r="B841" s="122">
        <v>5</v>
      </c>
      <c r="C841" s="130">
        <v>45469</v>
      </c>
      <c r="D841" s="123" t="s">
        <v>4599</v>
      </c>
      <c r="E841" s="121">
        <f t="shared" si="13"/>
        <v>38</v>
      </c>
      <c r="F841" s="43" t="s">
        <v>747</v>
      </c>
      <c r="G841" s="43" t="s">
        <v>455</v>
      </c>
      <c r="H841" s="134" t="s">
        <v>474</v>
      </c>
      <c r="I841" s="134" t="s">
        <v>471</v>
      </c>
      <c r="J841" s="134" t="s">
        <v>508</v>
      </c>
      <c r="K841" s="134" t="s">
        <v>489</v>
      </c>
    </row>
    <row r="842" spans="1:11" ht="49.5">
      <c r="A842" s="127" t="s">
        <v>4164</v>
      </c>
      <c r="B842" s="138">
        <v>5</v>
      </c>
      <c r="C842" s="128">
        <v>45472</v>
      </c>
      <c r="D842" s="129" t="s">
        <v>4163</v>
      </c>
      <c r="E842" s="121">
        <f t="shared" si="13"/>
        <v>38</v>
      </c>
      <c r="F842" s="127" t="s">
        <v>4162</v>
      </c>
      <c r="G842" s="127" t="s">
        <v>564</v>
      </c>
      <c r="H842" t="s">
        <v>467</v>
      </c>
      <c r="I842" t="s">
        <v>471</v>
      </c>
      <c r="J842" t="s">
        <v>627</v>
      </c>
      <c r="K842" t="s">
        <v>24</v>
      </c>
    </row>
    <row r="843" spans="1:11">
      <c r="A843" s="127" t="s">
        <v>5943</v>
      </c>
      <c r="B843" s="138">
        <v>4.3</v>
      </c>
      <c r="C843" s="128">
        <v>45467</v>
      </c>
      <c r="D843" s="129" t="s">
        <v>5942</v>
      </c>
      <c r="E843" s="121">
        <f t="shared" si="13"/>
        <v>38</v>
      </c>
      <c r="F843" s="127" t="s">
        <v>6028</v>
      </c>
      <c r="G843" s="127" t="s">
        <v>1148</v>
      </c>
      <c r="H843" t="s">
        <v>467</v>
      </c>
      <c r="I843" t="s">
        <v>509</v>
      </c>
      <c r="J843" t="s">
        <v>510</v>
      </c>
      <c r="K843" t="s">
        <v>24</v>
      </c>
    </row>
    <row r="844" spans="1:11">
      <c r="A844" s="127" t="s">
        <v>5767</v>
      </c>
      <c r="B844" s="138">
        <v>5</v>
      </c>
      <c r="C844" s="128">
        <v>45471</v>
      </c>
      <c r="D844" s="129" t="s">
        <v>5766</v>
      </c>
      <c r="E844" s="121">
        <f t="shared" si="13"/>
        <v>38</v>
      </c>
      <c r="F844" s="127" t="s">
        <v>5959</v>
      </c>
      <c r="G844" s="127" t="s">
        <v>1148</v>
      </c>
      <c r="H844" t="s">
        <v>467</v>
      </c>
      <c r="I844" t="s">
        <v>509</v>
      </c>
      <c r="J844" t="s">
        <v>510</v>
      </c>
      <c r="K844" t="s">
        <v>24</v>
      </c>
    </row>
    <row r="845" spans="1:11">
      <c r="A845" s="43" t="s">
        <v>1185</v>
      </c>
      <c r="B845" s="50">
        <v>5</v>
      </c>
      <c r="C845" s="130">
        <v>45467</v>
      </c>
      <c r="D845" s="123" t="s">
        <v>2030</v>
      </c>
      <c r="E845" s="121">
        <f t="shared" si="13"/>
        <v>37</v>
      </c>
      <c r="F845" s="43" t="s">
        <v>16</v>
      </c>
      <c r="G845" s="43" t="s">
        <v>17</v>
      </c>
      <c r="H845" s="127" t="s">
        <v>467</v>
      </c>
      <c r="I845" s="127" t="s">
        <v>468</v>
      </c>
      <c r="J845" s="127" t="s">
        <v>470</v>
      </c>
      <c r="K845" s="127" t="s">
        <v>24</v>
      </c>
    </row>
    <row r="846" spans="1:11" ht="33">
      <c r="A846" s="127" t="s">
        <v>1213</v>
      </c>
      <c r="B846" s="138">
        <v>4</v>
      </c>
      <c r="C846" s="128">
        <v>45466</v>
      </c>
      <c r="D846" s="129" t="s">
        <v>2072</v>
      </c>
      <c r="E846" s="121">
        <f t="shared" si="13"/>
        <v>37</v>
      </c>
      <c r="F846" s="127" t="s">
        <v>677</v>
      </c>
      <c r="G846" s="127" t="s">
        <v>420</v>
      </c>
      <c r="H846" s="127" t="s">
        <v>474</v>
      </c>
      <c r="I846" s="127" t="s">
        <v>471</v>
      </c>
      <c r="J846" s="127" t="s">
        <v>475</v>
      </c>
      <c r="K846" s="127" t="s">
        <v>247</v>
      </c>
    </row>
    <row r="847" spans="1:11" ht="33">
      <c r="A847" s="43" t="s">
        <v>1241</v>
      </c>
      <c r="B847" s="122">
        <v>5</v>
      </c>
      <c r="C847" s="130">
        <v>45471</v>
      </c>
      <c r="D847" s="123" t="s">
        <v>2117</v>
      </c>
      <c r="E847" s="121">
        <f t="shared" si="13"/>
        <v>37</v>
      </c>
      <c r="F847" s="43" t="s">
        <v>396</v>
      </c>
      <c r="G847" s="43" t="s">
        <v>420</v>
      </c>
      <c r="H847" s="127" t="s">
        <v>474</v>
      </c>
      <c r="I847" s="127" t="s">
        <v>471</v>
      </c>
      <c r="J847" s="127" t="s">
        <v>475</v>
      </c>
      <c r="K847" s="127" t="s">
        <v>247</v>
      </c>
    </row>
    <row r="848" spans="1:11">
      <c r="A848" s="127" t="s">
        <v>1349</v>
      </c>
      <c r="B848" s="138">
        <v>5</v>
      </c>
      <c r="C848" s="128">
        <v>45472</v>
      </c>
      <c r="D848" s="121" t="s">
        <v>2266</v>
      </c>
      <c r="E848" s="121">
        <f t="shared" si="13"/>
        <v>37</v>
      </c>
      <c r="F848" s="127" t="s">
        <v>3339</v>
      </c>
      <c r="G848" s="127" t="s">
        <v>351</v>
      </c>
      <c r="H848" s="127" t="s">
        <v>480</v>
      </c>
      <c r="I848" s="127" t="s">
        <v>471</v>
      </c>
      <c r="J848" s="127" t="s">
        <v>481</v>
      </c>
      <c r="K848" s="127" t="s">
        <v>24</v>
      </c>
    </row>
    <row r="849" spans="1:11">
      <c r="A849" s="132" t="s">
        <v>1408</v>
      </c>
      <c r="B849" s="139">
        <v>4</v>
      </c>
      <c r="C849" s="133">
        <v>45470</v>
      </c>
      <c r="D849" s="129" t="s">
        <v>2333</v>
      </c>
      <c r="E849" s="121">
        <f t="shared" si="13"/>
        <v>37</v>
      </c>
      <c r="F849" s="132" t="s">
        <v>3368</v>
      </c>
      <c r="G849" s="132" t="s">
        <v>3957</v>
      </c>
      <c r="H849" s="134" t="s">
        <v>482</v>
      </c>
      <c r="I849" s="134" t="s">
        <v>471</v>
      </c>
      <c r="J849" s="134" t="s">
        <v>6202</v>
      </c>
      <c r="K849" s="134" t="s">
        <v>24</v>
      </c>
    </row>
    <row r="850" spans="1:11" ht="99">
      <c r="A850" s="127" t="s">
        <v>1421</v>
      </c>
      <c r="B850" s="138">
        <v>5</v>
      </c>
      <c r="C850" s="128">
        <v>45470</v>
      </c>
      <c r="D850" s="129" t="s">
        <v>2352</v>
      </c>
      <c r="E850" s="121">
        <f t="shared" si="13"/>
        <v>37</v>
      </c>
      <c r="F850" s="127" t="s">
        <v>3369</v>
      </c>
      <c r="G850" s="127" t="s">
        <v>352</v>
      </c>
      <c r="H850" s="127" t="s">
        <v>482</v>
      </c>
      <c r="I850" s="127" t="s">
        <v>471</v>
      </c>
      <c r="J850" s="127" t="s">
        <v>483</v>
      </c>
      <c r="K850" s="127" t="s">
        <v>24</v>
      </c>
    </row>
    <row r="851" spans="1:11">
      <c r="A851" s="127" t="s">
        <v>1470</v>
      </c>
      <c r="B851" s="138">
        <v>5</v>
      </c>
      <c r="C851" s="128">
        <v>45467</v>
      </c>
      <c r="D851" s="121" t="s">
        <v>2420</v>
      </c>
      <c r="E851" s="121">
        <f t="shared" si="13"/>
        <v>37</v>
      </c>
      <c r="F851" s="127" t="s">
        <v>541</v>
      </c>
      <c r="G851" s="127" t="s">
        <v>556</v>
      </c>
      <c r="H851" s="134" t="s">
        <v>480</v>
      </c>
      <c r="I851" s="134" t="s">
        <v>471</v>
      </c>
      <c r="J851" s="134" t="s">
        <v>632</v>
      </c>
      <c r="K851" s="134" t="s">
        <v>24</v>
      </c>
    </row>
    <row r="852" spans="1:11" ht="33">
      <c r="A852" s="127" t="s">
        <v>1497</v>
      </c>
      <c r="B852" s="138">
        <v>5</v>
      </c>
      <c r="C852" s="128">
        <v>45472</v>
      </c>
      <c r="D852" s="121" t="s">
        <v>2447</v>
      </c>
      <c r="E852" s="121">
        <f t="shared" si="13"/>
        <v>37</v>
      </c>
      <c r="F852" s="127" t="s">
        <v>3437</v>
      </c>
      <c r="G852" s="127" t="s">
        <v>557</v>
      </c>
      <c r="H852" s="127" t="s">
        <v>480</v>
      </c>
      <c r="I852" s="127" t="s">
        <v>471</v>
      </c>
      <c r="J852" s="127" t="s">
        <v>638</v>
      </c>
      <c r="K852" s="127" t="s">
        <v>639</v>
      </c>
    </row>
    <row r="853" spans="1:11" ht="33">
      <c r="A853" s="43" t="s">
        <v>1498</v>
      </c>
      <c r="B853" s="50">
        <v>5</v>
      </c>
      <c r="C853" s="130">
        <v>45467</v>
      </c>
      <c r="D853" s="123" t="s">
        <v>2448</v>
      </c>
      <c r="E853" s="121">
        <f t="shared" si="13"/>
        <v>37</v>
      </c>
      <c r="F853" s="43" t="s">
        <v>930</v>
      </c>
      <c r="G853" s="43" t="s">
        <v>557</v>
      </c>
      <c r="H853" s="134" t="s">
        <v>480</v>
      </c>
      <c r="I853" s="134" t="s">
        <v>471</v>
      </c>
      <c r="J853" s="134" t="s">
        <v>638</v>
      </c>
      <c r="K853" s="134" t="s">
        <v>639</v>
      </c>
    </row>
    <row r="854" spans="1:11">
      <c r="A854" s="127" t="s">
        <v>836</v>
      </c>
      <c r="B854" s="138">
        <v>5</v>
      </c>
      <c r="C854" s="128">
        <v>45471</v>
      </c>
      <c r="D854" s="121" t="s">
        <v>2726</v>
      </c>
      <c r="E854" s="121">
        <f t="shared" si="13"/>
        <v>37</v>
      </c>
      <c r="F854" s="127" t="s">
        <v>3578</v>
      </c>
      <c r="G854" s="127" t="s">
        <v>424</v>
      </c>
      <c r="H854" s="127" t="s">
        <v>474</v>
      </c>
      <c r="I854" s="127" t="s">
        <v>471</v>
      </c>
      <c r="J854" s="127" t="s">
        <v>488</v>
      </c>
      <c r="K854" s="127" t="s">
        <v>489</v>
      </c>
    </row>
    <row r="855" spans="1:11" ht="49.5">
      <c r="A855" s="43" t="s">
        <v>1057</v>
      </c>
      <c r="B855" s="50">
        <v>4</v>
      </c>
      <c r="C855" s="130">
        <v>45472</v>
      </c>
      <c r="D855" s="123" t="s">
        <v>2829</v>
      </c>
      <c r="E855" s="121">
        <f t="shared" si="13"/>
        <v>37</v>
      </c>
      <c r="F855" s="43" t="s">
        <v>3668</v>
      </c>
      <c r="G855" s="43" t="s">
        <v>428</v>
      </c>
      <c r="H855" s="127" t="s">
        <v>467</v>
      </c>
      <c r="I855" s="127" t="s">
        <v>471</v>
      </c>
      <c r="J855" s="127" t="s">
        <v>493</v>
      </c>
      <c r="K855" s="127" t="s">
        <v>24</v>
      </c>
    </row>
    <row r="856" spans="1:11">
      <c r="A856" s="127" t="s">
        <v>1797</v>
      </c>
      <c r="B856" s="138">
        <v>5</v>
      </c>
      <c r="C856" s="128">
        <v>45468</v>
      </c>
      <c r="D856" s="121" t="s">
        <v>2875</v>
      </c>
      <c r="E856" s="121">
        <f t="shared" si="13"/>
        <v>37</v>
      </c>
      <c r="F856" s="127" t="s">
        <v>3713</v>
      </c>
      <c r="G856" s="127" t="s">
        <v>561</v>
      </c>
      <c r="H856" s="127" t="s">
        <v>467</v>
      </c>
      <c r="I856" s="127" t="s">
        <v>471</v>
      </c>
      <c r="J856" s="127" t="s">
        <v>635</v>
      </c>
      <c r="K856" s="127" t="s">
        <v>24</v>
      </c>
    </row>
    <row r="857" spans="1:11" ht="66">
      <c r="A857" s="132" t="s">
        <v>1850</v>
      </c>
      <c r="B857" s="139">
        <v>4</v>
      </c>
      <c r="C857" s="133">
        <v>45468</v>
      </c>
      <c r="D857" s="121" t="s">
        <v>2956</v>
      </c>
      <c r="E857" s="121">
        <f t="shared" si="13"/>
        <v>37</v>
      </c>
      <c r="F857" s="132" t="s">
        <v>330</v>
      </c>
      <c r="G857" s="132" t="s">
        <v>359</v>
      </c>
      <c r="H857" s="134" t="s">
        <v>482</v>
      </c>
      <c r="I857" s="134" t="s">
        <v>471</v>
      </c>
      <c r="J857" s="134" t="s">
        <v>482</v>
      </c>
      <c r="K857" s="134" t="s">
        <v>247</v>
      </c>
    </row>
    <row r="858" spans="1:11" ht="33">
      <c r="A858" s="127" t="s">
        <v>1872</v>
      </c>
      <c r="B858" s="138">
        <v>4</v>
      </c>
      <c r="C858" s="128">
        <v>45470</v>
      </c>
      <c r="D858" s="129" t="s">
        <v>2997</v>
      </c>
      <c r="E858" s="121">
        <f t="shared" si="13"/>
        <v>37</v>
      </c>
      <c r="F858" s="127" t="s">
        <v>3784</v>
      </c>
      <c r="G858" s="127" t="s">
        <v>14</v>
      </c>
      <c r="H858" s="127" t="s">
        <v>467</v>
      </c>
      <c r="I858" s="127" t="s">
        <v>471</v>
      </c>
      <c r="J858" s="127" t="s">
        <v>499</v>
      </c>
      <c r="K858" s="127" t="s">
        <v>24</v>
      </c>
    </row>
    <row r="859" spans="1:11">
      <c r="A859" s="132" t="s">
        <v>1882</v>
      </c>
      <c r="B859" s="139">
        <v>4</v>
      </c>
      <c r="C859" s="133">
        <v>45468</v>
      </c>
      <c r="D859" s="129" t="s">
        <v>3007</v>
      </c>
      <c r="E859" s="121">
        <f t="shared" si="13"/>
        <v>37</v>
      </c>
      <c r="F859" s="132" t="s">
        <v>3793</v>
      </c>
      <c r="G859" s="132" t="s">
        <v>430</v>
      </c>
      <c r="H859" s="127" t="s">
        <v>480</v>
      </c>
      <c r="I859" s="127" t="s">
        <v>471</v>
      </c>
      <c r="J859" s="127" t="s">
        <v>500</v>
      </c>
      <c r="K859" s="127" t="s">
        <v>24</v>
      </c>
    </row>
    <row r="860" spans="1:11">
      <c r="A860" s="127" t="s">
        <v>1886</v>
      </c>
      <c r="B860" s="138">
        <v>5</v>
      </c>
      <c r="C860" s="128">
        <v>45472</v>
      </c>
      <c r="D860" s="129" t="s">
        <v>3020</v>
      </c>
      <c r="E860" s="121">
        <f t="shared" si="13"/>
        <v>37</v>
      </c>
      <c r="F860" s="127" t="s">
        <v>3802</v>
      </c>
      <c r="G860" s="127" t="s">
        <v>430</v>
      </c>
      <c r="H860" s="127" t="s">
        <v>480</v>
      </c>
      <c r="I860" s="127" t="s">
        <v>471</v>
      </c>
      <c r="J860" s="127" t="s">
        <v>500</v>
      </c>
      <c r="K860" s="127" t="s">
        <v>24</v>
      </c>
    </row>
    <row r="861" spans="1:11" ht="33">
      <c r="A861" s="127" t="s">
        <v>1983</v>
      </c>
      <c r="B861" s="138">
        <v>5</v>
      </c>
      <c r="C861" s="128">
        <v>45471</v>
      </c>
      <c r="D861" s="129" t="s">
        <v>3145</v>
      </c>
      <c r="E861" s="121">
        <f t="shared" si="13"/>
        <v>37</v>
      </c>
      <c r="F861" s="127" t="s">
        <v>3903</v>
      </c>
      <c r="G861" s="127" t="s">
        <v>562</v>
      </c>
      <c r="H861" s="127" t="s">
        <v>474</v>
      </c>
      <c r="I861" s="127" t="s">
        <v>471</v>
      </c>
      <c r="J861" s="127" t="s">
        <v>634</v>
      </c>
      <c r="K861" s="127" t="s">
        <v>24</v>
      </c>
    </row>
    <row r="862" spans="1:11" ht="49.5">
      <c r="A862" s="127" t="s">
        <v>1994</v>
      </c>
      <c r="B862" s="138">
        <v>5</v>
      </c>
      <c r="C862" s="128">
        <v>45470</v>
      </c>
      <c r="D862" s="121" t="s">
        <v>3167</v>
      </c>
      <c r="E862" s="121">
        <f t="shared" si="13"/>
        <v>37</v>
      </c>
      <c r="F862" s="127" t="s">
        <v>3923</v>
      </c>
      <c r="G862" s="127" t="s">
        <v>15</v>
      </c>
      <c r="H862" s="127" t="s">
        <v>467</v>
      </c>
      <c r="I862" s="127" t="s">
        <v>471</v>
      </c>
      <c r="J862" s="127" t="s">
        <v>504</v>
      </c>
      <c r="K862" s="127" t="s">
        <v>24</v>
      </c>
    </row>
    <row r="863" spans="1:11">
      <c r="A863" s="127" t="s">
        <v>1047</v>
      </c>
      <c r="B863" s="138">
        <v>5</v>
      </c>
      <c r="C863" s="128">
        <v>45467</v>
      </c>
      <c r="D863" s="121" t="s">
        <v>5070</v>
      </c>
      <c r="E863" s="121">
        <f t="shared" si="13"/>
        <v>37</v>
      </c>
      <c r="F863" s="127" t="s">
        <v>5069</v>
      </c>
      <c r="G863" s="127" t="s">
        <v>11</v>
      </c>
      <c r="H863" s="134" t="s">
        <v>474</v>
      </c>
      <c r="I863" s="134" t="s">
        <v>471</v>
      </c>
      <c r="J863" s="134" t="s">
        <v>508</v>
      </c>
      <c r="K863" s="134" t="s">
        <v>24</v>
      </c>
    </row>
    <row r="864" spans="1:11">
      <c r="A864" s="43" t="s">
        <v>4565</v>
      </c>
      <c r="B864" s="50">
        <v>5</v>
      </c>
      <c r="C864" s="130">
        <v>45470</v>
      </c>
      <c r="D864" s="131" t="s">
        <v>4598</v>
      </c>
      <c r="E864" s="121">
        <f t="shared" si="13"/>
        <v>37</v>
      </c>
      <c r="F864" s="43" t="s">
        <v>1054</v>
      </c>
      <c r="G864" s="43" t="s">
        <v>455</v>
      </c>
      <c r="H864" s="127" t="s">
        <v>474</v>
      </c>
      <c r="I864" s="127" t="s">
        <v>471</v>
      </c>
      <c r="J864" s="127" t="s">
        <v>508</v>
      </c>
      <c r="K864" s="127" t="s">
        <v>489</v>
      </c>
    </row>
    <row r="865" spans="1:11">
      <c r="A865" s="127" t="s">
        <v>4597</v>
      </c>
      <c r="B865" s="138">
        <v>5</v>
      </c>
      <c r="C865" s="128">
        <v>45468</v>
      </c>
      <c r="D865" s="121" t="s">
        <v>4596</v>
      </c>
      <c r="E865" s="121">
        <f t="shared" si="13"/>
        <v>37</v>
      </c>
      <c r="F865" s="127" t="s">
        <v>748</v>
      </c>
      <c r="G865" s="127" t="s">
        <v>455</v>
      </c>
      <c r="H865" s="127" t="s">
        <v>474</v>
      </c>
      <c r="I865" s="127" t="s">
        <v>471</v>
      </c>
      <c r="J865" s="127" t="s">
        <v>508</v>
      </c>
      <c r="K865" s="127" t="s">
        <v>489</v>
      </c>
    </row>
    <row r="866" spans="1:11">
      <c r="A866" s="127" t="s">
        <v>4434</v>
      </c>
      <c r="B866" s="138">
        <v>5</v>
      </c>
      <c r="C866" s="128">
        <v>45472</v>
      </c>
      <c r="D866" s="121" t="s">
        <v>4433</v>
      </c>
      <c r="E866" s="121">
        <f t="shared" si="13"/>
        <v>37</v>
      </c>
      <c r="F866" s="127" t="s">
        <v>4432</v>
      </c>
      <c r="G866" s="127" t="s">
        <v>576</v>
      </c>
      <c r="H866" s="134" t="s">
        <v>474</v>
      </c>
      <c r="I866" s="134" t="s">
        <v>471</v>
      </c>
      <c r="J866" s="134" t="s">
        <v>626</v>
      </c>
      <c r="K866" s="134" t="s">
        <v>24</v>
      </c>
    </row>
    <row r="867" spans="1:11" ht="33">
      <c r="A867" s="127" t="s">
        <v>4354</v>
      </c>
      <c r="B867" s="138">
        <v>5</v>
      </c>
      <c r="C867" s="128">
        <v>45467</v>
      </c>
      <c r="D867" s="129" t="s">
        <v>4353</v>
      </c>
      <c r="E867" s="121">
        <f t="shared" si="13"/>
        <v>37</v>
      </c>
      <c r="F867" s="127" t="s">
        <v>4352</v>
      </c>
      <c r="G867" s="127" t="s">
        <v>574</v>
      </c>
      <c r="H867" s="127" t="s">
        <v>467</v>
      </c>
      <c r="I867" s="127" t="s">
        <v>471</v>
      </c>
      <c r="J867" s="127" t="s">
        <v>626</v>
      </c>
      <c r="K867" s="127" t="s">
        <v>24</v>
      </c>
    </row>
    <row r="868" spans="1:11">
      <c r="A868" s="127" t="s">
        <v>5792</v>
      </c>
      <c r="B868" s="138">
        <v>5</v>
      </c>
      <c r="C868" s="128">
        <v>45472</v>
      </c>
      <c r="D868" s="129" t="s">
        <v>5791</v>
      </c>
      <c r="E868" s="121">
        <f t="shared" si="13"/>
        <v>37</v>
      </c>
      <c r="F868" s="127" t="s">
        <v>5810</v>
      </c>
      <c r="G868" s="127" t="s">
        <v>1148</v>
      </c>
      <c r="H868" t="s">
        <v>467</v>
      </c>
      <c r="I868" t="s">
        <v>509</v>
      </c>
      <c r="J868" t="s">
        <v>510</v>
      </c>
      <c r="K868" t="s">
        <v>24</v>
      </c>
    </row>
    <row r="869" spans="1:11">
      <c r="A869" s="127">
        <v>21032</v>
      </c>
      <c r="B869" s="138">
        <v>5</v>
      </c>
      <c r="C869" s="128">
        <v>45469</v>
      </c>
      <c r="D869" s="129" t="s">
        <v>5927</v>
      </c>
      <c r="E869" s="121">
        <f t="shared" si="13"/>
        <v>37</v>
      </c>
      <c r="F869" s="127" t="s">
        <v>1150</v>
      </c>
      <c r="G869" s="127" t="s">
        <v>1148</v>
      </c>
      <c r="H869" t="s">
        <v>467</v>
      </c>
      <c r="I869" t="s">
        <v>509</v>
      </c>
      <c r="J869" t="s">
        <v>510</v>
      </c>
      <c r="K869" t="s">
        <v>24</v>
      </c>
    </row>
    <row r="870" spans="1:11">
      <c r="A870" s="127" t="s">
        <v>5809</v>
      </c>
      <c r="B870" s="138">
        <v>5</v>
      </c>
      <c r="C870" s="128">
        <v>45467</v>
      </c>
      <c r="D870" s="129" t="s">
        <v>5808</v>
      </c>
      <c r="E870" s="121">
        <f t="shared" si="13"/>
        <v>37</v>
      </c>
      <c r="F870" s="127" t="s">
        <v>5807</v>
      </c>
      <c r="G870" s="127" t="s">
        <v>1148</v>
      </c>
      <c r="H870" t="s">
        <v>467</v>
      </c>
      <c r="I870" t="s">
        <v>509</v>
      </c>
      <c r="J870" t="s">
        <v>510</v>
      </c>
      <c r="K870" t="s">
        <v>24</v>
      </c>
    </row>
    <row r="871" spans="1:11" ht="49.5">
      <c r="A871" s="171" t="s">
        <v>6146</v>
      </c>
      <c r="B871" s="122">
        <v>5</v>
      </c>
      <c r="C871" s="173" t="s">
        <v>6147</v>
      </c>
      <c r="D871" s="123" t="s">
        <v>6148</v>
      </c>
      <c r="E871" s="121">
        <f t="shared" si="13"/>
        <v>37</v>
      </c>
      <c r="F871" s="171" t="s">
        <v>6149</v>
      </c>
      <c r="G871" s="171" t="s">
        <v>457</v>
      </c>
      <c r="H871" s="127" t="s">
        <v>467</v>
      </c>
      <c r="I871" s="127" t="s">
        <v>476</v>
      </c>
      <c r="J871" s="127" t="s">
        <v>477</v>
      </c>
      <c r="K871" s="127" t="s">
        <v>24</v>
      </c>
    </row>
    <row r="872" spans="1:11">
      <c r="A872" s="43" t="s">
        <v>1186</v>
      </c>
      <c r="B872" s="50">
        <v>5</v>
      </c>
      <c r="C872" s="130">
        <v>45472</v>
      </c>
      <c r="D872" s="123" t="s">
        <v>2031</v>
      </c>
      <c r="E872" s="121">
        <f t="shared" si="13"/>
        <v>36</v>
      </c>
      <c r="F872" s="43" t="s">
        <v>16</v>
      </c>
      <c r="G872" s="43" t="s">
        <v>17</v>
      </c>
      <c r="H872" s="134" t="s">
        <v>467</v>
      </c>
      <c r="I872" s="134" t="s">
        <v>468</v>
      </c>
      <c r="J872" s="134" t="s">
        <v>470</v>
      </c>
      <c r="K872" s="134" t="s">
        <v>24</v>
      </c>
    </row>
    <row r="873" spans="1:11">
      <c r="A873" s="127" t="s">
        <v>1499</v>
      </c>
      <c r="B873" s="138">
        <v>5</v>
      </c>
      <c r="C873" s="128">
        <v>45472</v>
      </c>
      <c r="D873" s="129" t="s">
        <v>2449</v>
      </c>
      <c r="E873" s="121">
        <f t="shared" si="13"/>
        <v>36</v>
      </c>
      <c r="F873" s="127" t="s">
        <v>3438</v>
      </c>
      <c r="G873" s="127" t="s">
        <v>557</v>
      </c>
      <c r="H873" s="127" t="s">
        <v>480</v>
      </c>
      <c r="I873" s="127" t="s">
        <v>471</v>
      </c>
      <c r="J873" s="127" t="s">
        <v>638</v>
      </c>
      <c r="K873" s="127" t="s">
        <v>639</v>
      </c>
    </row>
    <row r="874" spans="1:11">
      <c r="A874" s="127" t="s">
        <v>1631</v>
      </c>
      <c r="B874" s="138">
        <v>5</v>
      </c>
      <c r="C874" s="128">
        <v>45472</v>
      </c>
      <c r="D874" s="129" t="s">
        <v>2627</v>
      </c>
      <c r="E874" s="121">
        <f t="shared" si="13"/>
        <v>36</v>
      </c>
      <c r="F874" s="127" t="s">
        <v>3530</v>
      </c>
      <c r="G874" s="127" t="s">
        <v>423</v>
      </c>
      <c r="H874" s="127" t="s">
        <v>467</v>
      </c>
      <c r="I874" s="127" t="s">
        <v>471</v>
      </c>
      <c r="J874" s="127" t="s">
        <v>487</v>
      </c>
      <c r="K874" s="127" t="s">
        <v>24</v>
      </c>
    </row>
    <row r="875" spans="1:11">
      <c r="A875" s="132" t="s">
        <v>1632</v>
      </c>
      <c r="B875" s="139">
        <v>5</v>
      </c>
      <c r="C875" s="133">
        <v>45467</v>
      </c>
      <c r="D875" s="129" t="s">
        <v>2628</v>
      </c>
      <c r="E875" s="121">
        <f t="shared" si="13"/>
        <v>36</v>
      </c>
      <c r="F875" s="132" t="s">
        <v>706</v>
      </c>
      <c r="G875" s="132" t="s">
        <v>423</v>
      </c>
      <c r="H875" s="127" t="s">
        <v>467</v>
      </c>
      <c r="I875" s="127" t="s">
        <v>471</v>
      </c>
      <c r="J875" s="127" t="s">
        <v>487</v>
      </c>
      <c r="K875" s="127" t="s">
        <v>24</v>
      </c>
    </row>
    <row r="876" spans="1:11">
      <c r="A876" s="127" t="s">
        <v>653</v>
      </c>
      <c r="B876" s="138">
        <v>5</v>
      </c>
      <c r="C876" s="128">
        <v>45470</v>
      </c>
      <c r="D876" s="121" t="s">
        <v>2876</v>
      </c>
      <c r="E876" s="121">
        <f t="shared" si="13"/>
        <v>36</v>
      </c>
      <c r="F876" s="127" t="s">
        <v>3714</v>
      </c>
      <c r="G876" s="127" t="s">
        <v>561</v>
      </c>
      <c r="H876" s="127" t="s">
        <v>467</v>
      </c>
      <c r="I876" s="127" t="s">
        <v>471</v>
      </c>
      <c r="J876" s="127" t="s">
        <v>635</v>
      </c>
      <c r="K876" s="127" t="s">
        <v>24</v>
      </c>
    </row>
    <row r="877" spans="1:11" ht="49.5">
      <c r="A877" s="127" t="s">
        <v>1829</v>
      </c>
      <c r="B877" s="138">
        <v>5</v>
      </c>
      <c r="C877" s="128">
        <v>45471</v>
      </c>
      <c r="D877" s="129" t="s">
        <v>2926</v>
      </c>
      <c r="E877" s="121">
        <f t="shared" si="13"/>
        <v>36</v>
      </c>
      <c r="F877" s="127" t="s">
        <v>3750</v>
      </c>
      <c r="G877" s="127" t="s">
        <v>356</v>
      </c>
      <c r="H877" s="127" t="s">
        <v>480</v>
      </c>
      <c r="I877" s="127" t="s">
        <v>471</v>
      </c>
      <c r="J877" s="127" t="s">
        <v>496</v>
      </c>
      <c r="K877" s="127" t="s">
        <v>24</v>
      </c>
    </row>
    <row r="878" spans="1:11" ht="33">
      <c r="A878" s="127" t="s">
        <v>1860</v>
      </c>
      <c r="B878" s="138">
        <v>5</v>
      </c>
      <c r="C878" s="128">
        <v>45471</v>
      </c>
      <c r="D878" s="129" t="s">
        <v>2973</v>
      </c>
      <c r="E878" s="121">
        <f t="shared" si="13"/>
        <v>36</v>
      </c>
      <c r="F878" s="127" t="s">
        <v>331</v>
      </c>
      <c r="G878" s="127" t="s">
        <v>359</v>
      </c>
      <c r="H878" s="127" t="s">
        <v>482</v>
      </c>
      <c r="I878" s="127" t="s">
        <v>471</v>
      </c>
      <c r="J878" s="127" t="s">
        <v>482</v>
      </c>
      <c r="K878" s="127" t="s">
        <v>247</v>
      </c>
    </row>
    <row r="879" spans="1:11">
      <c r="A879" s="127" t="s">
        <v>1892</v>
      </c>
      <c r="B879" s="138">
        <v>5</v>
      </c>
      <c r="C879" s="128">
        <v>45469</v>
      </c>
      <c r="D879" s="129" t="s">
        <v>3021</v>
      </c>
      <c r="E879" s="121">
        <f t="shared" si="13"/>
        <v>36</v>
      </c>
      <c r="F879" s="127" t="s">
        <v>3803</v>
      </c>
      <c r="G879" s="127" t="s">
        <v>430</v>
      </c>
      <c r="H879" s="127" t="s">
        <v>480</v>
      </c>
      <c r="I879" s="127" t="s">
        <v>471</v>
      </c>
      <c r="J879" s="127" t="s">
        <v>500</v>
      </c>
      <c r="K879" s="127" t="s">
        <v>24</v>
      </c>
    </row>
    <row r="880" spans="1:11">
      <c r="A880" s="127" t="s">
        <v>1935</v>
      </c>
      <c r="B880" s="138">
        <v>5</v>
      </c>
      <c r="C880" s="128">
        <v>45469</v>
      </c>
      <c r="D880" s="121" t="s">
        <v>3084</v>
      </c>
      <c r="E880" s="121">
        <f t="shared" si="13"/>
        <v>36</v>
      </c>
      <c r="F880" s="127" t="s">
        <v>1003</v>
      </c>
      <c r="G880" s="127" t="s">
        <v>360</v>
      </c>
      <c r="H880" s="134" t="s">
        <v>482</v>
      </c>
      <c r="I880" s="134" t="s">
        <v>471</v>
      </c>
      <c r="J880" s="134" t="s">
        <v>502</v>
      </c>
      <c r="K880" s="134" t="s">
        <v>24</v>
      </c>
    </row>
    <row r="881" spans="1:11" ht="33">
      <c r="A881" s="127" t="s">
        <v>363</v>
      </c>
      <c r="B881" s="138">
        <v>5</v>
      </c>
      <c r="C881" s="128">
        <v>45472</v>
      </c>
      <c r="D881" s="129" t="s">
        <v>5441</v>
      </c>
      <c r="E881" s="121">
        <f t="shared" si="13"/>
        <v>36</v>
      </c>
      <c r="F881" s="127" t="s">
        <v>5440</v>
      </c>
      <c r="G881" s="127" t="s">
        <v>594</v>
      </c>
      <c r="H881" s="134" t="s">
        <v>474</v>
      </c>
      <c r="I881" s="134" t="s">
        <v>471</v>
      </c>
      <c r="J881" s="134" t="s">
        <v>629</v>
      </c>
      <c r="K881" s="134" t="s">
        <v>24</v>
      </c>
    </row>
    <row r="882" spans="1:11" ht="33">
      <c r="A882" s="127" t="s">
        <v>5439</v>
      </c>
      <c r="B882" s="138">
        <v>5</v>
      </c>
      <c r="C882" s="128">
        <v>45471</v>
      </c>
      <c r="D882" s="129" t="s">
        <v>5438</v>
      </c>
      <c r="E882" s="121">
        <f t="shared" si="13"/>
        <v>36</v>
      </c>
      <c r="F882" s="127" t="s">
        <v>5437</v>
      </c>
      <c r="G882" s="127" t="s">
        <v>594</v>
      </c>
      <c r="H882" s="127" t="s">
        <v>474</v>
      </c>
      <c r="I882" s="127" t="s">
        <v>471</v>
      </c>
      <c r="J882" s="127" t="s">
        <v>629</v>
      </c>
      <c r="K882" s="127" t="s">
        <v>24</v>
      </c>
    </row>
    <row r="883" spans="1:11" ht="33">
      <c r="A883" s="127" t="s">
        <v>5435</v>
      </c>
      <c r="B883" s="138">
        <v>5</v>
      </c>
      <c r="C883" s="128">
        <v>45471</v>
      </c>
      <c r="D883" s="129" t="s">
        <v>5434</v>
      </c>
      <c r="E883" s="121">
        <f t="shared" si="13"/>
        <v>36</v>
      </c>
      <c r="F883" s="127" t="s">
        <v>5436</v>
      </c>
      <c r="G883" s="127" t="s">
        <v>594</v>
      </c>
      <c r="H883" s="127" t="s">
        <v>474</v>
      </c>
      <c r="I883" s="127" t="s">
        <v>471</v>
      </c>
      <c r="J883" s="127" t="s">
        <v>629</v>
      </c>
      <c r="K883" s="127" t="s">
        <v>24</v>
      </c>
    </row>
    <row r="884" spans="1:11" ht="33">
      <c r="A884" s="127" t="s">
        <v>5433</v>
      </c>
      <c r="B884" s="138">
        <v>5</v>
      </c>
      <c r="C884" s="128">
        <v>45467</v>
      </c>
      <c r="D884" s="129" t="s">
        <v>5432</v>
      </c>
      <c r="E884" s="121">
        <f t="shared" si="13"/>
        <v>36</v>
      </c>
      <c r="F884" s="127" t="s">
        <v>603</v>
      </c>
      <c r="G884" s="127" t="s">
        <v>594</v>
      </c>
      <c r="H884" s="134" t="s">
        <v>474</v>
      </c>
      <c r="I884" s="134" t="s">
        <v>471</v>
      </c>
      <c r="J884" s="134" t="s">
        <v>629</v>
      </c>
      <c r="K884" s="134" t="s">
        <v>24</v>
      </c>
    </row>
    <row r="885" spans="1:11">
      <c r="A885" s="127" t="s">
        <v>5068</v>
      </c>
      <c r="B885" s="138">
        <v>5</v>
      </c>
      <c r="C885" s="128">
        <v>45468</v>
      </c>
      <c r="D885" s="121" t="s">
        <v>5067</v>
      </c>
      <c r="E885" s="121">
        <f t="shared" si="13"/>
        <v>36</v>
      </c>
      <c r="F885" s="127" t="s">
        <v>1082</v>
      </c>
      <c r="G885" s="127" t="s">
        <v>11</v>
      </c>
      <c r="H885" s="127" t="s">
        <v>474</v>
      </c>
      <c r="I885" s="127" t="s">
        <v>471</v>
      </c>
      <c r="J885" s="127" t="s">
        <v>508</v>
      </c>
      <c r="K885" s="127" t="s">
        <v>24</v>
      </c>
    </row>
    <row r="886" spans="1:11">
      <c r="A886" s="127" t="s">
        <v>5063</v>
      </c>
      <c r="B886" s="138">
        <v>5</v>
      </c>
      <c r="C886" s="128">
        <v>45467</v>
      </c>
      <c r="D886" s="129" t="s">
        <v>5066</v>
      </c>
      <c r="E886" s="121">
        <f t="shared" si="13"/>
        <v>36</v>
      </c>
      <c r="F886" s="127" t="s">
        <v>589</v>
      </c>
      <c r="G886" s="127" t="s">
        <v>11</v>
      </c>
      <c r="H886" s="132" t="s">
        <v>474</v>
      </c>
      <c r="I886" s="132" t="s">
        <v>471</v>
      </c>
      <c r="J886" s="132" t="s">
        <v>508</v>
      </c>
      <c r="K886" s="132" t="s">
        <v>24</v>
      </c>
    </row>
    <row r="887" spans="1:11">
      <c r="A887" s="127" t="s">
        <v>4477</v>
      </c>
      <c r="B887" s="138">
        <v>5</v>
      </c>
      <c r="C887" s="128">
        <v>45470</v>
      </c>
      <c r="D887" s="129" t="s">
        <v>4595</v>
      </c>
      <c r="E887" s="121">
        <f t="shared" si="13"/>
        <v>36</v>
      </c>
      <c r="F887" s="127" t="s">
        <v>432</v>
      </c>
      <c r="G887" s="127" t="s">
        <v>455</v>
      </c>
      <c r="H887" s="127" t="s">
        <v>474</v>
      </c>
      <c r="I887" s="127" t="s">
        <v>471</v>
      </c>
      <c r="J887" s="127" t="s">
        <v>508</v>
      </c>
      <c r="K887" s="127" t="s">
        <v>489</v>
      </c>
    </row>
    <row r="888" spans="1:11">
      <c r="A888" s="127" t="s">
        <v>4594</v>
      </c>
      <c r="B888" s="138">
        <v>5</v>
      </c>
      <c r="C888" s="128">
        <v>45466</v>
      </c>
      <c r="D888" s="121" t="s">
        <v>4593</v>
      </c>
      <c r="E888" s="121">
        <f t="shared" si="13"/>
        <v>36</v>
      </c>
      <c r="F888" s="127" t="s">
        <v>4592</v>
      </c>
      <c r="G888" s="127" t="s">
        <v>455</v>
      </c>
      <c r="H888" s="127" t="s">
        <v>474</v>
      </c>
      <c r="I888" s="127" t="s">
        <v>471</v>
      </c>
      <c r="J888" s="127" t="s">
        <v>508</v>
      </c>
      <c r="K888" s="127" t="s">
        <v>489</v>
      </c>
    </row>
    <row r="889" spans="1:11" ht="33">
      <c r="A889" s="127" t="s">
        <v>838</v>
      </c>
      <c r="B889" s="138">
        <v>5</v>
      </c>
      <c r="C889" s="128">
        <v>45472</v>
      </c>
      <c r="D889" s="129" t="s">
        <v>4351</v>
      </c>
      <c r="E889" s="121">
        <f t="shared" si="13"/>
        <v>36</v>
      </c>
      <c r="F889" s="127" t="s">
        <v>4350</v>
      </c>
      <c r="G889" s="127" t="s">
        <v>574</v>
      </c>
      <c r="H889" s="127" t="s">
        <v>467</v>
      </c>
      <c r="I889" s="127" t="s">
        <v>471</v>
      </c>
      <c r="J889" s="127" t="s">
        <v>626</v>
      </c>
      <c r="K889" s="127" t="s">
        <v>24</v>
      </c>
    </row>
    <row r="890" spans="1:11">
      <c r="A890" s="127" t="s">
        <v>4161</v>
      </c>
      <c r="B890" s="138">
        <v>5</v>
      </c>
      <c r="C890" s="128">
        <v>45472</v>
      </c>
      <c r="D890" s="121" t="s">
        <v>4160</v>
      </c>
      <c r="E890" s="121">
        <f t="shared" si="13"/>
        <v>36</v>
      </c>
      <c r="F890" s="127" t="s">
        <v>3716</v>
      </c>
      <c r="G890" s="127" t="s">
        <v>564</v>
      </c>
      <c r="H890" t="s">
        <v>467</v>
      </c>
      <c r="I890" t="s">
        <v>471</v>
      </c>
      <c r="J890" t="s">
        <v>627</v>
      </c>
      <c r="K890" t="s">
        <v>24</v>
      </c>
    </row>
    <row r="891" spans="1:11" ht="33">
      <c r="A891" s="127" t="s">
        <v>3998</v>
      </c>
      <c r="B891" s="138">
        <v>5</v>
      </c>
      <c r="C891" s="128">
        <v>45466</v>
      </c>
      <c r="D891" s="129" t="s">
        <v>3997</v>
      </c>
      <c r="E891" s="121">
        <f t="shared" si="13"/>
        <v>36</v>
      </c>
      <c r="F891" s="127" t="s">
        <v>3974</v>
      </c>
      <c r="G891" s="127" t="s">
        <v>563</v>
      </c>
      <c r="H891" t="s">
        <v>474</v>
      </c>
      <c r="I891" t="s">
        <v>471</v>
      </c>
      <c r="J891" t="s">
        <v>627</v>
      </c>
      <c r="K891" t="s">
        <v>24</v>
      </c>
    </row>
    <row r="892" spans="1:11">
      <c r="A892" s="127" t="s">
        <v>5926</v>
      </c>
      <c r="B892" s="138">
        <v>5</v>
      </c>
      <c r="C892" s="128">
        <v>45467</v>
      </c>
      <c r="D892" s="129" t="s">
        <v>5925</v>
      </c>
      <c r="E892" s="121">
        <f t="shared" si="13"/>
        <v>36</v>
      </c>
      <c r="F892" s="127" t="s">
        <v>5987</v>
      </c>
      <c r="G892" s="127" t="s">
        <v>1148</v>
      </c>
      <c r="H892" t="s">
        <v>467</v>
      </c>
      <c r="I892" t="s">
        <v>509</v>
      </c>
      <c r="J892" t="s">
        <v>510</v>
      </c>
      <c r="K892" t="s">
        <v>24</v>
      </c>
    </row>
    <row r="893" spans="1:11">
      <c r="A893" s="43" t="s">
        <v>595</v>
      </c>
      <c r="B893" s="122">
        <v>5</v>
      </c>
      <c r="C893" s="130">
        <v>45468</v>
      </c>
      <c r="D893" s="123" t="s">
        <v>2118</v>
      </c>
      <c r="E893" s="121">
        <f t="shared" si="13"/>
        <v>35</v>
      </c>
      <c r="F893" s="43" t="s">
        <v>3246</v>
      </c>
      <c r="G893" s="43" t="s">
        <v>420</v>
      </c>
      <c r="H893" s="127" t="s">
        <v>474</v>
      </c>
      <c r="I893" s="127" t="s">
        <v>471</v>
      </c>
      <c r="J893" s="127" t="s">
        <v>475</v>
      </c>
      <c r="K893" s="127" t="s">
        <v>247</v>
      </c>
    </row>
    <row r="894" spans="1:11" ht="33">
      <c r="A894" s="127" t="s">
        <v>1350</v>
      </c>
      <c r="B894" s="138">
        <v>5</v>
      </c>
      <c r="C894" s="128">
        <v>45471</v>
      </c>
      <c r="D894" s="121" t="s">
        <v>2267</v>
      </c>
      <c r="E894" s="121">
        <f t="shared" si="13"/>
        <v>35</v>
      </c>
      <c r="F894" s="127" t="s">
        <v>3340</v>
      </c>
      <c r="G894" s="127" t="s">
        <v>351</v>
      </c>
      <c r="H894" s="134" t="s">
        <v>480</v>
      </c>
      <c r="I894" s="134" t="s">
        <v>471</v>
      </c>
      <c r="J894" s="134" t="s">
        <v>481</v>
      </c>
      <c r="K894" s="134" t="s">
        <v>24</v>
      </c>
    </row>
    <row r="895" spans="1:11">
      <c r="A895" s="127" t="s">
        <v>1351</v>
      </c>
      <c r="B895" s="138">
        <v>5</v>
      </c>
      <c r="C895" s="128">
        <v>45470</v>
      </c>
      <c r="D895" s="121" t="s">
        <v>2268</v>
      </c>
      <c r="E895" s="121">
        <f t="shared" si="13"/>
        <v>35</v>
      </c>
      <c r="F895" s="127" t="s">
        <v>3341</v>
      </c>
      <c r="G895" s="127" t="s">
        <v>351</v>
      </c>
      <c r="H895" s="127" t="s">
        <v>480</v>
      </c>
      <c r="I895" s="127" t="s">
        <v>471</v>
      </c>
      <c r="J895" s="127" t="s">
        <v>481</v>
      </c>
      <c r="K895" s="127" t="s">
        <v>24</v>
      </c>
    </row>
    <row r="896" spans="1:11">
      <c r="A896" s="43" t="s">
        <v>665</v>
      </c>
      <c r="B896" s="50">
        <v>5</v>
      </c>
      <c r="C896" s="130">
        <v>45466</v>
      </c>
      <c r="D896" s="123" t="s">
        <v>2269</v>
      </c>
      <c r="E896" s="121">
        <f t="shared" si="13"/>
        <v>35</v>
      </c>
      <c r="F896" s="43" t="s">
        <v>3334</v>
      </c>
      <c r="G896" s="43" t="s">
        <v>351</v>
      </c>
      <c r="H896" s="127" t="s">
        <v>480</v>
      </c>
      <c r="I896" s="127" t="s">
        <v>471</v>
      </c>
      <c r="J896" s="127" t="s">
        <v>481</v>
      </c>
      <c r="K896" s="127" t="s">
        <v>24</v>
      </c>
    </row>
    <row r="897" spans="1:11" ht="33">
      <c r="A897" s="43" t="s">
        <v>1202</v>
      </c>
      <c r="B897" s="50">
        <v>5</v>
      </c>
      <c r="C897" s="130">
        <v>45467</v>
      </c>
      <c r="D897" s="123" t="s">
        <v>2533</v>
      </c>
      <c r="E897" s="121">
        <f t="shared" si="13"/>
        <v>35</v>
      </c>
      <c r="F897" s="43" t="s">
        <v>938</v>
      </c>
      <c r="G897" s="43" t="s">
        <v>422</v>
      </c>
      <c r="H897" s="127" t="s">
        <v>474</v>
      </c>
      <c r="I897" s="127" t="s">
        <v>471</v>
      </c>
      <c r="J897" s="127" t="s">
        <v>487</v>
      </c>
      <c r="K897" s="127" t="s">
        <v>24</v>
      </c>
    </row>
    <row r="898" spans="1:11">
      <c r="A898" s="132" t="s">
        <v>1633</v>
      </c>
      <c r="B898" s="139">
        <v>5</v>
      </c>
      <c r="C898" s="133">
        <v>45469</v>
      </c>
      <c r="D898" s="129" t="s">
        <v>2629</v>
      </c>
      <c r="E898" s="121">
        <f t="shared" si="13"/>
        <v>35</v>
      </c>
      <c r="F898" s="135" t="s">
        <v>3531</v>
      </c>
      <c r="G898" s="132" t="s">
        <v>423</v>
      </c>
      <c r="H898" s="127" t="s">
        <v>467</v>
      </c>
      <c r="I898" s="127" t="s">
        <v>471</v>
      </c>
      <c r="J898" s="127" t="s">
        <v>487</v>
      </c>
      <c r="K898" s="127" t="s">
        <v>24</v>
      </c>
    </row>
    <row r="899" spans="1:11" ht="33">
      <c r="A899" s="127" t="s">
        <v>1192</v>
      </c>
      <c r="B899" s="138">
        <v>5</v>
      </c>
      <c r="C899" s="128">
        <v>45467</v>
      </c>
      <c r="D899" s="129" t="s">
        <v>2630</v>
      </c>
      <c r="E899" s="121">
        <f t="shared" ref="E899:E962" si="14">LEN(D899)</f>
        <v>35</v>
      </c>
      <c r="F899" s="127" t="s">
        <v>3532</v>
      </c>
      <c r="G899" s="127" t="s">
        <v>423</v>
      </c>
      <c r="H899" s="127" t="s">
        <v>467</v>
      </c>
      <c r="I899" s="127" t="s">
        <v>471</v>
      </c>
      <c r="J899" s="127" t="s">
        <v>487</v>
      </c>
      <c r="K899" s="127" t="s">
        <v>24</v>
      </c>
    </row>
    <row r="900" spans="1:11" ht="33">
      <c r="A900" s="127" t="s">
        <v>1702</v>
      </c>
      <c r="B900" s="138">
        <v>5</v>
      </c>
      <c r="C900" s="128">
        <v>45472</v>
      </c>
      <c r="D900" s="129" t="s">
        <v>2727</v>
      </c>
      <c r="E900" s="121">
        <f t="shared" si="14"/>
        <v>35</v>
      </c>
      <c r="F900" s="127" t="s">
        <v>3589</v>
      </c>
      <c r="G900" s="127" t="s">
        <v>424</v>
      </c>
      <c r="H900" t="s">
        <v>474</v>
      </c>
      <c r="I900" t="s">
        <v>471</v>
      </c>
      <c r="J900" t="s">
        <v>488</v>
      </c>
      <c r="K900" t="s">
        <v>489</v>
      </c>
    </row>
    <row r="901" spans="1:11">
      <c r="A901" s="132" t="s">
        <v>1839</v>
      </c>
      <c r="B901" s="139">
        <v>3</v>
      </c>
      <c r="C901" s="133">
        <v>45469</v>
      </c>
      <c r="D901" s="129" t="s">
        <v>2942</v>
      </c>
      <c r="E901" s="121">
        <f t="shared" si="14"/>
        <v>35</v>
      </c>
      <c r="F901" s="132" t="s">
        <v>3368</v>
      </c>
      <c r="G901" s="132" t="s">
        <v>358</v>
      </c>
      <c r="H901" t="s">
        <v>482</v>
      </c>
      <c r="I901" t="s">
        <v>471</v>
      </c>
      <c r="J901" t="s">
        <v>498</v>
      </c>
      <c r="K901" t="s">
        <v>24</v>
      </c>
    </row>
    <row r="902" spans="1:11">
      <c r="A902" s="127" t="s">
        <v>1842</v>
      </c>
      <c r="B902" s="138">
        <v>5</v>
      </c>
      <c r="C902" s="128">
        <v>45472</v>
      </c>
      <c r="D902" s="129" t="s">
        <v>2945</v>
      </c>
      <c r="E902" s="121">
        <f t="shared" si="14"/>
        <v>35</v>
      </c>
      <c r="F902" s="127" t="s">
        <v>684</v>
      </c>
      <c r="G902" s="127" t="s">
        <v>358</v>
      </c>
      <c r="H902" t="s">
        <v>482</v>
      </c>
      <c r="I902" t="s">
        <v>471</v>
      </c>
      <c r="J902" t="s">
        <v>498</v>
      </c>
      <c r="K902" t="s">
        <v>24</v>
      </c>
    </row>
    <row r="903" spans="1:11">
      <c r="A903" s="127" t="s">
        <v>1861</v>
      </c>
      <c r="B903" s="138">
        <v>5</v>
      </c>
      <c r="C903" s="128">
        <v>45466</v>
      </c>
      <c r="D903" s="129" t="s">
        <v>2974</v>
      </c>
      <c r="E903" s="121">
        <f t="shared" si="14"/>
        <v>35</v>
      </c>
      <c r="F903" s="127" t="s">
        <v>387</v>
      </c>
      <c r="G903" s="127" t="s">
        <v>359</v>
      </c>
      <c r="H903" s="134" t="s">
        <v>482</v>
      </c>
      <c r="I903" s="134" t="s">
        <v>471</v>
      </c>
      <c r="J903" s="134" t="s">
        <v>482</v>
      </c>
      <c r="K903" s="134" t="s">
        <v>247</v>
      </c>
    </row>
    <row r="904" spans="1:11">
      <c r="A904" s="127" t="s">
        <v>1959</v>
      </c>
      <c r="B904" s="138">
        <v>4</v>
      </c>
      <c r="C904" s="128">
        <v>45469</v>
      </c>
      <c r="D904" s="121" t="s">
        <v>3114</v>
      </c>
      <c r="E904" s="121">
        <f t="shared" si="14"/>
        <v>35</v>
      </c>
      <c r="F904" s="127" t="s">
        <v>1004</v>
      </c>
      <c r="G904" s="127" t="s">
        <v>13</v>
      </c>
      <c r="H904" s="127" t="s">
        <v>467</v>
      </c>
      <c r="I904" s="127" t="s">
        <v>471</v>
      </c>
      <c r="J904" s="127" t="s">
        <v>503</v>
      </c>
      <c r="K904" s="127" t="s">
        <v>24</v>
      </c>
    </row>
    <row r="905" spans="1:11" ht="33">
      <c r="A905" s="127" t="s">
        <v>1967</v>
      </c>
      <c r="B905" s="138">
        <v>5</v>
      </c>
      <c r="C905" s="128">
        <v>45469</v>
      </c>
      <c r="D905" s="121" t="s">
        <v>3123</v>
      </c>
      <c r="E905" s="121">
        <f t="shared" si="14"/>
        <v>35</v>
      </c>
      <c r="F905" s="127" t="s">
        <v>3883</v>
      </c>
      <c r="G905" s="127" t="s">
        <v>13</v>
      </c>
      <c r="H905" s="127" t="s">
        <v>467</v>
      </c>
      <c r="I905" s="127" t="s">
        <v>471</v>
      </c>
      <c r="J905" s="127" t="s">
        <v>503</v>
      </c>
      <c r="K905" s="127" t="s">
        <v>24</v>
      </c>
    </row>
    <row r="906" spans="1:11" ht="33">
      <c r="A906" s="127" t="s">
        <v>5431</v>
      </c>
      <c r="B906" s="138">
        <v>5</v>
      </c>
      <c r="C906" s="128">
        <v>45468</v>
      </c>
      <c r="D906" s="121" t="s">
        <v>5430</v>
      </c>
      <c r="E906" s="121">
        <f t="shared" si="14"/>
        <v>35</v>
      </c>
      <c r="F906" s="127" t="s">
        <v>596</v>
      </c>
      <c r="G906" s="127" t="s">
        <v>594</v>
      </c>
      <c r="H906" s="127" t="s">
        <v>474</v>
      </c>
      <c r="I906" s="127" t="s">
        <v>471</v>
      </c>
      <c r="J906" s="127" t="s">
        <v>629</v>
      </c>
      <c r="K906" s="127" t="s">
        <v>24</v>
      </c>
    </row>
    <row r="907" spans="1:11">
      <c r="A907" s="127" t="s">
        <v>1395</v>
      </c>
      <c r="B907" s="138">
        <v>5</v>
      </c>
      <c r="C907" s="128">
        <v>45468</v>
      </c>
      <c r="D907" s="129" t="s">
        <v>5429</v>
      </c>
      <c r="E907" s="121">
        <f t="shared" si="14"/>
        <v>35</v>
      </c>
      <c r="F907" s="127" t="s">
        <v>5428</v>
      </c>
      <c r="G907" s="127" t="s">
        <v>594</v>
      </c>
      <c r="H907" s="127" t="s">
        <v>474</v>
      </c>
      <c r="I907" s="127" t="s">
        <v>471</v>
      </c>
      <c r="J907" s="127" t="s">
        <v>629</v>
      </c>
      <c r="K907" s="127" t="s">
        <v>24</v>
      </c>
    </row>
    <row r="908" spans="1:11">
      <c r="A908" s="127" t="s">
        <v>5065</v>
      </c>
      <c r="B908" s="138">
        <v>5</v>
      </c>
      <c r="C908" s="128">
        <v>45470</v>
      </c>
      <c r="D908" s="129" t="s">
        <v>5064</v>
      </c>
      <c r="E908" s="121">
        <f t="shared" si="14"/>
        <v>35</v>
      </c>
      <c r="F908" s="127" t="s">
        <v>382</v>
      </c>
      <c r="G908" s="127" t="s">
        <v>11</v>
      </c>
      <c r="H908" s="127" t="s">
        <v>474</v>
      </c>
      <c r="I908" s="127" t="s">
        <v>471</v>
      </c>
      <c r="J908" s="127" t="s">
        <v>508</v>
      </c>
      <c r="K908" s="127" t="s">
        <v>24</v>
      </c>
    </row>
    <row r="909" spans="1:11">
      <c r="A909" s="43" t="s">
        <v>5063</v>
      </c>
      <c r="B909" s="50">
        <v>5</v>
      </c>
      <c r="C909" s="130">
        <v>45467</v>
      </c>
      <c r="D909" s="131" t="s">
        <v>5062</v>
      </c>
      <c r="E909" s="121">
        <f t="shared" si="14"/>
        <v>35</v>
      </c>
      <c r="F909" s="43" t="s">
        <v>372</v>
      </c>
      <c r="G909" s="43" t="s">
        <v>11</v>
      </c>
      <c r="H909" s="127" t="s">
        <v>474</v>
      </c>
      <c r="I909" s="127" t="s">
        <v>471</v>
      </c>
      <c r="J909" s="127" t="s">
        <v>508</v>
      </c>
      <c r="K909" s="127" t="s">
        <v>24</v>
      </c>
    </row>
    <row r="910" spans="1:11">
      <c r="A910" s="127" t="s">
        <v>1094</v>
      </c>
      <c r="B910" s="138">
        <v>5</v>
      </c>
      <c r="C910" s="128">
        <v>45467</v>
      </c>
      <c r="D910" s="121" t="s">
        <v>5061</v>
      </c>
      <c r="E910" s="121">
        <f t="shared" si="14"/>
        <v>35</v>
      </c>
      <c r="F910" s="127" t="s">
        <v>375</v>
      </c>
      <c r="G910" s="127" t="s">
        <v>11</v>
      </c>
      <c r="H910" s="127" t="s">
        <v>474</v>
      </c>
      <c r="I910" s="127" t="s">
        <v>471</v>
      </c>
      <c r="J910" s="127" t="s">
        <v>508</v>
      </c>
      <c r="K910" s="127" t="s">
        <v>24</v>
      </c>
    </row>
    <row r="911" spans="1:11">
      <c r="A911" s="43" t="s">
        <v>4591</v>
      </c>
      <c r="B911" s="50">
        <v>5</v>
      </c>
      <c r="C911" s="130">
        <v>45472</v>
      </c>
      <c r="D911" s="131" t="s">
        <v>4590</v>
      </c>
      <c r="E911" s="121">
        <f t="shared" si="14"/>
        <v>35</v>
      </c>
      <c r="F911" s="43" t="s">
        <v>4492</v>
      </c>
      <c r="G911" s="43" t="s">
        <v>455</v>
      </c>
      <c r="H911" s="134" t="s">
        <v>474</v>
      </c>
      <c r="I911" s="134" t="s">
        <v>471</v>
      </c>
      <c r="J911" s="134" t="s">
        <v>508</v>
      </c>
      <c r="K911" s="134" t="s">
        <v>489</v>
      </c>
    </row>
    <row r="912" spans="1:11">
      <c r="A912" s="127" t="s">
        <v>4515</v>
      </c>
      <c r="B912" s="138">
        <v>5</v>
      </c>
      <c r="C912" s="128">
        <v>45469</v>
      </c>
      <c r="D912" s="121" t="s">
        <v>4589</v>
      </c>
      <c r="E912" s="121">
        <f t="shared" si="14"/>
        <v>35</v>
      </c>
      <c r="F912" s="127" t="s">
        <v>4588</v>
      </c>
      <c r="G912" s="127" t="s">
        <v>455</v>
      </c>
      <c r="H912" s="134" t="s">
        <v>474</v>
      </c>
      <c r="I912" s="134" t="s">
        <v>471</v>
      </c>
      <c r="J912" s="134" t="s">
        <v>508</v>
      </c>
      <c r="K912" s="134" t="s">
        <v>489</v>
      </c>
    </row>
    <row r="913" spans="1:11" ht="33">
      <c r="A913" s="132" t="s">
        <v>4349</v>
      </c>
      <c r="B913" s="139">
        <v>5</v>
      </c>
      <c r="C913" s="133">
        <v>45471</v>
      </c>
      <c r="D913" s="129" t="s">
        <v>4348</v>
      </c>
      <c r="E913" s="121">
        <f t="shared" si="14"/>
        <v>35</v>
      </c>
      <c r="F913" s="135" t="s">
        <v>4347</v>
      </c>
      <c r="G913" s="132" t="s">
        <v>574</v>
      </c>
      <c r="H913" s="134" t="s">
        <v>467</v>
      </c>
      <c r="I913" s="134" t="s">
        <v>471</v>
      </c>
      <c r="J913" s="134" t="s">
        <v>626</v>
      </c>
      <c r="K913" s="134" t="s">
        <v>24</v>
      </c>
    </row>
    <row r="914" spans="1:11" ht="33">
      <c r="A914" s="127" t="s">
        <v>4346</v>
      </c>
      <c r="B914" s="138">
        <v>5</v>
      </c>
      <c r="C914" s="128">
        <v>45468</v>
      </c>
      <c r="D914" s="129" t="s">
        <v>4345</v>
      </c>
      <c r="E914" s="121">
        <f t="shared" si="14"/>
        <v>35</v>
      </c>
      <c r="F914" s="127" t="s">
        <v>4336</v>
      </c>
      <c r="G914" s="127" t="s">
        <v>574</v>
      </c>
      <c r="H914" s="134" t="s">
        <v>467</v>
      </c>
      <c r="I914" s="134" t="s">
        <v>471</v>
      </c>
      <c r="J914" s="134" t="s">
        <v>626</v>
      </c>
      <c r="K914" s="134" t="s">
        <v>24</v>
      </c>
    </row>
    <row r="915" spans="1:11">
      <c r="A915" s="127" t="s">
        <v>4159</v>
      </c>
      <c r="B915" s="138">
        <v>5</v>
      </c>
      <c r="C915" s="128">
        <v>45471</v>
      </c>
      <c r="D915" s="129" t="s">
        <v>4158</v>
      </c>
      <c r="E915" s="121">
        <f t="shared" si="14"/>
        <v>35</v>
      </c>
      <c r="F915" s="127" t="s">
        <v>716</v>
      </c>
      <c r="G915" s="127" t="s">
        <v>564</v>
      </c>
      <c r="H915" t="s">
        <v>467</v>
      </c>
      <c r="I915" t="s">
        <v>471</v>
      </c>
      <c r="J915" t="s">
        <v>627</v>
      </c>
      <c r="K915" t="s">
        <v>24</v>
      </c>
    </row>
    <row r="916" spans="1:11">
      <c r="A916" s="127" t="s">
        <v>3995</v>
      </c>
      <c r="B916" s="138">
        <v>5</v>
      </c>
      <c r="C916" s="128">
        <v>45466</v>
      </c>
      <c r="D916" s="129" t="s">
        <v>3994</v>
      </c>
      <c r="E916" s="121">
        <f t="shared" si="14"/>
        <v>35</v>
      </c>
      <c r="F916" s="127" t="s">
        <v>3996</v>
      </c>
      <c r="G916" s="127" t="s">
        <v>563</v>
      </c>
      <c r="H916" t="s">
        <v>474</v>
      </c>
      <c r="I916" t="s">
        <v>471</v>
      </c>
      <c r="J916" t="s">
        <v>627</v>
      </c>
      <c r="K916" t="s">
        <v>24</v>
      </c>
    </row>
    <row r="917" spans="1:11">
      <c r="A917" s="127" t="s">
        <v>5735</v>
      </c>
      <c r="B917" s="138">
        <v>5</v>
      </c>
      <c r="C917" s="128">
        <v>45470</v>
      </c>
      <c r="D917" s="129" t="s">
        <v>5738</v>
      </c>
      <c r="E917" s="121">
        <f t="shared" si="14"/>
        <v>35</v>
      </c>
      <c r="F917" s="127" t="s">
        <v>5986</v>
      </c>
      <c r="G917" s="127" t="s">
        <v>1148</v>
      </c>
      <c r="H917" t="s">
        <v>467</v>
      </c>
      <c r="I917" t="s">
        <v>509</v>
      </c>
      <c r="J917" t="s">
        <v>510</v>
      </c>
      <c r="K917" t="s">
        <v>24</v>
      </c>
    </row>
    <row r="918" spans="1:11">
      <c r="A918" s="127" t="s">
        <v>5737</v>
      </c>
      <c r="B918" s="138">
        <v>5</v>
      </c>
      <c r="C918" s="128">
        <v>45467</v>
      </c>
      <c r="D918" s="129" t="s">
        <v>5736</v>
      </c>
      <c r="E918" s="121">
        <f t="shared" si="14"/>
        <v>35</v>
      </c>
      <c r="F918" s="127" t="s">
        <v>5985</v>
      </c>
      <c r="G918" s="127" t="s">
        <v>1148</v>
      </c>
      <c r="H918" t="s">
        <v>467</v>
      </c>
      <c r="I918" t="s">
        <v>509</v>
      </c>
      <c r="J918" t="s">
        <v>510</v>
      </c>
      <c r="K918" t="s">
        <v>24</v>
      </c>
    </row>
    <row r="919" spans="1:11">
      <c r="A919" s="43" t="s">
        <v>818</v>
      </c>
      <c r="B919" s="50">
        <v>3</v>
      </c>
      <c r="C919" s="130">
        <v>45470</v>
      </c>
      <c r="D919" s="131" t="s">
        <v>2046</v>
      </c>
      <c r="E919" s="121">
        <f t="shared" si="14"/>
        <v>34</v>
      </c>
      <c r="F919" s="43" t="s">
        <v>880</v>
      </c>
      <c r="G919" s="43" t="s">
        <v>552</v>
      </c>
      <c r="H919" s="134" t="s">
        <v>474</v>
      </c>
      <c r="I919" s="134" t="s">
        <v>471</v>
      </c>
      <c r="J919" s="134" t="s">
        <v>487</v>
      </c>
      <c r="K919" s="134" t="s">
        <v>631</v>
      </c>
    </row>
    <row r="920" spans="1:11">
      <c r="A920" s="43" t="s">
        <v>1198</v>
      </c>
      <c r="B920" s="50">
        <v>4</v>
      </c>
      <c r="C920" s="130">
        <v>45469</v>
      </c>
      <c r="D920" s="125" t="s">
        <v>2047</v>
      </c>
      <c r="E920" s="121">
        <f t="shared" si="14"/>
        <v>34</v>
      </c>
      <c r="F920" s="43" t="s">
        <v>533</v>
      </c>
      <c r="G920" s="43" t="s">
        <v>552</v>
      </c>
      <c r="H920" s="127" t="s">
        <v>474</v>
      </c>
      <c r="I920" s="127" t="s">
        <v>471</v>
      </c>
      <c r="J920" s="127" t="s">
        <v>487</v>
      </c>
      <c r="K920" s="127" t="s">
        <v>631</v>
      </c>
    </row>
    <row r="921" spans="1:11">
      <c r="A921" s="127" t="s">
        <v>1242</v>
      </c>
      <c r="B921" s="138">
        <v>5</v>
      </c>
      <c r="C921" s="128">
        <v>45468</v>
      </c>
      <c r="D921" s="129" t="s">
        <v>2119</v>
      </c>
      <c r="E921" s="121">
        <f t="shared" si="14"/>
        <v>34</v>
      </c>
      <c r="F921" s="127" t="s">
        <v>888</v>
      </c>
      <c r="G921" s="127" t="s">
        <v>420</v>
      </c>
      <c r="H921" s="127" t="s">
        <v>474</v>
      </c>
      <c r="I921" s="127" t="s">
        <v>471</v>
      </c>
      <c r="J921" s="127" t="s">
        <v>475</v>
      </c>
      <c r="K921" s="127" t="s">
        <v>247</v>
      </c>
    </row>
    <row r="922" spans="1:11">
      <c r="A922" s="127" t="s">
        <v>1352</v>
      </c>
      <c r="B922" s="138">
        <v>5</v>
      </c>
      <c r="C922" s="128">
        <v>45469</v>
      </c>
      <c r="D922" s="129" t="s">
        <v>2270</v>
      </c>
      <c r="E922" s="121">
        <f t="shared" si="14"/>
        <v>34</v>
      </c>
      <c r="F922" s="127" t="s">
        <v>909</v>
      </c>
      <c r="G922" s="127" t="s">
        <v>351</v>
      </c>
      <c r="H922" s="127" t="s">
        <v>480</v>
      </c>
      <c r="I922" s="127" t="s">
        <v>471</v>
      </c>
      <c r="J922" s="127" t="s">
        <v>481</v>
      </c>
      <c r="K922" s="127" t="s">
        <v>24</v>
      </c>
    </row>
    <row r="923" spans="1:11">
      <c r="A923" s="127" t="s">
        <v>1030</v>
      </c>
      <c r="B923" s="138">
        <v>4</v>
      </c>
      <c r="C923" s="128">
        <v>45469</v>
      </c>
      <c r="D923" s="129" t="s">
        <v>2467</v>
      </c>
      <c r="E923" s="121">
        <f t="shared" si="14"/>
        <v>34</v>
      </c>
      <c r="F923" s="127" t="s">
        <v>693</v>
      </c>
      <c r="G923" s="127" t="s">
        <v>422</v>
      </c>
      <c r="H923" s="134" t="s">
        <v>474</v>
      </c>
      <c r="I923" s="134" t="s">
        <v>471</v>
      </c>
      <c r="J923" s="134" t="s">
        <v>487</v>
      </c>
      <c r="K923" s="134" t="s">
        <v>24</v>
      </c>
    </row>
    <row r="924" spans="1:11" ht="33">
      <c r="A924" s="43" t="s">
        <v>1523</v>
      </c>
      <c r="B924" s="50">
        <v>5</v>
      </c>
      <c r="C924" s="130">
        <v>45471</v>
      </c>
      <c r="D924" s="123" t="s">
        <v>2534</v>
      </c>
      <c r="E924" s="121">
        <f t="shared" si="14"/>
        <v>34</v>
      </c>
      <c r="F924" s="43" t="s">
        <v>936</v>
      </c>
      <c r="G924" s="43" t="s">
        <v>422</v>
      </c>
      <c r="H924" s="127" t="s">
        <v>474</v>
      </c>
      <c r="I924" s="127" t="s">
        <v>471</v>
      </c>
      <c r="J924" s="127" t="s">
        <v>487</v>
      </c>
      <c r="K924" s="127" t="s">
        <v>24</v>
      </c>
    </row>
    <row r="925" spans="1:11" ht="33">
      <c r="A925" s="132" t="s">
        <v>811</v>
      </c>
      <c r="B925" s="139">
        <v>5</v>
      </c>
      <c r="C925" s="133">
        <v>45466</v>
      </c>
      <c r="D925" s="129" t="s">
        <v>2535</v>
      </c>
      <c r="E925" s="121">
        <f t="shared" si="14"/>
        <v>34</v>
      </c>
      <c r="F925" s="132" t="s">
        <v>3449</v>
      </c>
      <c r="G925" s="132" t="s">
        <v>422</v>
      </c>
      <c r="H925" s="134" t="s">
        <v>474</v>
      </c>
      <c r="I925" s="134" t="s">
        <v>471</v>
      </c>
      <c r="J925" s="134" t="s">
        <v>487</v>
      </c>
      <c r="K925" s="134" t="s">
        <v>24</v>
      </c>
    </row>
    <row r="926" spans="1:11">
      <c r="A926" s="127" t="s">
        <v>1634</v>
      </c>
      <c r="B926" s="138">
        <v>5</v>
      </c>
      <c r="C926" s="128">
        <v>45471</v>
      </c>
      <c r="D926" s="129" t="s">
        <v>2631</v>
      </c>
      <c r="E926" s="121">
        <f t="shared" si="14"/>
        <v>34</v>
      </c>
      <c r="F926" s="127" t="s">
        <v>3533</v>
      </c>
      <c r="G926" s="127" t="s">
        <v>423</v>
      </c>
      <c r="H926" s="127" t="s">
        <v>467</v>
      </c>
      <c r="I926" s="127" t="s">
        <v>471</v>
      </c>
      <c r="J926" s="127" t="s">
        <v>487</v>
      </c>
      <c r="K926" s="127" t="s">
        <v>24</v>
      </c>
    </row>
    <row r="927" spans="1:11" ht="33">
      <c r="A927" s="127" t="s">
        <v>1635</v>
      </c>
      <c r="B927" s="138">
        <v>5</v>
      </c>
      <c r="C927" s="128">
        <v>45467</v>
      </c>
      <c r="D927" s="129" t="s">
        <v>2632</v>
      </c>
      <c r="E927" s="121">
        <f t="shared" si="14"/>
        <v>34</v>
      </c>
      <c r="F927" s="127" t="s">
        <v>3534</v>
      </c>
      <c r="G927" s="127" t="s">
        <v>423</v>
      </c>
      <c r="H927" t="s">
        <v>467</v>
      </c>
      <c r="I927" t="s">
        <v>471</v>
      </c>
      <c r="J927" t="s">
        <v>487</v>
      </c>
      <c r="K927" t="s">
        <v>24</v>
      </c>
    </row>
    <row r="928" spans="1:11" ht="33">
      <c r="A928" s="127" t="s">
        <v>1720</v>
      </c>
      <c r="B928" s="138">
        <v>5</v>
      </c>
      <c r="C928" s="128">
        <v>45470</v>
      </c>
      <c r="D928" s="129" t="s">
        <v>2760</v>
      </c>
      <c r="E928" s="121">
        <f t="shared" si="14"/>
        <v>34</v>
      </c>
      <c r="F928" s="127" t="s">
        <v>3611</v>
      </c>
      <c r="G928" s="127" t="s">
        <v>425</v>
      </c>
      <c r="H928" t="s">
        <v>474</v>
      </c>
      <c r="I928" t="s">
        <v>471</v>
      </c>
      <c r="J928" t="s">
        <v>488</v>
      </c>
      <c r="K928" t="s">
        <v>24</v>
      </c>
    </row>
    <row r="929" spans="1:11" ht="33">
      <c r="A929" s="43" t="s">
        <v>1721</v>
      </c>
      <c r="B929" s="122">
        <v>5</v>
      </c>
      <c r="C929" s="130">
        <v>45466</v>
      </c>
      <c r="D929" s="123" t="s">
        <v>2761</v>
      </c>
      <c r="E929" s="121">
        <f t="shared" si="14"/>
        <v>34</v>
      </c>
      <c r="F929" s="43" t="s">
        <v>970</v>
      </c>
      <c r="G929" s="43" t="s">
        <v>425</v>
      </c>
      <c r="H929" s="127" t="s">
        <v>474</v>
      </c>
      <c r="I929" s="127" t="s">
        <v>471</v>
      </c>
      <c r="J929" s="127" t="s">
        <v>488</v>
      </c>
      <c r="K929" s="127" t="s">
        <v>24</v>
      </c>
    </row>
    <row r="930" spans="1:11" ht="33">
      <c r="A930" s="127" t="s">
        <v>1770</v>
      </c>
      <c r="B930" s="138">
        <v>5</v>
      </c>
      <c r="C930" s="128">
        <v>45467</v>
      </c>
      <c r="D930" s="121" t="s">
        <v>2836</v>
      </c>
      <c r="E930" s="121">
        <f t="shared" si="14"/>
        <v>34</v>
      </c>
      <c r="F930" s="127" t="s">
        <v>3675</v>
      </c>
      <c r="G930" s="127" t="s">
        <v>355</v>
      </c>
      <c r="H930" s="134" t="s">
        <v>467</v>
      </c>
      <c r="I930" s="134" t="s">
        <v>471</v>
      </c>
      <c r="J930" s="134" t="s">
        <v>494</v>
      </c>
      <c r="K930" s="134" t="s">
        <v>24</v>
      </c>
    </row>
    <row r="931" spans="1:11">
      <c r="A931" s="127" t="s">
        <v>2000</v>
      </c>
      <c r="B931" s="138">
        <v>5</v>
      </c>
      <c r="C931" s="128">
        <v>45472</v>
      </c>
      <c r="D931" s="121" t="s">
        <v>3168</v>
      </c>
      <c r="E931" s="121">
        <f t="shared" si="14"/>
        <v>34</v>
      </c>
      <c r="F931" s="127" t="s">
        <v>3922</v>
      </c>
      <c r="G931" s="127" t="s">
        <v>15</v>
      </c>
      <c r="H931" s="134" t="s">
        <v>467</v>
      </c>
      <c r="I931" s="134" t="s">
        <v>471</v>
      </c>
      <c r="J931" s="134" t="s">
        <v>504</v>
      </c>
      <c r="K931" s="134" t="s">
        <v>24</v>
      </c>
    </row>
    <row r="932" spans="1:11">
      <c r="A932" s="127" t="s">
        <v>5427</v>
      </c>
      <c r="B932" s="138">
        <v>5</v>
      </c>
      <c r="C932" s="128">
        <v>45472</v>
      </c>
      <c r="D932" s="121" t="s">
        <v>5426</v>
      </c>
      <c r="E932" s="121">
        <f t="shared" si="14"/>
        <v>34</v>
      </c>
      <c r="F932" s="127" t="s">
        <v>5425</v>
      </c>
      <c r="G932" s="127" t="s">
        <v>594</v>
      </c>
      <c r="H932" s="127" t="s">
        <v>474</v>
      </c>
      <c r="I932" s="127" t="s">
        <v>471</v>
      </c>
      <c r="J932" s="127" t="s">
        <v>629</v>
      </c>
      <c r="K932" s="127" t="s">
        <v>24</v>
      </c>
    </row>
    <row r="933" spans="1:11">
      <c r="A933" s="127" t="s">
        <v>5060</v>
      </c>
      <c r="B933" s="138">
        <v>5</v>
      </c>
      <c r="C933" s="128">
        <v>45471</v>
      </c>
      <c r="D933" s="121" t="s">
        <v>5059</v>
      </c>
      <c r="E933" s="121">
        <f t="shared" si="14"/>
        <v>34</v>
      </c>
      <c r="F933" s="127" t="s">
        <v>450</v>
      </c>
      <c r="G933" s="127" t="s">
        <v>11</v>
      </c>
      <c r="H933" s="127" t="s">
        <v>474</v>
      </c>
      <c r="I933" s="127" t="s">
        <v>471</v>
      </c>
      <c r="J933" s="127" t="s">
        <v>508</v>
      </c>
      <c r="K933" s="127" t="s">
        <v>24</v>
      </c>
    </row>
    <row r="934" spans="1:11" ht="33">
      <c r="A934" s="127" t="s">
        <v>5058</v>
      </c>
      <c r="B934" s="138">
        <v>5</v>
      </c>
      <c r="C934" s="128">
        <v>45471</v>
      </c>
      <c r="D934" s="129" t="s">
        <v>5057</v>
      </c>
      <c r="E934" s="121">
        <f t="shared" si="14"/>
        <v>34</v>
      </c>
      <c r="F934" s="127" t="s">
        <v>5026</v>
      </c>
      <c r="G934" s="127" t="s">
        <v>11</v>
      </c>
      <c r="H934" s="134" t="s">
        <v>474</v>
      </c>
      <c r="I934" s="134" t="s">
        <v>471</v>
      </c>
      <c r="J934" s="134" t="s">
        <v>508</v>
      </c>
      <c r="K934" s="134" t="s">
        <v>24</v>
      </c>
    </row>
    <row r="935" spans="1:11">
      <c r="A935" s="127" t="s">
        <v>5056</v>
      </c>
      <c r="B935" s="138">
        <v>5</v>
      </c>
      <c r="C935" s="128">
        <v>45468</v>
      </c>
      <c r="D935" s="129" t="s">
        <v>5055</v>
      </c>
      <c r="E935" s="121">
        <f t="shared" si="14"/>
        <v>34</v>
      </c>
      <c r="F935" s="127" t="s">
        <v>4841</v>
      </c>
      <c r="G935" s="127" t="s">
        <v>11</v>
      </c>
      <c r="H935" s="134" t="s">
        <v>474</v>
      </c>
      <c r="I935" s="134" t="s">
        <v>471</v>
      </c>
      <c r="J935" s="134" t="s">
        <v>508</v>
      </c>
      <c r="K935" s="134" t="s">
        <v>24</v>
      </c>
    </row>
    <row r="936" spans="1:11">
      <c r="A936" s="43" t="s">
        <v>5054</v>
      </c>
      <c r="B936" s="50">
        <v>5</v>
      </c>
      <c r="C936" s="130">
        <v>45468</v>
      </c>
      <c r="D936" s="123" t="s">
        <v>5053</v>
      </c>
      <c r="E936" s="121">
        <f t="shared" si="14"/>
        <v>34</v>
      </c>
      <c r="F936" s="43" t="s">
        <v>371</v>
      </c>
      <c r="G936" s="43" t="s">
        <v>11</v>
      </c>
      <c r="H936" s="127" t="s">
        <v>474</v>
      </c>
      <c r="I936" s="127" t="s">
        <v>471</v>
      </c>
      <c r="J936" s="127" t="s">
        <v>508</v>
      </c>
      <c r="K936" s="127" t="s">
        <v>24</v>
      </c>
    </row>
    <row r="937" spans="1:11">
      <c r="A937" s="127" t="s">
        <v>4561</v>
      </c>
      <c r="B937" s="138">
        <v>5</v>
      </c>
      <c r="C937" s="128">
        <v>45469</v>
      </c>
      <c r="D937" s="129" t="s">
        <v>4587</v>
      </c>
      <c r="E937" s="121">
        <f t="shared" si="14"/>
        <v>34</v>
      </c>
      <c r="F937" s="127" t="s">
        <v>4586</v>
      </c>
      <c r="G937" s="127" t="s">
        <v>455</v>
      </c>
      <c r="H937" s="127" t="s">
        <v>474</v>
      </c>
      <c r="I937" s="127" t="s">
        <v>471</v>
      </c>
      <c r="J937" s="127" t="s">
        <v>508</v>
      </c>
      <c r="K937" s="127" t="s">
        <v>489</v>
      </c>
    </row>
    <row r="938" spans="1:11">
      <c r="A938" s="127" t="s">
        <v>4344</v>
      </c>
      <c r="B938" s="138">
        <v>5</v>
      </c>
      <c r="C938" s="128">
        <v>45466</v>
      </c>
      <c r="D938" s="129" t="s">
        <v>4343</v>
      </c>
      <c r="E938" s="121">
        <f t="shared" si="14"/>
        <v>34</v>
      </c>
      <c r="F938" s="127" t="s">
        <v>4342</v>
      </c>
      <c r="G938" s="127" t="s">
        <v>574</v>
      </c>
      <c r="H938" s="134" t="s">
        <v>467</v>
      </c>
      <c r="I938" s="134" t="s">
        <v>471</v>
      </c>
      <c r="J938" s="134" t="s">
        <v>626</v>
      </c>
      <c r="K938" s="134" t="s">
        <v>24</v>
      </c>
    </row>
    <row r="939" spans="1:11">
      <c r="A939" s="127" t="s">
        <v>4157</v>
      </c>
      <c r="B939" s="138">
        <v>5</v>
      </c>
      <c r="C939" s="128">
        <v>45466</v>
      </c>
      <c r="D939" s="121" t="s">
        <v>4156</v>
      </c>
      <c r="E939" s="121">
        <f t="shared" si="14"/>
        <v>34</v>
      </c>
      <c r="F939" s="127" t="s">
        <v>1017</v>
      </c>
      <c r="G939" s="127" t="s">
        <v>564</v>
      </c>
      <c r="H939" t="s">
        <v>467</v>
      </c>
      <c r="I939" t="s">
        <v>471</v>
      </c>
      <c r="J939" t="s">
        <v>627</v>
      </c>
      <c r="K939" t="s">
        <v>24</v>
      </c>
    </row>
    <row r="940" spans="1:11">
      <c r="A940" s="127" t="s">
        <v>5951</v>
      </c>
      <c r="B940" s="138">
        <v>4</v>
      </c>
      <c r="C940" s="128">
        <v>45469</v>
      </c>
      <c r="D940" s="129" t="s">
        <v>5950</v>
      </c>
      <c r="E940" s="121">
        <f t="shared" si="14"/>
        <v>34</v>
      </c>
      <c r="F940" s="127" t="s">
        <v>6033</v>
      </c>
      <c r="G940" s="127" t="s">
        <v>1148</v>
      </c>
      <c r="H940" t="s">
        <v>467</v>
      </c>
      <c r="I940" t="s">
        <v>509</v>
      </c>
      <c r="J940" t="s">
        <v>510</v>
      </c>
      <c r="K940" t="s">
        <v>24</v>
      </c>
    </row>
    <row r="941" spans="1:11">
      <c r="A941" s="127" t="s">
        <v>5735</v>
      </c>
      <c r="B941" s="138">
        <v>5</v>
      </c>
      <c r="C941" s="128">
        <v>45467</v>
      </c>
      <c r="D941" s="129" t="s">
        <v>5734</v>
      </c>
      <c r="E941" s="121">
        <f t="shared" si="14"/>
        <v>34</v>
      </c>
      <c r="F941" s="127" t="s">
        <v>5984</v>
      </c>
      <c r="G941" s="127" t="s">
        <v>1148</v>
      </c>
      <c r="H941" t="s">
        <v>467</v>
      </c>
      <c r="I941" t="s">
        <v>509</v>
      </c>
      <c r="J941" t="s">
        <v>510</v>
      </c>
      <c r="K941" t="s">
        <v>24</v>
      </c>
    </row>
    <row r="942" spans="1:11">
      <c r="A942" s="127" t="s">
        <v>5733</v>
      </c>
      <c r="B942" s="138">
        <v>5</v>
      </c>
      <c r="C942" s="128">
        <v>45467</v>
      </c>
      <c r="D942" s="129" t="s">
        <v>5732</v>
      </c>
      <c r="E942" s="121">
        <f t="shared" si="14"/>
        <v>34</v>
      </c>
      <c r="F942" s="127" t="s">
        <v>5983</v>
      </c>
      <c r="G942" s="127" t="s">
        <v>1148</v>
      </c>
      <c r="H942" t="s">
        <v>467</v>
      </c>
      <c r="I942" t="s">
        <v>509</v>
      </c>
      <c r="J942" t="s">
        <v>510</v>
      </c>
      <c r="K942" t="s">
        <v>24</v>
      </c>
    </row>
    <row r="943" spans="1:11">
      <c r="A943" s="127" t="s">
        <v>5855</v>
      </c>
      <c r="B943" s="138">
        <v>5</v>
      </c>
      <c r="C943" s="128">
        <v>45469</v>
      </c>
      <c r="D943" s="129" t="s">
        <v>5854</v>
      </c>
      <c r="E943" s="121">
        <f t="shared" si="14"/>
        <v>34</v>
      </c>
      <c r="F943" s="127" t="s">
        <v>5853</v>
      </c>
      <c r="G943" s="127" t="s">
        <v>1145</v>
      </c>
      <c r="H943" t="s">
        <v>474</v>
      </c>
      <c r="I943" t="s">
        <v>509</v>
      </c>
      <c r="J943" t="s">
        <v>511</v>
      </c>
      <c r="K943" t="s">
        <v>247</v>
      </c>
    </row>
    <row r="944" spans="1:11">
      <c r="A944" s="127" t="s">
        <v>1243</v>
      </c>
      <c r="B944" s="138">
        <v>5</v>
      </c>
      <c r="C944" s="128">
        <v>45466</v>
      </c>
      <c r="D944" s="129" t="s">
        <v>2120</v>
      </c>
      <c r="E944" s="121">
        <f t="shared" si="14"/>
        <v>33</v>
      </c>
      <c r="F944" s="127" t="s">
        <v>401</v>
      </c>
      <c r="G944" s="127" t="s">
        <v>420</v>
      </c>
      <c r="H944" t="s">
        <v>474</v>
      </c>
      <c r="I944" t="s">
        <v>471</v>
      </c>
      <c r="J944" t="s">
        <v>475</v>
      </c>
      <c r="K944" t="s">
        <v>247</v>
      </c>
    </row>
    <row r="945" spans="1:11">
      <c r="A945" s="127" t="s">
        <v>1274</v>
      </c>
      <c r="B945" s="138">
        <v>5</v>
      </c>
      <c r="C945" s="128">
        <v>45469</v>
      </c>
      <c r="D945" s="121" t="s">
        <v>2181</v>
      </c>
      <c r="E945" s="121">
        <f t="shared" si="14"/>
        <v>33</v>
      </c>
      <c r="F945" s="127" t="s">
        <v>3277</v>
      </c>
      <c r="G945" s="127" t="s">
        <v>3955</v>
      </c>
      <c r="H945" s="127" t="s">
        <v>467</v>
      </c>
      <c r="I945" s="127" t="s">
        <v>471</v>
      </c>
      <c r="J945" s="127" t="s">
        <v>6203</v>
      </c>
      <c r="K945" s="127" t="s">
        <v>24</v>
      </c>
    </row>
    <row r="946" spans="1:11">
      <c r="A946" s="127" t="s">
        <v>1330</v>
      </c>
      <c r="B946" s="138">
        <v>5</v>
      </c>
      <c r="C946" s="128">
        <v>45472</v>
      </c>
      <c r="D946" s="129" t="s">
        <v>2271</v>
      </c>
      <c r="E946" s="121">
        <f t="shared" si="14"/>
        <v>33</v>
      </c>
      <c r="F946" s="127" t="s">
        <v>900</v>
      </c>
      <c r="G946" s="127" t="s">
        <v>351</v>
      </c>
      <c r="H946" s="127" t="s">
        <v>480</v>
      </c>
      <c r="I946" s="127" t="s">
        <v>471</v>
      </c>
      <c r="J946" s="127" t="s">
        <v>481</v>
      </c>
      <c r="K946" s="127" t="s">
        <v>24</v>
      </c>
    </row>
    <row r="947" spans="1:11">
      <c r="A947" s="127" t="s">
        <v>1353</v>
      </c>
      <c r="B947" s="138">
        <v>5</v>
      </c>
      <c r="C947" s="128">
        <v>45469</v>
      </c>
      <c r="D947" s="121" t="s">
        <v>2272</v>
      </c>
      <c r="E947" s="121">
        <f t="shared" si="14"/>
        <v>33</v>
      </c>
      <c r="F947" s="127" t="s">
        <v>324</v>
      </c>
      <c r="G947" s="127" t="s">
        <v>351</v>
      </c>
      <c r="H947" s="134" t="s">
        <v>480</v>
      </c>
      <c r="I947" s="134" t="s">
        <v>471</v>
      </c>
      <c r="J947" s="134" t="s">
        <v>481</v>
      </c>
      <c r="K947" s="134" t="s">
        <v>24</v>
      </c>
    </row>
    <row r="948" spans="1:11" ht="33">
      <c r="A948" s="43" t="s">
        <v>821</v>
      </c>
      <c r="B948" s="50">
        <v>5</v>
      </c>
      <c r="C948" s="130">
        <v>45468</v>
      </c>
      <c r="D948" s="123" t="s">
        <v>2273</v>
      </c>
      <c r="E948" s="121">
        <f t="shared" si="14"/>
        <v>33</v>
      </c>
      <c r="F948" s="43" t="s">
        <v>909</v>
      </c>
      <c r="G948" s="43" t="s">
        <v>351</v>
      </c>
      <c r="H948" s="127" t="s">
        <v>480</v>
      </c>
      <c r="I948" s="127" t="s">
        <v>471</v>
      </c>
      <c r="J948" s="127" t="s">
        <v>481</v>
      </c>
      <c r="K948" s="127" t="s">
        <v>24</v>
      </c>
    </row>
    <row r="949" spans="1:11">
      <c r="A949" s="43" t="s">
        <v>1422</v>
      </c>
      <c r="B949" s="50">
        <v>5</v>
      </c>
      <c r="C949" s="130">
        <v>45472</v>
      </c>
      <c r="D949" s="131" t="s">
        <v>2353</v>
      </c>
      <c r="E949" s="121">
        <f t="shared" si="14"/>
        <v>33</v>
      </c>
      <c r="F949" s="43" t="s">
        <v>3382</v>
      </c>
      <c r="G949" s="43" t="s">
        <v>352</v>
      </c>
      <c r="H949" s="127" t="s">
        <v>482</v>
      </c>
      <c r="I949" s="127" t="s">
        <v>471</v>
      </c>
      <c r="J949" s="127" t="s">
        <v>483</v>
      </c>
      <c r="K949" s="127" t="s">
        <v>24</v>
      </c>
    </row>
    <row r="950" spans="1:11">
      <c r="A950" s="127" t="s">
        <v>1471</v>
      </c>
      <c r="B950" s="138">
        <v>5</v>
      </c>
      <c r="C950" s="128">
        <v>45470</v>
      </c>
      <c r="D950" s="121" t="s">
        <v>2421</v>
      </c>
      <c r="E950" s="121">
        <f t="shared" si="14"/>
        <v>33</v>
      </c>
      <c r="F950" s="127" t="s">
        <v>541</v>
      </c>
      <c r="G950" s="127" t="s">
        <v>556</v>
      </c>
      <c r="H950" s="127" t="s">
        <v>480</v>
      </c>
      <c r="I950" s="127" t="s">
        <v>471</v>
      </c>
      <c r="J950" s="127" t="s">
        <v>632</v>
      </c>
      <c r="K950" s="127" t="s">
        <v>24</v>
      </c>
    </row>
    <row r="951" spans="1:11">
      <c r="A951" s="127" t="s">
        <v>1561</v>
      </c>
      <c r="B951" s="138">
        <v>5</v>
      </c>
      <c r="C951" s="128">
        <v>45467</v>
      </c>
      <c r="D951" s="121" t="s">
        <v>2536</v>
      </c>
      <c r="E951" s="121">
        <f t="shared" si="14"/>
        <v>33</v>
      </c>
      <c r="F951" s="127" t="s">
        <v>409</v>
      </c>
      <c r="G951" s="127" t="s">
        <v>422</v>
      </c>
      <c r="H951" s="127" t="s">
        <v>474</v>
      </c>
      <c r="I951" s="127" t="s">
        <v>471</v>
      </c>
      <c r="J951" s="127" t="s">
        <v>487</v>
      </c>
      <c r="K951" s="127" t="s">
        <v>24</v>
      </c>
    </row>
    <row r="952" spans="1:11">
      <c r="A952" s="127" t="s">
        <v>1636</v>
      </c>
      <c r="B952" s="138">
        <v>5</v>
      </c>
      <c r="C952" s="128">
        <v>45466</v>
      </c>
      <c r="D952" s="129" t="s">
        <v>2633</v>
      </c>
      <c r="E952" s="121">
        <f t="shared" si="14"/>
        <v>33</v>
      </c>
      <c r="F952" s="127" t="s">
        <v>548</v>
      </c>
      <c r="G952" s="127" t="s">
        <v>423</v>
      </c>
      <c r="H952" s="127" t="s">
        <v>467</v>
      </c>
      <c r="I952" s="127" t="s">
        <v>471</v>
      </c>
      <c r="J952" s="127" t="s">
        <v>487</v>
      </c>
      <c r="K952" s="127" t="s">
        <v>24</v>
      </c>
    </row>
    <row r="953" spans="1:11">
      <c r="A953" s="127" t="s">
        <v>1703</v>
      </c>
      <c r="B953" s="138">
        <v>5</v>
      </c>
      <c r="C953" s="128">
        <v>45472</v>
      </c>
      <c r="D953" s="129" t="s">
        <v>2728</v>
      </c>
      <c r="E953" s="121">
        <f t="shared" si="14"/>
        <v>33</v>
      </c>
      <c r="F953" s="127" t="s">
        <v>967</v>
      </c>
      <c r="G953" s="127" t="s">
        <v>424</v>
      </c>
      <c r="H953" t="s">
        <v>474</v>
      </c>
      <c r="I953" t="s">
        <v>471</v>
      </c>
      <c r="J953" t="s">
        <v>488</v>
      </c>
      <c r="K953" t="s">
        <v>489</v>
      </c>
    </row>
    <row r="954" spans="1:11">
      <c r="A954" s="127" t="s">
        <v>836</v>
      </c>
      <c r="B954" s="138">
        <v>5</v>
      </c>
      <c r="C954" s="128">
        <v>45471</v>
      </c>
      <c r="D954" s="129" t="s">
        <v>2729</v>
      </c>
      <c r="E954" s="121">
        <f t="shared" si="14"/>
        <v>33</v>
      </c>
      <c r="F954" s="127" t="s">
        <v>3583</v>
      </c>
      <c r="G954" s="127" t="s">
        <v>424</v>
      </c>
      <c r="H954" t="s">
        <v>474</v>
      </c>
      <c r="I954" t="s">
        <v>471</v>
      </c>
      <c r="J954" t="s">
        <v>488</v>
      </c>
      <c r="K954" t="s">
        <v>489</v>
      </c>
    </row>
    <row r="955" spans="1:11">
      <c r="A955" s="127" t="s">
        <v>1722</v>
      </c>
      <c r="B955" s="138">
        <v>5</v>
      </c>
      <c r="C955" s="128">
        <v>45471</v>
      </c>
      <c r="D955" s="121" t="s">
        <v>2762</v>
      </c>
      <c r="E955" s="121">
        <f t="shared" si="14"/>
        <v>33</v>
      </c>
      <c r="F955" s="127" t="s">
        <v>3612</v>
      </c>
      <c r="G955" s="127" t="s">
        <v>425</v>
      </c>
      <c r="H955" s="127" t="s">
        <v>474</v>
      </c>
      <c r="I955" s="127" t="s">
        <v>471</v>
      </c>
      <c r="J955" s="127" t="s">
        <v>488</v>
      </c>
      <c r="K955" s="127" t="s">
        <v>24</v>
      </c>
    </row>
    <row r="956" spans="1:11">
      <c r="A956" s="127" t="s">
        <v>1741</v>
      </c>
      <c r="B956" s="138">
        <v>5</v>
      </c>
      <c r="C956" s="128">
        <v>45468</v>
      </c>
      <c r="D956" s="129" t="s">
        <v>2790</v>
      </c>
      <c r="E956" s="121">
        <f t="shared" si="14"/>
        <v>33</v>
      </c>
      <c r="F956" s="127" t="s">
        <v>3634</v>
      </c>
      <c r="G956" s="127" t="s">
        <v>21</v>
      </c>
      <c r="H956" s="134" t="s">
        <v>467</v>
      </c>
      <c r="I956" s="134" t="s">
        <v>471</v>
      </c>
      <c r="J956" s="134" t="s">
        <v>490</v>
      </c>
      <c r="K956" s="134" t="s">
        <v>24</v>
      </c>
    </row>
    <row r="957" spans="1:11">
      <c r="A957" s="127" t="s">
        <v>653</v>
      </c>
      <c r="B957" s="138">
        <v>5</v>
      </c>
      <c r="C957" s="128">
        <v>45470</v>
      </c>
      <c r="D957" s="121" t="s">
        <v>2851</v>
      </c>
      <c r="E957" s="121">
        <f t="shared" si="14"/>
        <v>33</v>
      </c>
      <c r="F957" s="127" t="s">
        <v>3690</v>
      </c>
      <c r="G957" s="127" t="s">
        <v>3965</v>
      </c>
      <c r="H957" s="127" t="s">
        <v>474</v>
      </c>
      <c r="I957" s="127" t="s">
        <v>471</v>
      </c>
      <c r="J957" s="127" t="s">
        <v>6196</v>
      </c>
      <c r="K957" s="127" t="s">
        <v>247</v>
      </c>
    </row>
    <row r="958" spans="1:11">
      <c r="A958" s="127" t="s">
        <v>1361</v>
      </c>
      <c r="B958" s="138">
        <v>4</v>
      </c>
      <c r="C958" s="128">
        <v>45470</v>
      </c>
      <c r="D958" s="129" t="s">
        <v>2865</v>
      </c>
      <c r="E958" s="121">
        <f t="shared" si="14"/>
        <v>33</v>
      </c>
      <c r="F958" s="127" t="s">
        <v>3704</v>
      </c>
      <c r="G958" s="127" t="s">
        <v>561</v>
      </c>
      <c r="H958" s="134" t="s">
        <v>467</v>
      </c>
      <c r="I958" s="134" t="s">
        <v>471</v>
      </c>
      <c r="J958" s="134" t="s">
        <v>635</v>
      </c>
      <c r="K958" s="134" t="s">
        <v>24</v>
      </c>
    </row>
    <row r="959" spans="1:11">
      <c r="A959" s="127" t="s">
        <v>1893</v>
      </c>
      <c r="B959" s="138">
        <v>5</v>
      </c>
      <c r="C959" s="128">
        <v>45467</v>
      </c>
      <c r="D959" s="129" t="s">
        <v>3022</v>
      </c>
      <c r="E959" s="121">
        <f t="shared" si="14"/>
        <v>33</v>
      </c>
      <c r="F959" s="127" t="s">
        <v>995</v>
      </c>
      <c r="G959" s="127" t="s">
        <v>430</v>
      </c>
      <c r="H959" s="127" t="s">
        <v>480</v>
      </c>
      <c r="I959" s="127" t="s">
        <v>471</v>
      </c>
      <c r="J959" s="127" t="s">
        <v>500</v>
      </c>
      <c r="K959" s="127" t="s">
        <v>24</v>
      </c>
    </row>
    <row r="960" spans="1:11">
      <c r="A960" s="43" t="s">
        <v>575</v>
      </c>
      <c r="B960" s="50">
        <v>4</v>
      </c>
      <c r="C960" s="130">
        <v>45466</v>
      </c>
      <c r="D960" s="131" t="s">
        <v>3045</v>
      </c>
      <c r="E960" s="121">
        <f t="shared" si="14"/>
        <v>33</v>
      </c>
      <c r="F960" s="43" t="s">
        <v>3822</v>
      </c>
      <c r="G960" s="43" t="s">
        <v>431</v>
      </c>
      <c r="H960" s="127" t="s">
        <v>474</v>
      </c>
      <c r="I960" s="127" t="s">
        <v>471</v>
      </c>
      <c r="J960" s="127" t="s">
        <v>501</v>
      </c>
      <c r="K960" s="127" t="s">
        <v>24</v>
      </c>
    </row>
    <row r="961" spans="1:11">
      <c r="A961" s="127" t="s">
        <v>858</v>
      </c>
      <c r="B961" s="138">
        <v>5</v>
      </c>
      <c r="C961" s="128">
        <v>45468</v>
      </c>
      <c r="D961" s="121" t="s">
        <v>3057</v>
      </c>
      <c r="E961" s="121">
        <f t="shared" si="14"/>
        <v>33</v>
      </c>
      <c r="F961" s="127" t="s">
        <v>998</v>
      </c>
      <c r="G961" s="127" t="s">
        <v>431</v>
      </c>
      <c r="H961" s="134" t="s">
        <v>474</v>
      </c>
      <c r="I961" s="134" t="s">
        <v>471</v>
      </c>
      <c r="J961" s="134" t="s">
        <v>501</v>
      </c>
      <c r="K961" s="134" t="s">
        <v>24</v>
      </c>
    </row>
    <row r="962" spans="1:11" ht="49.5">
      <c r="A962" s="43" t="s">
        <v>1936</v>
      </c>
      <c r="B962" s="50">
        <v>5</v>
      </c>
      <c r="C962" s="130">
        <v>45469</v>
      </c>
      <c r="D962" s="131" t="s">
        <v>3085</v>
      </c>
      <c r="E962" s="121">
        <f t="shared" si="14"/>
        <v>33</v>
      </c>
      <c r="F962" s="43" t="s">
        <v>3855</v>
      </c>
      <c r="G962" s="43" t="s">
        <v>360</v>
      </c>
      <c r="H962" s="127" t="s">
        <v>482</v>
      </c>
      <c r="I962" s="127" t="s">
        <v>471</v>
      </c>
      <c r="J962" s="127" t="s">
        <v>502</v>
      </c>
      <c r="K962" s="127" t="s">
        <v>24</v>
      </c>
    </row>
    <row r="963" spans="1:11" ht="33">
      <c r="A963" s="127" t="s">
        <v>1198</v>
      </c>
      <c r="B963" s="138">
        <v>4</v>
      </c>
      <c r="C963" s="128">
        <v>45469</v>
      </c>
      <c r="D963" s="129" t="s">
        <v>5606</v>
      </c>
      <c r="E963" s="121">
        <f t="shared" ref="E963:E1026" si="15">LEN(D963)</f>
        <v>33</v>
      </c>
      <c r="F963" s="127" t="s">
        <v>5580</v>
      </c>
      <c r="G963" s="127" t="s">
        <v>12</v>
      </c>
      <c r="H963" s="127" t="s">
        <v>474</v>
      </c>
      <c r="I963" s="127" t="s">
        <v>471</v>
      </c>
      <c r="J963" s="127" t="s">
        <v>506</v>
      </c>
      <c r="K963" s="127" t="s">
        <v>507</v>
      </c>
    </row>
    <row r="964" spans="1:11">
      <c r="A964" s="127" t="s">
        <v>5536</v>
      </c>
      <c r="B964" s="138">
        <v>5</v>
      </c>
      <c r="C964" s="128">
        <v>45470</v>
      </c>
      <c r="D964" s="121" t="s">
        <v>5535</v>
      </c>
      <c r="E964" s="121">
        <f t="shared" si="15"/>
        <v>33</v>
      </c>
      <c r="F964" s="127" t="s">
        <v>5534</v>
      </c>
      <c r="G964" s="127" t="s">
        <v>607</v>
      </c>
      <c r="H964" s="127" t="s">
        <v>480</v>
      </c>
      <c r="I964" s="127" t="s">
        <v>471</v>
      </c>
      <c r="J964" s="127" t="s">
        <v>628</v>
      </c>
      <c r="K964" s="127" t="s">
        <v>24</v>
      </c>
    </row>
    <row r="965" spans="1:11">
      <c r="A965" s="127" t="s">
        <v>5052</v>
      </c>
      <c r="B965" s="138">
        <v>5</v>
      </c>
      <c r="C965" s="128">
        <v>45469</v>
      </c>
      <c r="D965" s="129" t="s">
        <v>5051</v>
      </c>
      <c r="E965" s="121">
        <f t="shared" si="15"/>
        <v>33</v>
      </c>
      <c r="F965" s="127" t="s">
        <v>584</v>
      </c>
      <c r="G965" s="127" t="s">
        <v>11</v>
      </c>
      <c r="H965" s="127" t="s">
        <v>474</v>
      </c>
      <c r="I965" s="127" t="s">
        <v>471</v>
      </c>
      <c r="J965" s="127" t="s">
        <v>508</v>
      </c>
      <c r="K965" s="127" t="s">
        <v>24</v>
      </c>
    </row>
    <row r="966" spans="1:11">
      <c r="A966" s="132" t="s">
        <v>5050</v>
      </c>
      <c r="B966" s="139">
        <v>5</v>
      </c>
      <c r="C966" s="133">
        <v>45466</v>
      </c>
      <c r="D966" s="121" t="s">
        <v>5049</v>
      </c>
      <c r="E966" s="121">
        <f t="shared" si="15"/>
        <v>33</v>
      </c>
      <c r="F966" s="132" t="s">
        <v>5048</v>
      </c>
      <c r="G966" s="132" t="s">
        <v>11</v>
      </c>
      <c r="H966" s="134" t="s">
        <v>474</v>
      </c>
      <c r="I966" s="134" t="s">
        <v>471</v>
      </c>
      <c r="J966" s="134" t="s">
        <v>508</v>
      </c>
      <c r="K966" s="134" t="s">
        <v>24</v>
      </c>
    </row>
    <row r="967" spans="1:11" ht="49.5">
      <c r="A967" s="127" t="s">
        <v>4341</v>
      </c>
      <c r="B967" s="138">
        <v>5</v>
      </c>
      <c r="C967" s="128">
        <v>45468</v>
      </c>
      <c r="D967" s="129" t="s">
        <v>4340</v>
      </c>
      <c r="E967" s="121">
        <f t="shared" si="15"/>
        <v>33</v>
      </c>
      <c r="F967" s="127" t="s">
        <v>1029</v>
      </c>
      <c r="G967" s="127" t="s">
        <v>574</v>
      </c>
      <c r="H967" s="127" t="s">
        <v>467</v>
      </c>
      <c r="I967" s="127" t="s">
        <v>471</v>
      </c>
      <c r="J967" s="127" t="s">
        <v>626</v>
      </c>
      <c r="K967" s="127" t="s">
        <v>24</v>
      </c>
    </row>
    <row r="968" spans="1:11">
      <c r="A968" s="127" t="s">
        <v>4260</v>
      </c>
      <c r="B968" s="138">
        <v>3</v>
      </c>
      <c r="C968" s="128">
        <v>45472</v>
      </c>
      <c r="D968" s="129" t="s">
        <v>4259</v>
      </c>
      <c r="E968" s="121">
        <f t="shared" si="15"/>
        <v>33</v>
      </c>
      <c r="F968" s="127" t="s">
        <v>4258</v>
      </c>
      <c r="G968" s="127" t="s">
        <v>564</v>
      </c>
      <c r="H968" s="127" t="s">
        <v>467</v>
      </c>
      <c r="I968" s="127" t="s">
        <v>471</v>
      </c>
      <c r="J968" s="127" t="s">
        <v>627</v>
      </c>
      <c r="K968" s="127" t="s">
        <v>24</v>
      </c>
    </row>
    <row r="969" spans="1:11">
      <c r="A969" s="127" t="s">
        <v>4243</v>
      </c>
      <c r="B969" s="138">
        <v>4</v>
      </c>
      <c r="C969" s="128">
        <v>45472</v>
      </c>
      <c r="D969" s="121" t="s">
        <v>4242</v>
      </c>
      <c r="E969" s="121">
        <f t="shared" si="15"/>
        <v>33</v>
      </c>
      <c r="F969" s="127" t="s">
        <v>1013</v>
      </c>
      <c r="G969" s="127" t="s">
        <v>564</v>
      </c>
      <c r="H969" s="134" t="s">
        <v>467</v>
      </c>
      <c r="I969" s="134" t="s">
        <v>471</v>
      </c>
      <c r="J969" s="134" t="s">
        <v>627</v>
      </c>
      <c r="K969" s="134" t="s">
        <v>24</v>
      </c>
    </row>
    <row r="970" spans="1:11" ht="33">
      <c r="A970" s="127" t="s">
        <v>4155</v>
      </c>
      <c r="B970" s="138">
        <v>5</v>
      </c>
      <c r="C970" s="128">
        <v>45471</v>
      </c>
      <c r="D970" s="129" t="s">
        <v>4154</v>
      </c>
      <c r="E970" s="121">
        <f t="shared" si="15"/>
        <v>33</v>
      </c>
      <c r="F970" s="127" t="s">
        <v>3714</v>
      </c>
      <c r="G970" s="127" t="s">
        <v>564</v>
      </c>
      <c r="H970" t="s">
        <v>467</v>
      </c>
      <c r="I970" t="s">
        <v>471</v>
      </c>
      <c r="J970" t="s">
        <v>627</v>
      </c>
      <c r="K970" t="s">
        <v>24</v>
      </c>
    </row>
    <row r="971" spans="1:11">
      <c r="A971" s="127" t="s">
        <v>5786</v>
      </c>
      <c r="B971" s="138">
        <v>5</v>
      </c>
      <c r="C971" s="128">
        <v>45470</v>
      </c>
      <c r="D971" s="129" t="s">
        <v>5785</v>
      </c>
      <c r="E971" s="121">
        <f t="shared" si="15"/>
        <v>33</v>
      </c>
      <c r="F971" s="127" t="s">
        <v>5806</v>
      </c>
      <c r="G971" s="127" t="s">
        <v>1148</v>
      </c>
      <c r="H971" t="s">
        <v>467</v>
      </c>
      <c r="I971" t="s">
        <v>509</v>
      </c>
      <c r="J971" t="s">
        <v>510</v>
      </c>
      <c r="K971" t="s">
        <v>24</v>
      </c>
    </row>
    <row r="972" spans="1:11">
      <c r="A972" s="127" t="s">
        <v>5902</v>
      </c>
      <c r="B972" s="138">
        <v>5</v>
      </c>
      <c r="C972" s="128">
        <v>45468</v>
      </c>
      <c r="D972" s="129" t="s">
        <v>5901</v>
      </c>
      <c r="E972" s="121">
        <f t="shared" si="15"/>
        <v>33</v>
      </c>
      <c r="F972" s="127" t="s">
        <v>5982</v>
      </c>
      <c r="G972" s="127" t="s">
        <v>1148</v>
      </c>
      <c r="H972" t="s">
        <v>467</v>
      </c>
      <c r="I972" t="s">
        <v>509</v>
      </c>
      <c r="J972" t="s">
        <v>510</v>
      </c>
      <c r="K972" t="s">
        <v>24</v>
      </c>
    </row>
    <row r="973" spans="1:11">
      <c r="A973" s="132" t="s">
        <v>1190</v>
      </c>
      <c r="B973" s="139">
        <v>4</v>
      </c>
      <c r="C973" s="133">
        <v>45472</v>
      </c>
      <c r="D973" s="129" t="s">
        <v>2035</v>
      </c>
      <c r="E973" s="121">
        <f t="shared" si="15"/>
        <v>32</v>
      </c>
      <c r="F973" s="132" t="s">
        <v>321</v>
      </c>
      <c r="G973" s="132" t="s">
        <v>349</v>
      </c>
      <c r="H973" s="127" t="s">
        <v>467</v>
      </c>
      <c r="I973" s="127" t="s">
        <v>471</v>
      </c>
      <c r="J973" s="127" t="s">
        <v>472</v>
      </c>
      <c r="K973" s="127" t="s">
        <v>473</v>
      </c>
    </row>
    <row r="974" spans="1:11" ht="33">
      <c r="A974" s="127" t="s">
        <v>1192</v>
      </c>
      <c r="B974" s="138">
        <v>5</v>
      </c>
      <c r="C974" s="128">
        <v>45467</v>
      </c>
      <c r="D974" s="129" t="s">
        <v>2037</v>
      </c>
      <c r="E974" s="121">
        <f t="shared" si="15"/>
        <v>32</v>
      </c>
      <c r="F974" s="127" t="s">
        <v>3203</v>
      </c>
      <c r="G974" s="127" t="s">
        <v>349</v>
      </c>
      <c r="H974" s="134" t="s">
        <v>467</v>
      </c>
      <c r="I974" s="134" t="s">
        <v>471</v>
      </c>
      <c r="J974" s="134" t="s">
        <v>472</v>
      </c>
      <c r="K974" s="134" t="s">
        <v>473</v>
      </c>
    </row>
    <row r="975" spans="1:11">
      <c r="A975" s="127" t="s">
        <v>1238</v>
      </c>
      <c r="B975" s="138">
        <v>5</v>
      </c>
      <c r="C975" s="128">
        <v>45470</v>
      </c>
      <c r="D975" s="129" t="s">
        <v>2121</v>
      </c>
      <c r="E975" s="121">
        <f t="shared" si="15"/>
        <v>32</v>
      </c>
      <c r="F975" s="127" t="s">
        <v>886</v>
      </c>
      <c r="G975" s="127" t="s">
        <v>420</v>
      </c>
      <c r="H975" s="127" t="s">
        <v>474</v>
      </c>
      <c r="I975" s="127" t="s">
        <v>471</v>
      </c>
      <c r="J975" s="127" t="s">
        <v>475</v>
      </c>
      <c r="K975" s="127" t="s">
        <v>247</v>
      </c>
    </row>
    <row r="976" spans="1:11">
      <c r="A976" s="43" t="s">
        <v>1293</v>
      </c>
      <c r="B976" s="50">
        <v>5</v>
      </c>
      <c r="C976" s="130">
        <v>45468</v>
      </c>
      <c r="D976" s="131" t="s">
        <v>2201</v>
      </c>
      <c r="E976" s="121">
        <f t="shared" si="15"/>
        <v>32</v>
      </c>
      <c r="F976" s="43" t="s">
        <v>3291</v>
      </c>
      <c r="G976" s="43" t="s">
        <v>350</v>
      </c>
      <c r="H976" s="127" t="s">
        <v>467</v>
      </c>
      <c r="I976" s="127" t="s">
        <v>471</v>
      </c>
      <c r="J976" s="127" t="s">
        <v>479</v>
      </c>
      <c r="K976" s="127" t="s">
        <v>24</v>
      </c>
    </row>
    <row r="977" spans="1:11" ht="33">
      <c r="A977" s="127" t="s">
        <v>1304</v>
      </c>
      <c r="B977" s="138">
        <v>5</v>
      </c>
      <c r="C977" s="128">
        <v>45467</v>
      </c>
      <c r="D977" s="129" t="s">
        <v>2213</v>
      </c>
      <c r="E977" s="121">
        <f t="shared" si="15"/>
        <v>32</v>
      </c>
      <c r="F977" s="127" t="s">
        <v>3302</v>
      </c>
      <c r="G977" s="127" t="s">
        <v>554</v>
      </c>
      <c r="H977" s="127" t="s">
        <v>467</v>
      </c>
      <c r="I977" s="127" t="s">
        <v>471</v>
      </c>
      <c r="J977" s="127" t="s">
        <v>637</v>
      </c>
      <c r="K977" s="127" t="s">
        <v>24</v>
      </c>
    </row>
    <row r="978" spans="1:11">
      <c r="A978" s="127" t="s">
        <v>1354</v>
      </c>
      <c r="B978" s="138">
        <v>5</v>
      </c>
      <c r="C978" s="128">
        <v>45472</v>
      </c>
      <c r="D978" s="129" t="s">
        <v>2274</v>
      </c>
      <c r="E978" s="121">
        <f t="shared" si="15"/>
        <v>32</v>
      </c>
      <c r="F978" s="127" t="s">
        <v>678</v>
      </c>
      <c r="G978" s="127" t="s">
        <v>351</v>
      </c>
      <c r="H978" s="127" t="s">
        <v>480</v>
      </c>
      <c r="I978" s="127" t="s">
        <v>471</v>
      </c>
      <c r="J978" s="127" t="s">
        <v>481</v>
      </c>
      <c r="K978" s="127" t="s">
        <v>24</v>
      </c>
    </row>
    <row r="979" spans="1:11">
      <c r="A979" s="127" t="s">
        <v>1355</v>
      </c>
      <c r="B979" s="138">
        <v>5</v>
      </c>
      <c r="C979" s="128">
        <v>45470</v>
      </c>
      <c r="D979" s="129" t="s">
        <v>2275</v>
      </c>
      <c r="E979" s="121">
        <f t="shared" si="15"/>
        <v>32</v>
      </c>
      <c r="F979" s="127" t="s">
        <v>3342</v>
      </c>
      <c r="G979" s="127" t="s">
        <v>351</v>
      </c>
      <c r="H979" s="127" t="s">
        <v>480</v>
      </c>
      <c r="I979" s="127" t="s">
        <v>471</v>
      </c>
      <c r="J979" s="127" t="s">
        <v>481</v>
      </c>
      <c r="K979" s="127" t="s">
        <v>24</v>
      </c>
    </row>
    <row r="980" spans="1:11">
      <c r="A980" s="127" t="s">
        <v>1423</v>
      </c>
      <c r="B980" s="138">
        <v>5</v>
      </c>
      <c r="C980" s="128">
        <v>45467</v>
      </c>
      <c r="D980" s="129" t="s">
        <v>2354</v>
      </c>
      <c r="E980" s="121">
        <f t="shared" si="15"/>
        <v>32</v>
      </c>
      <c r="F980" s="127" t="s">
        <v>3383</v>
      </c>
      <c r="G980" s="127" t="s">
        <v>352</v>
      </c>
      <c r="H980" s="127" t="s">
        <v>482</v>
      </c>
      <c r="I980" s="127" t="s">
        <v>471</v>
      </c>
      <c r="J980" s="127" t="s">
        <v>483</v>
      </c>
      <c r="K980" s="127" t="s">
        <v>24</v>
      </c>
    </row>
    <row r="981" spans="1:11">
      <c r="A981" s="127" t="s">
        <v>1715</v>
      </c>
      <c r="B981" s="138">
        <v>5</v>
      </c>
      <c r="C981" s="128">
        <v>45470</v>
      </c>
      <c r="D981" s="121" t="s">
        <v>2763</v>
      </c>
      <c r="E981" s="121">
        <f t="shared" si="15"/>
        <v>32</v>
      </c>
      <c r="F981" s="127" t="s">
        <v>3613</v>
      </c>
      <c r="G981" s="127" t="s">
        <v>425</v>
      </c>
      <c r="H981" s="127" t="s">
        <v>474</v>
      </c>
      <c r="I981" s="127" t="s">
        <v>471</v>
      </c>
      <c r="J981" s="127" t="s">
        <v>488</v>
      </c>
      <c r="K981" s="127" t="s">
        <v>24</v>
      </c>
    </row>
    <row r="982" spans="1:11">
      <c r="A982" s="127" t="s">
        <v>1732</v>
      </c>
      <c r="B982" s="138">
        <v>5</v>
      </c>
      <c r="C982" s="128">
        <v>45466</v>
      </c>
      <c r="D982" s="121" t="s">
        <v>2781</v>
      </c>
      <c r="E982" s="121">
        <f t="shared" si="15"/>
        <v>32</v>
      </c>
      <c r="F982" s="127" t="s">
        <v>3625</v>
      </c>
      <c r="G982" s="127" t="s">
        <v>728</v>
      </c>
      <c r="H982" s="127" t="s">
        <v>482</v>
      </c>
      <c r="I982" s="127" t="s">
        <v>471</v>
      </c>
      <c r="J982" s="127" t="s">
        <v>778</v>
      </c>
      <c r="K982" s="127" t="s">
        <v>24</v>
      </c>
    </row>
    <row r="983" spans="1:11">
      <c r="A983" s="127" t="s">
        <v>1734</v>
      </c>
      <c r="B983" s="138">
        <v>5</v>
      </c>
      <c r="C983" s="128">
        <v>45468</v>
      </c>
      <c r="D983" s="129" t="s">
        <v>2783</v>
      </c>
      <c r="E983" s="121">
        <f t="shared" si="15"/>
        <v>32</v>
      </c>
      <c r="F983" s="127" t="s">
        <v>3627</v>
      </c>
      <c r="G983" s="127" t="s">
        <v>3958</v>
      </c>
      <c r="H983" s="127" t="s">
        <v>482</v>
      </c>
      <c r="I983" s="127" t="s">
        <v>471</v>
      </c>
      <c r="J983" s="127" t="s">
        <v>6204</v>
      </c>
      <c r="K983" s="127" t="s">
        <v>24</v>
      </c>
    </row>
    <row r="984" spans="1:11" ht="33">
      <c r="A984" s="127" t="s">
        <v>1502</v>
      </c>
      <c r="B984" s="138">
        <v>5</v>
      </c>
      <c r="C984" s="128">
        <v>45471</v>
      </c>
      <c r="D984" s="121" t="s">
        <v>2877</v>
      </c>
      <c r="E984" s="121">
        <f t="shared" si="15"/>
        <v>32</v>
      </c>
      <c r="F984" s="127" t="s">
        <v>3715</v>
      </c>
      <c r="G984" s="127" t="s">
        <v>561</v>
      </c>
      <c r="H984" s="134" t="s">
        <v>467</v>
      </c>
      <c r="I984" s="134" t="s">
        <v>471</v>
      </c>
      <c r="J984" s="134" t="s">
        <v>635</v>
      </c>
      <c r="K984" s="134" t="s">
        <v>24</v>
      </c>
    </row>
    <row r="985" spans="1:11" ht="33">
      <c r="A985" s="127" t="s">
        <v>1838</v>
      </c>
      <c r="B985" s="138">
        <v>5</v>
      </c>
      <c r="C985" s="128">
        <v>45469</v>
      </c>
      <c r="D985" s="129" t="s">
        <v>2939</v>
      </c>
      <c r="E985" s="121">
        <f t="shared" si="15"/>
        <v>32</v>
      </c>
      <c r="F985" s="127" t="s">
        <v>3761</v>
      </c>
      <c r="G985" s="127" t="s">
        <v>357</v>
      </c>
      <c r="H985" s="127" t="s">
        <v>467</v>
      </c>
      <c r="I985" s="127" t="s">
        <v>471</v>
      </c>
      <c r="J985" s="127" t="s">
        <v>497</v>
      </c>
      <c r="K985" s="127" t="s">
        <v>24</v>
      </c>
    </row>
    <row r="986" spans="1:11">
      <c r="A986" s="127" t="s">
        <v>1937</v>
      </c>
      <c r="B986" s="138">
        <v>5</v>
      </c>
      <c r="C986" s="128">
        <v>45471</v>
      </c>
      <c r="D986" s="129" t="s">
        <v>3086</v>
      </c>
      <c r="E986" s="121">
        <f t="shared" si="15"/>
        <v>32</v>
      </c>
      <c r="F986" s="127" t="s">
        <v>3856</v>
      </c>
      <c r="G986" s="127" t="s">
        <v>360</v>
      </c>
      <c r="H986" s="127" t="s">
        <v>482</v>
      </c>
      <c r="I986" s="127" t="s">
        <v>471</v>
      </c>
      <c r="J986" s="127" t="s">
        <v>502</v>
      </c>
      <c r="K986" s="127" t="s">
        <v>24</v>
      </c>
    </row>
    <row r="987" spans="1:11">
      <c r="A987" s="127" t="s">
        <v>5533</v>
      </c>
      <c r="B987" s="138">
        <v>5</v>
      </c>
      <c r="C987" s="128">
        <v>45472</v>
      </c>
      <c r="D987" s="129" t="s">
        <v>5532</v>
      </c>
      <c r="E987" s="121">
        <f t="shared" si="15"/>
        <v>32</v>
      </c>
      <c r="F987" s="127" t="s">
        <v>5531</v>
      </c>
      <c r="G987" s="127" t="s">
        <v>607</v>
      </c>
      <c r="H987" s="134" t="s">
        <v>480</v>
      </c>
      <c r="I987" s="134" t="s">
        <v>471</v>
      </c>
      <c r="J987" s="134" t="s">
        <v>628</v>
      </c>
      <c r="K987" s="134" t="s">
        <v>24</v>
      </c>
    </row>
    <row r="988" spans="1:11" ht="33">
      <c r="A988" s="127" t="s">
        <v>5410</v>
      </c>
      <c r="B988" s="138">
        <v>5</v>
      </c>
      <c r="C988" s="128">
        <v>45469</v>
      </c>
      <c r="D988" s="129" t="s">
        <v>5424</v>
      </c>
      <c r="E988" s="121">
        <f t="shared" si="15"/>
        <v>32</v>
      </c>
      <c r="F988" s="127" t="s">
        <v>1133</v>
      </c>
      <c r="G988" s="127" t="s">
        <v>594</v>
      </c>
      <c r="H988" s="127" t="s">
        <v>474</v>
      </c>
      <c r="I988" s="127" t="s">
        <v>471</v>
      </c>
      <c r="J988" s="127" t="s">
        <v>629</v>
      </c>
      <c r="K988" s="127" t="s">
        <v>24</v>
      </c>
    </row>
    <row r="989" spans="1:11" ht="49.5">
      <c r="A989" s="43" t="s">
        <v>864</v>
      </c>
      <c r="B989" s="50">
        <v>5</v>
      </c>
      <c r="C989" s="130">
        <v>45469</v>
      </c>
      <c r="D989" s="123" t="s">
        <v>5423</v>
      </c>
      <c r="E989" s="121">
        <f t="shared" si="15"/>
        <v>32</v>
      </c>
      <c r="F989" s="43" t="s">
        <v>5422</v>
      </c>
      <c r="G989" s="43" t="s">
        <v>594</v>
      </c>
      <c r="H989" s="127" t="s">
        <v>474</v>
      </c>
      <c r="I989" s="127" t="s">
        <v>471</v>
      </c>
      <c r="J989" s="127" t="s">
        <v>629</v>
      </c>
      <c r="K989" s="127" t="s">
        <v>24</v>
      </c>
    </row>
    <row r="990" spans="1:11">
      <c r="A990" s="43" t="s">
        <v>5047</v>
      </c>
      <c r="B990" s="122">
        <v>5</v>
      </c>
      <c r="C990" s="130">
        <v>45468</v>
      </c>
      <c r="D990" s="123" t="s">
        <v>5046</v>
      </c>
      <c r="E990" s="121">
        <f t="shared" si="15"/>
        <v>32</v>
      </c>
      <c r="F990" s="43" t="s">
        <v>1108</v>
      </c>
      <c r="G990" s="43" t="s">
        <v>11</v>
      </c>
      <c r="H990" s="134" t="s">
        <v>474</v>
      </c>
      <c r="I990" s="134" t="s">
        <v>471</v>
      </c>
      <c r="J990" s="134" t="s">
        <v>508</v>
      </c>
      <c r="K990" s="134" t="s">
        <v>24</v>
      </c>
    </row>
    <row r="991" spans="1:11">
      <c r="A991" s="127" t="s">
        <v>5045</v>
      </c>
      <c r="B991" s="138">
        <v>5</v>
      </c>
      <c r="C991" s="128">
        <v>45466</v>
      </c>
      <c r="D991" s="129" t="s">
        <v>5044</v>
      </c>
      <c r="E991" s="121">
        <f t="shared" si="15"/>
        <v>32</v>
      </c>
      <c r="F991" s="127" t="s">
        <v>4712</v>
      </c>
      <c r="G991" s="127" t="s">
        <v>11</v>
      </c>
      <c r="H991" s="127" t="s">
        <v>474</v>
      </c>
      <c r="I991" s="127" t="s">
        <v>471</v>
      </c>
      <c r="J991" s="127" t="s">
        <v>508</v>
      </c>
      <c r="K991" s="127" t="s">
        <v>24</v>
      </c>
    </row>
    <row r="992" spans="1:11">
      <c r="A992" s="127" t="s">
        <v>4585</v>
      </c>
      <c r="B992" s="138">
        <v>5</v>
      </c>
      <c r="C992" s="128">
        <v>45470</v>
      </c>
      <c r="D992" s="121" t="s">
        <v>4584</v>
      </c>
      <c r="E992" s="121">
        <f t="shared" si="15"/>
        <v>32</v>
      </c>
      <c r="F992" s="127" t="s">
        <v>4533</v>
      </c>
      <c r="G992" s="127" t="s">
        <v>455</v>
      </c>
      <c r="H992" s="127" t="s">
        <v>474</v>
      </c>
      <c r="I992" s="127" t="s">
        <v>471</v>
      </c>
      <c r="J992" s="127" t="s">
        <v>508</v>
      </c>
      <c r="K992" s="127" t="s">
        <v>489</v>
      </c>
    </row>
    <row r="993" spans="1:11" ht="33">
      <c r="A993" s="127" t="s">
        <v>4583</v>
      </c>
      <c r="B993" s="138">
        <v>5</v>
      </c>
      <c r="C993" s="128">
        <v>45470</v>
      </c>
      <c r="D993" s="121" t="s">
        <v>4582</v>
      </c>
      <c r="E993" s="121">
        <f t="shared" si="15"/>
        <v>32</v>
      </c>
      <c r="F993" s="127" t="s">
        <v>432</v>
      </c>
      <c r="G993" s="127" t="s">
        <v>455</v>
      </c>
      <c r="H993" s="127" t="s">
        <v>474</v>
      </c>
      <c r="I993" s="127" t="s">
        <v>471</v>
      </c>
      <c r="J993" s="127" t="s">
        <v>508</v>
      </c>
      <c r="K993" s="127" t="s">
        <v>489</v>
      </c>
    </row>
    <row r="994" spans="1:11">
      <c r="A994" s="132" t="s">
        <v>4561</v>
      </c>
      <c r="B994" s="139">
        <v>5</v>
      </c>
      <c r="C994" s="133">
        <v>45469</v>
      </c>
      <c r="D994" s="121" t="s">
        <v>4581</v>
      </c>
      <c r="E994" s="121">
        <f t="shared" si="15"/>
        <v>32</v>
      </c>
      <c r="F994" s="132" t="s">
        <v>4580</v>
      </c>
      <c r="G994" s="132" t="s">
        <v>455</v>
      </c>
      <c r="H994" s="127" t="s">
        <v>474</v>
      </c>
      <c r="I994" s="127" t="s">
        <v>471</v>
      </c>
      <c r="J994" s="127" t="s">
        <v>508</v>
      </c>
      <c r="K994" s="127" t="s">
        <v>489</v>
      </c>
    </row>
    <row r="995" spans="1:11" ht="33">
      <c r="A995" s="127" t="s">
        <v>4153</v>
      </c>
      <c r="B995" s="138">
        <v>5</v>
      </c>
      <c r="C995" s="128">
        <v>45468</v>
      </c>
      <c r="D995" s="129" t="s">
        <v>4152</v>
      </c>
      <c r="E995" s="121">
        <f t="shared" si="15"/>
        <v>32</v>
      </c>
      <c r="F995" s="127" t="s">
        <v>4151</v>
      </c>
      <c r="G995" s="127" t="s">
        <v>564</v>
      </c>
      <c r="H995" t="s">
        <v>467</v>
      </c>
      <c r="I995" t="s">
        <v>471</v>
      </c>
      <c r="J995" t="s">
        <v>627</v>
      </c>
      <c r="K995" t="s">
        <v>24</v>
      </c>
    </row>
    <row r="996" spans="1:11">
      <c r="A996" s="127" t="s">
        <v>1208</v>
      </c>
      <c r="B996" s="138">
        <v>5</v>
      </c>
      <c r="C996" s="128">
        <v>45469</v>
      </c>
      <c r="D996" s="121" t="s">
        <v>3993</v>
      </c>
      <c r="E996" s="121">
        <f t="shared" si="15"/>
        <v>32</v>
      </c>
      <c r="F996" s="127" t="s">
        <v>3992</v>
      </c>
      <c r="G996" s="127" t="s">
        <v>563</v>
      </c>
      <c r="H996" t="s">
        <v>474</v>
      </c>
      <c r="I996" t="s">
        <v>471</v>
      </c>
      <c r="J996" t="s">
        <v>627</v>
      </c>
      <c r="K996" t="s">
        <v>24</v>
      </c>
    </row>
    <row r="997" spans="1:11">
      <c r="A997" s="127" t="s">
        <v>5840</v>
      </c>
      <c r="B997" s="138">
        <v>5</v>
      </c>
      <c r="C997" s="128">
        <v>45472</v>
      </c>
      <c r="D997" s="129" t="s">
        <v>5839</v>
      </c>
      <c r="E997" s="121">
        <f t="shared" si="15"/>
        <v>32</v>
      </c>
      <c r="F997" s="127" t="s">
        <v>5981</v>
      </c>
      <c r="G997" s="127" t="s">
        <v>1148</v>
      </c>
      <c r="H997" t="s">
        <v>467</v>
      </c>
      <c r="I997" t="s">
        <v>509</v>
      </c>
      <c r="J997" t="s">
        <v>510</v>
      </c>
      <c r="K997" t="s">
        <v>24</v>
      </c>
    </row>
    <row r="998" spans="1:11">
      <c r="A998" s="171" t="s">
        <v>6098</v>
      </c>
      <c r="B998" s="122">
        <v>5</v>
      </c>
      <c r="C998" s="173" t="s">
        <v>6099</v>
      </c>
      <c r="D998" s="123" t="s">
        <v>6100</v>
      </c>
      <c r="E998" s="121">
        <f t="shared" si="15"/>
        <v>32</v>
      </c>
      <c r="F998" s="171" t="s">
        <v>6101</v>
      </c>
      <c r="G998" s="171" t="s">
        <v>460</v>
      </c>
      <c r="H998" s="127" t="s">
        <v>474</v>
      </c>
      <c r="I998" s="127" t="s">
        <v>476</v>
      </c>
      <c r="J998" s="127" t="s">
        <v>477</v>
      </c>
      <c r="K998" s="127" t="s">
        <v>517</v>
      </c>
    </row>
    <row r="999" spans="1:11">
      <c r="A999" s="132" t="s">
        <v>1187</v>
      </c>
      <c r="B999" s="139">
        <v>5</v>
      </c>
      <c r="C999" s="133">
        <v>45466</v>
      </c>
      <c r="D999" s="129" t="s">
        <v>2032</v>
      </c>
      <c r="E999" s="121">
        <f t="shared" si="15"/>
        <v>31</v>
      </c>
      <c r="F999" s="132" t="s">
        <v>16</v>
      </c>
      <c r="G999" s="132" t="s">
        <v>17</v>
      </c>
      <c r="H999" s="127" t="s">
        <v>467</v>
      </c>
      <c r="I999" s="127" t="s">
        <v>468</v>
      </c>
      <c r="J999" s="127" t="s">
        <v>470</v>
      </c>
      <c r="K999" s="127" t="s">
        <v>24</v>
      </c>
    </row>
    <row r="1000" spans="1:11" ht="33">
      <c r="A1000" s="43" t="s">
        <v>1244</v>
      </c>
      <c r="B1000" s="50">
        <v>5</v>
      </c>
      <c r="C1000" s="130">
        <v>45471</v>
      </c>
      <c r="D1000" s="131" t="s">
        <v>2122</v>
      </c>
      <c r="E1000" s="121">
        <f t="shared" si="15"/>
        <v>31</v>
      </c>
      <c r="F1000" s="43" t="s">
        <v>887</v>
      </c>
      <c r="G1000" s="43" t="s">
        <v>420</v>
      </c>
      <c r="H1000" s="127" t="s">
        <v>474</v>
      </c>
      <c r="I1000" s="127" t="s">
        <v>471</v>
      </c>
      <c r="J1000" s="127" t="s">
        <v>475</v>
      </c>
      <c r="K1000" s="127" t="s">
        <v>247</v>
      </c>
    </row>
    <row r="1001" spans="1:11">
      <c r="A1001" s="127" t="s">
        <v>1245</v>
      </c>
      <c r="B1001" s="138">
        <v>5</v>
      </c>
      <c r="C1001" s="128">
        <v>45467</v>
      </c>
      <c r="D1001" s="121" t="s">
        <v>2123</v>
      </c>
      <c r="E1001" s="121">
        <f t="shared" si="15"/>
        <v>31</v>
      </c>
      <c r="F1001" s="127" t="s">
        <v>3247</v>
      </c>
      <c r="G1001" s="127" t="s">
        <v>420</v>
      </c>
      <c r="H1001" s="134" t="s">
        <v>474</v>
      </c>
      <c r="I1001" s="134" t="s">
        <v>471</v>
      </c>
      <c r="J1001" s="134" t="s">
        <v>475</v>
      </c>
      <c r="K1001" s="134" t="s">
        <v>247</v>
      </c>
    </row>
    <row r="1002" spans="1:11" ht="33">
      <c r="A1002" s="127" t="s">
        <v>1294</v>
      </c>
      <c r="B1002" s="138">
        <v>5</v>
      </c>
      <c r="C1002" s="128">
        <v>45471</v>
      </c>
      <c r="D1002" s="121" t="s">
        <v>2202</v>
      </c>
      <c r="E1002" s="121">
        <f t="shared" si="15"/>
        <v>31</v>
      </c>
      <c r="F1002" s="127" t="s">
        <v>3292</v>
      </c>
      <c r="G1002" s="127" t="s">
        <v>350</v>
      </c>
      <c r="H1002" s="127" t="s">
        <v>467</v>
      </c>
      <c r="I1002" s="127" t="s">
        <v>471</v>
      </c>
      <c r="J1002" s="127" t="s">
        <v>479</v>
      </c>
      <c r="K1002" s="127" t="s">
        <v>24</v>
      </c>
    </row>
    <row r="1003" spans="1:11" ht="33">
      <c r="A1003" s="43" t="s">
        <v>1356</v>
      </c>
      <c r="B1003" s="50">
        <v>5</v>
      </c>
      <c r="C1003" s="130">
        <v>45469</v>
      </c>
      <c r="D1003" s="123" t="s">
        <v>2276</v>
      </c>
      <c r="E1003" s="121">
        <f t="shared" si="15"/>
        <v>31</v>
      </c>
      <c r="F1003" s="43" t="s">
        <v>3343</v>
      </c>
      <c r="G1003" s="43" t="s">
        <v>351</v>
      </c>
      <c r="H1003" s="127" t="s">
        <v>480</v>
      </c>
      <c r="I1003" s="127" t="s">
        <v>471</v>
      </c>
      <c r="J1003" s="127" t="s">
        <v>481</v>
      </c>
      <c r="K1003" s="127" t="s">
        <v>24</v>
      </c>
    </row>
    <row r="1004" spans="1:11">
      <c r="A1004" s="43" t="s">
        <v>1357</v>
      </c>
      <c r="B1004" s="50">
        <v>5</v>
      </c>
      <c r="C1004" s="130">
        <v>45469</v>
      </c>
      <c r="D1004" s="123" t="s">
        <v>2277</v>
      </c>
      <c r="E1004" s="121">
        <f t="shared" si="15"/>
        <v>31</v>
      </c>
      <c r="F1004" s="43" t="s">
        <v>3344</v>
      </c>
      <c r="G1004" s="43" t="s">
        <v>351</v>
      </c>
      <c r="H1004" s="127" t="s">
        <v>480</v>
      </c>
      <c r="I1004" s="127" t="s">
        <v>471</v>
      </c>
      <c r="J1004" s="127" t="s">
        <v>481</v>
      </c>
      <c r="K1004" s="127" t="s">
        <v>24</v>
      </c>
    </row>
    <row r="1005" spans="1:11" ht="82.5">
      <c r="A1005" s="43" t="s">
        <v>866</v>
      </c>
      <c r="B1005" s="122">
        <v>5</v>
      </c>
      <c r="C1005" s="130">
        <v>45471</v>
      </c>
      <c r="D1005" s="123" t="s">
        <v>2355</v>
      </c>
      <c r="E1005" s="121">
        <f t="shared" si="15"/>
        <v>31</v>
      </c>
      <c r="F1005" s="43" t="s">
        <v>3384</v>
      </c>
      <c r="G1005" s="43" t="s">
        <v>352</v>
      </c>
      <c r="H1005" s="127" t="s">
        <v>482</v>
      </c>
      <c r="I1005" s="127" t="s">
        <v>471</v>
      </c>
      <c r="J1005" s="127" t="s">
        <v>483</v>
      </c>
      <c r="K1005" s="127" t="s">
        <v>24</v>
      </c>
    </row>
    <row r="1006" spans="1:11">
      <c r="A1006" s="43" t="s">
        <v>819</v>
      </c>
      <c r="B1006" s="122">
        <v>5</v>
      </c>
      <c r="C1006" s="130">
        <v>45472</v>
      </c>
      <c r="D1006" s="123" t="s">
        <v>2385</v>
      </c>
      <c r="E1006" s="121">
        <f t="shared" si="15"/>
        <v>31</v>
      </c>
      <c r="F1006" s="43" t="s">
        <v>3395</v>
      </c>
      <c r="G1006" s="43" t="s">
        <v>353</v>
      </c>
      <c r="H1006" s="127" t="s">
        <v>482</v>
      </c>
      <c r="I1006" s="127" t="s">
        <v>471</v>
      </c>
      <c r="J1006" s="127" t="s">
        <v>484</v>
      </c>
      <c r="K1006" s="127" t="s">
        <v>247</v>
      </c>
    </row>
    <row r="1007" spans="1:11">
      <c r="A1007" s="127" t="s">
        <v>824</v>
      </c>
      <c r="B1007" s="138">
        <v>4</v>
      </c>
      <c r="C1007" s="128">
        <v>45471</v>
      </c>
      <c r="D1007" s="129" t="s">
        <v>2587</v>
      </c>
      <c r="E1007" s="121">
        <f t="shared" si="15"/>
        <v>31</v>
      </c>
      <c r="F1007" s="127" t="s">
        <v>3505</v>
      </c>
      <c r="G1007" s="127" t="s">
        <v>423</v>
      </c>
      <c r="H1007" t="s">
        <v>467</v>
      </c>
      <c r="I1007" t="s">
        <v>471</v>
      </c>
      <c r="J1007" t="s">
        <v>487</v>
      </c>
      <c r="K1007" t="s">
        <v>24</v>
      </c>
    </row>
    <row r="1008" spans="1:11">
      <c r="A1008" s="127" t="s">
        <v>1637</v>
      </c>
      <c r="B1008" s="138">
        <v>5</v>
      </c>
      <c r="C1008" s="128">
        <v>45471</v>
      </c>
      <c r="D1008" s="129" t="s">
        <v>2634</v>
      </c>
      <c r="E1008" s="121">
        <f t="shared" si="15"/>
        <v>31</v>
      </c>
      <c r="F1008" s="127" t="s">
        <v>3537</v>
      </c>
      <c r="G1008" s="127" t="s">
        <v>423</v>
      </c>
      <c r="H1008" s="127" t="s">
        <v>467</v>
      </c>
      <c r="I1008" s="127" t="s">
        <v>471</v>
      </c>
      <c r="J1008" s="127" t="s">
        <v>487</v>
      </c>
      <c r="K1008" s="127" t="s">
        <v>24</v>
      </c>
    </row>
    <row r="1009" spans="1:11">
      <c r="A1009" s="127" t="s">
        <v>858</v>
      </c>
      <c r="B1009" s="138">
        <v>5</v>
      </c>
      <c r="C1009" s="128">
        <v>45468</v>
      </c>
      <c r="D1009" s="121" t="s">
        <v>2635</v>
      </c>
      <c r="E1009" s="121">
        <f t="shared" si="15"/>
        <v>31</v>
      </c>
      <c r="F1009" s="127" t="s">
        <v>3538</v>
      </c>
      <c r="G1009" s="127" t="s">
        <v>423</v>
      </c>
      <c r="H1009" s="127" t="s">
        <v>467</v>
      </c>
      <c r="I1009" s="127" t="s">
        <v>471</v>
      </c>
      <c r="J1009" s="127" t="s">
        <v>487</v>
      </c>
      <c r="K1009" s="127" t="s">
        <v>24</v>
      </c>
    </row>
    <row r="1010" spans="1:11" ht="33">
      <c r="A1010" s="127" t="s">
        <v>1723</v>
      </c>
      <c r="B1010" s="138">
        <v>5</v>
      </c>
      <c r="C1010" s="128">
        <v>45472</v>
      </c>
      <c r="D1010" s="129" t="s">
        <v>2764</v>
      </c>
      <c r="E1010" s="121">
        <f t="shared" si="15"/>
        <v>31</v>
      </c>
      <c r="F1010" s="127" t="s">
        <v>3614</v>
      </c>
      <c r="G1010" s="127" t="s">
        <v>425</v>
      </c>
      <c r="H1010" s="127" t="s">
        <v>474</v>
      </c>
      <c r="I1010" s="127" t="s">
        <v>471</v>
      </c>
      <c r="J1010" s="127" t="s">
        <v>488</v>
      </c>
      <c r="K1010" s="127" t="s">
        <v>24</v>
      </c>
    </row>
    <row r="1011" spans="1:11">
      <c r="A1011" s="43" t="s">
        <v>1724</v>
      </c>
      <c r="B1011" s="50">
        <v>5</v>
      </c>
      <c r="C1011" s="130">
        <v>45466</v>
      </c>
      <c r="D1011" s="123" t="s">
        <v>2765</v>
      </c>
      <c r="E1011" s="121">
        <f t="shared" si="15"/>
        <v>31</v>
      </c>
      <c r="F1011" s="43" t="s">
        <v>715</v>
      </c>
      <c r="G1011" s="43" t="s">
        <v>425</v>
      </c>
      <c r="H1011" s="127" t="s">
        <v>474</v>
      </c>
      <c r="I1011" s="127" t="s">
        <v>471</v>
      </c>
      <c r="J1011" s="127" t="s">
        <v>488</v>
      </c>
      <c r="K1011" s="127" t="s">
        <v>24</v>
      </c>
    </row>
    <row r="1012" spans="1:11" ht="33">
      <c r="A1012" s="127" t="s">
        <v>1799</v>
      </c>
      <c r="B1012" s="138">
        <v>5</v>
      </c>
      <c r="C1012" s="128">
        <v>45467</v>
      </c>
      <c r="D1012" s="129" t="s">
        <v>2878</v>
      </c>
      <c r="E1012" s="121">
        <f t="shared" si="15"/>
        <v>31</v>
      </c>
      <c r="F1012" s="127" t="s">
        <v>3716</v>
      </c>
      <c r="G1012" s="127" t="s">
        <v>561</v>
      </c>
      <c r="H1012" t="s">
        <v>467</v>
      </c>
      <c r="I1012" t="s">
        <v>471</v>
      </c>
      <c r="J1012" t="s">
        <v>635</v>
      </c>
      <c r="K1012" t="s">
        <v>24</v>
      </c>
    </row>
    <row r="1013" spans="1:11">
      <c r="A1013" s="127" t="s">
        <v>1862</v>
      </c>
      <c r="B1013" s="138">
        <v>5</v>
      </c>
      <c r="C1013" s="128">
        <v>45472</v>
      </c>
      <c r="D1013" s="121" t="s">
        <v>2975</v>
      </c>
      <c r="E1013" s="121">
        <f t="shared" si="15"/>
        <v>31</v>
      </c>
      <c r="F1013" s="127" t="s">
        <v>3777</v>
      </c>
      <c r="G1013" s="127" t="s">
        <v>359</v>
      </c>
      <c r="H1013" s="127" t="s">
        <v>482</v>
      </c>
      <c r="I1013" s="127" t="s">
        <v>471</v>
      </c>
      <c r="J1013" s="127" t="s">
        <v>482</v>
      </c>
      <c r="K1013" s="127" t="s">
        <v>247</v>
      </c>
    </row>
    <row r="1014" spans="1:11">
      <c r="A1014" s="43" t="s">
        <v>828</v>
      </c>
      <c r="B1014" s="50">
        <v>5</v>
      </c>
      <c r="C1014" s="130">
        <v>45466</v>
      </c>
      <c r="D1014" s="123" t="s">
        <v>2976</v>
      </c>
      <c r="E1014" s="121">
        <f t="shared" si="15"/>
        <v>31</v>
      </c>
      <c r="F1014" s="43" t="s">
        <v>550</v>
      </c>
      <c r="G1014" s="43" t="s">
        <v>359</v>
      </c>
      <c r="H1014" s="127" t="s">
        <v>482</v>
      </c>
      <c r="I1014" s="127" t="s">
        <v>471</v>
      </c>
      <c r="J1014" s="127" t="s">
        <v>482</v>
      </c>
      <c r="K1014" s="127" t="s">
        <v>247</v>
      </c>
    </row>
    <row r="1015" spans="1:11">
      <c r="A1015" s="43" t="s">
        <v>5627</v>
      </c>
      <c r="B1015" s="50">
        <v>5</v>
      </c>
      <c r="C1015" s="130">
        <v>45468</v>
      </c>
      <c r="D1015" s="125" t="s">
        <v>5626</v>
      </c>
      <c r="E1015" s="121">
        <f t="shared" si="15"/>
        <v>31</v>
      </c>
      <c r="F1015" s="43" t="s">
        <v>5625</v>
      </c>
      <c r="G1015" s="43" t="s">
        <v>1139</v>
      </c>
      <c r="H1015" s="134" t="s">
        <v>467</v>
      </c>
      <c r="I1015" s="134" t="s">
        <v>471</v>
      </c>
      <c r="J1015" s="134" t="s">
        <v>1177</v>
      </c>
      <c r="K1015" s="134" t="s">
        <v>24</v>
      </c>
    </row>
    <row r="1016" spans="1:11">
      <c r="A1016" s="127" t="s">
        <v>1724</v>
      </c>
      <c r="B1016" s="138">
        <v>5</v>
      </c>
      <c r="C1016" s="128">
        <v>45466</v>
      </c>
      <c r="D1016" s="129" t="s">
        <v>5421</v>
      </c>
      <c r="E1016" s="121">
        <f t="shared" si="15"/>
        <v>31</v>
      </c>
      <c r="F1016" s="127" t="s">
        <v>5420</v>
      </c>
      <c r="G1016" s="127" t="s">
        <v>594</v>
      </c>
      <c r="H1016" s="127" t="s">
        <v>474</v>
      </c>
      <c r="I1016" s="127" t="s">
        <v>471</v>
      </c>
      <c r="J1016" s="127" t="s">
        <v>629</v>
      </c>
      <c r="K1016" s="127" t="s">
        <v>24</v>
      </c>
    </row>
    <row r="1017" spans="1:11" ht="33">
      <c r="A1017" s="127" t="s">
        <v>5285</v>
      </c>
      <c r="B1017" s="138">
        <v>5</v>
      </c>
      <c r="C1017" s="128">
        <v>45467</v>
      </c>
      <c r="D1017" s="129" t="s">
        <v>5284</v>
      </c>
      <c r="E1017" s="121">
        <f t="shared" si="15"/>
        <v>31</v>
      </c>
      <c r="F1017" s="127" t="s">
        <v>5283</v>
      </c>
      <c r="G1017" s="127" t="s">
        <v>593</v>
      </c>
      <c r="H1017" s="127" t="s">
        <v>482</v>
      </c>
      <c r="I1017" s="127" t="s">
        <v>471</v>
      </c>
      <c r="J1017" s="127" t="s">
        <v>630</v>
      </c>
      <c r="K1017" s="127" t="s">
        <v>247</v>
      </c>
    </row>
    <row r="1018" spans="1:11">
      <c r="A1018" s="127" t="s">
        <v>5043</v>
      </c>
      <c r="B1018" s="138">
        <v>5</v>
      </c>
      <c r="C1018" s="128">
        <v>45471</v>
      </c>
      <c r="D1018" s="129" t="s">
        <v>5042</v>
      </c>
      <c r="E1018" s="121">
        <f t="shared" si="15"/>
        <v>31</v>
      </c>
      <c r="F1018" s="127" t="s">
        <v>375</v>
      </c>
      <c r="G1018" s="127" t="s">
        <v>11</v>
      </c>
      <c r="H1018" s="127" t="s">
        <v>474</v>
      </c>
      <c r="I1018" s="127" t="s">
        <v>471</v>
      </c>
      <c r="J1018" s="127" t="s">
        <v>508</v>
      </c>
      <c r="K1018" s="127" t="s">
        <v>24</v>
      </c>
    </row>
    <row r="1019" spans="1:11">
      <c r="A1019" s="127" t="s">
        <v>5041</v>
      </c>
      <c r="B1019" s="138">
        <v>5</v>
      </c>
      <c r="C1019" s="128">
        <v>45470</v>
      </c>
      <c r="D1019" s="129" t="s">
        <v>5040</v>
      </c>
      <c r="E1019" s="121">
        <f t="shared" si="15"/>
        <v>31</v>
      </c>
      <c r="F1019" s="127" t="s">
        <v>382</v>
      </c>
      <c r="G1019" s="127" t="s">
        <v>11</v>
      </c>
      <c r="H1019" s="127" t="s">
        <v>474</v>
      </c>
      <c r="I1019" s="127" t="s">
        <v>471</v>
      </c>
      <c r="J1019" s="127" t="s">
        <v>508</v>
      </c>
      <c r="K1019" s="127" t="s">
        <v>24</v>
      </c>
    </row>
    <row r="1020" spans="1:11">
      <c r="A1020" s="127" t="s">
        <v>5039</v>
      </c>
      <c r="B1020" s="138">
        <v>5</v>
      </c>
      <c r="C1020" s="128">
        <v>45469</v>
      </c>
      <c r="D1020" s="121" t="s">
        <v>5038</v>
      </c>
      <c r="E1020" s="121">
        <f t="shared" si="15"/>
        <v>31</v>
      </c>
      <c r="F1020" s="127" t="s">
        <v>4841</v>
      </c>
      <c r="G1020" s="127" t="s">
        <v>11</v>
      </c>
      <c r="H1020" s="134" t="s">
        <v>474</v>
      </c>
      <c r="I1020" s="134" t="s">
        <v>471</v>
      </c>
      <c r="J1020" s="134" t="s">
        <v>508</v>
      </c>
      <c r="K1020" s="134" t="s">
        <v>24</v>
      </c>
    </row>
    <row r="1021" spans="1:11">
      <c r="A1021" s="127" t="s">
        <v>4528</v>
      </c>
      <c r="B1021" s="138">
        <v>5</v>
      </c>
      <c r="C1021" s="128">
        <v>45469</v>
      </c>
      <c r="D1021" s="121" t="s">
        <v>5037</v>
      </c>
      <c r="E1021" s="121">
        <f t="shared" si="15"/>
        <v>31</v>
      </c>
      <c r="F1021" s="127" t="s">
        <v>377</v>
      </c>
      <c r="G1021" s="127" t="s">
        <v>11</v>
      </c>
      <c r="H1021" s="127" t="s">
        <v>474</v>
      </c>
      <c r="I1021" s="127" t="s">
        <v>471</v>
      </c>
      <c r="J1021" s="127" t="s">
        <v>508</v>
      </c>
      <c r="K1021" s="127" t="s">
        <v>24</v>
      </c>
    </row>
    <row r="1022" spans="1:11">
      <c r="A1022" s="127" t="s">
        <v>4969</v>
      </c>
      <c r="B1022" s="138">
        <v>5</v>
      </c>
      <c r="C1022" s="128">
        <v>45467</v>
      </c>
      <c r="D1022" s="129" t="s">
        <v>5036</v>
      </c>
      <c r="E1022" s="121">
        <f t="shared" si="15"/>
        <v>31</v>
      </c>
      <c r="F1022" s="127" t="s">
        <v>376</v>
      </c>
      <c r="G1022" s="127" t="s">
        <v>11</v>
      </c>
      <c r="H1022" s="127" t="s">
        <v>474</v>
      </c>
      <c r="I1022" s="127" t="s">
        <v>471</v>
      </c>
      <c r="J1022" s="127" t="s">
        <v>508</v>
      </c>
      <c r="K1022" s="127" t="s">
        <v>24</v>
      </c>
    </row>
    <row r="1023" spans="1:11" ht="33">
      <c r="A1023" s="43" t="s">
        <v>5035</v>
      </c>
      <c r="B1023" s="122">
        <v>5</v>
      </c>
      <c r="C1023" s="130">
        <v>45467</v>
      </c>
      <c r="D1023" s="123" t="s">
        <v>5034</v>
      </c>
      <c r="E1023" s="121">
        <f t="shared" si="15"/>
        <v>31</v>
      </c>
      <c r="F1023" s="43" t="s">
        <v>5033</v>
      </c>
      <c r="G1023" s="43" t="s">
        <v>11</v>
      </c>
      <c r="H1023" s="127" t="s">
        <v>474</v>
      </c>
      <c r="I1023" s="127" t="s">
        <v>471</v>
      </c>
      <c r="J1023" s="127" t="s">
        <v>508</v>
      </c>
      <c r="K1023" s="127" t="s">
        <v>24</v>
      </c>
    </row>
    <row r="1024" spans="1:11" ht="49.5">
      <c r="A1024" s="43" t="s">
        <v>4102</v>
      </c>
      <c r="B1024" s="122">
        <v>5</v>
      </c>
      <c r="C1024" s="130">
        <v>45472</v>
      </c>
      <c r="D1024" s="123" t="s">
        <v>4578</v>
      </c>
      <c r="E1024" s="121">
        <f t="shared" si="15"/>
        <v>31</v>
      </c>
      <c r="F1024" s="43" t="s">
        <v>1044</v>
      </c>
      <c r="G1024" s="43" t="s">
        <v>455</v>
      </c>
      <c r="H1024" s="134" t="s">
        <v>474</v>
      </c>
      <c r="I1024" s="134" t="s">
        <v>471</v>
      </c>
      <c r="J1024" s="134" t="s">
        <v>508</v>
      </c>
      <c r="K1024" s="134" t="s">
        <v>489</v>
      </c>
    </row>
    <row r="1025" spans="1:11" ht="49.5">
      <c r="A1025" s="127" t="s">
        <v>4577</v>
      </c>
      <c r="B1025" s="138">
        <v>5</v>
      </c>
      <c r="C1025" s="128">
        <v>45470</v>
      </c>
      <c r="D1025" s="129" t="s">
        <v>4576</v>
      </c>
      <c r="E1025" s="121">
        <f t="shared" si="15"/>
        <v>31</v>
      </c>
      <c r="F1025" s="127" t="s">
        <v>4506</v>
      </c>
      <c r="G1025" s="127" t="s">
        <v>455</v>
      </c>
      <c r="H1025" s="134" t="s">
        <v>474</v>
      </c>
      <c r="I1025" s="134" t="s">
        <v>471</v>
      </c>
      <c r="J1025" s="134" t="s">
        <v>508</v>
      </c>
      <c r="K1025" s="134" t="s">
        <v>489</v>
      </c>
    </row>
    <row r="1026" spans="1:11" ht="33">
      <c r="A1026" s="127" t="s">
        <v>645</v>
      </c>
      <c r="B1026" s="138">
        <v>5</v>
      </c>
      <c r="C1026" s="128">
        <v>45467</v>
      </c>
      <c r="D1026" s="121" t="s">
        <v>4575</v>
      </c>
      <c r="E1026" s="121">
        <f t="shared" si="15"/>
        <v>31</v>
      </c>
      <c r="F1026" s="127" t="s">
        <v>441</v>
      </c>
      <c r="G1026" s="127" t="s">
        <v>455</v>
      </c>
      <c r="H1026" s="127" t="s">
        <v>474</v>
      </c>
      <c r="I1026" s="127" t="s">
        <v>471</v>
      </c>
      <c r="J1026" s="127" t="s">
        <v>508</v>
      </c>
      <c r="K1026" s="127" t="s">
        <v>489</v>
      </c>
    </row>
    <row r="1027" spans="1:11">
      <c r="A1027" s="43" t="s">
        <v>4339</v>
      </c>
      <c r="B1027" s="50">
        <v>5</v>
      </c>
      <c r="C1027" s="130">
        <v>45466</v>
      </c>
      <c r="D1027" s="123" t="s">
        <v>4338</v>
      </c>
      <c r="E1027" s="121">
        <f t="shared" ref="E1027:E1090" si="16">LEN(D1027)</f>
        <v>31</v>
      </c>
      <c r="F1027" s="43" t="s">
        <v>1039</v>
      </c>
      <c r="G1027" s="43" t="s">
        <v>576</v>
      </c>
      <c r="H1027" s="134" t="s">
        <v>474</v>
      </c>
      <c r="I1027" s="134" t="s">
        <v>471</v>
      </c>
      <c r="J1027" s="134" t="s">
        <v>626</v>
      </c>
      <c r="K1027" s="134" t="s">
        <v>24</v>
      </c>
    </row>
    <row r="1028" spans="1:11" ht="33">
      <c r="A1028" s="132" t="s">
        <v>4150</v>
      </c>
      <c r="B1028" s="139">
        <v>5</v>
      </c>
      <c r="C1028" s="133">
        <v>45469</v>
      </c>
      <c r="D1028" s="121" t="s">
        <v>4149</v>
      </c>
      <c r="E1028" s="121">
        <f t="shared" si="16"/>
        <v>31</v>
      </c>
      <c r="F1028" s="132" t="s">
        <v>4148</v>
      </c>
      <c r="G1028" s="132" t="s">
        <v>564</v>
      </c>
      <c r="H1028" t="s">
        <v>467</v>
      </c>
      <c r="I1028" t="s">
        <v>471</v>
      </c>
      <c r="J1028" t="s">
        <v>627</v>
      </c>
      <c r="K1028" t="s">
        <v>24</v>
      </c>
    </row>
    <row r="1029" spans="1:11" ht="33">
      <c r="A1029" s="127" t="s">
        <v>4040</v>
      </c>
      <c r="B1029" s="138">
        <v>5</v>
      </c>
      <c r="C1029" s="128">
        <v>45467</v>
      </c>
      <c r="D1029" s="121" t="s">
        <v>4147</v>
      </c>
      <c r="E1029" s="121">
        <f t="shared" si="16"/>
        <v>31</v>
      </c>
      <c r="F1029" s="127" t="s">
        <v>736</v>
      </c>
      <c r="G1029" s="127" t="s">
        <v>564</v>
      </c>
      <c r="H1029" t="s">
        <v>467</v>
      </c>
      <c r="I1029" t="s">
        <v>471</v>
      </c>
      <c r="J1029" t="s">
        <v>627</v>
      </c>
      <c r="K1029" t="s">
        <v>24</v>
      </c>
    </row>
    <row r="1030" spans="1:11" ht="49.5">
      <c r="A1030" s="127" t="s">
        <v>4087</v>
      </c>
      <c r="B1030" s="138">
        <v>5</v>
      </c>
      <c r="C1030" s="128">
        <v>45467</v>
      </c>
      <c r="D1030" s="129" t="s">
        <v>4146</v>
      </c>
      <c r="E1030" s="121">
        <f t="shared" si="16"/>
        <v>31</v>
      </c>
      <c r="F1030" s="127" t="s">
        <v>4145</v>
      </c>
      <c r="G1030" s="127" t="s">
        <v>564</v>
      </c>
      <c r="H1030" t="s">
        <v>467</v>
      </c>
      <c r="I1030" t="s">
        <v>471</v>
      </c>
      <c r="J1030" t="s">
        <v>627</v>
      </c>
      <c r="K1030" t="s">
        <v>24</v>
      </c>
    </row>
    <row r="1031" spans="1:11">
      <c r="A1031" s="127" t="s">
        <v>5918</v>
      </c>
      <c r="B1031" s="138">
        <v>4</v>
      </c>
      <c r="C1031" s="128">
        <v>45466</v>
      </c>
      <c r="D1031" s="129" t="s">
        <v>5917</v>
      </c>
      <c r="E1031" s="121">
        <f t="shared" si="16"/>
        <v>31</v>
      </c>
      <c r="F1031" s="127" t="s">
        <v>6032</v>
      </c>
      <c r="G1031" s="127" t="s">
        <v>1148</v>
      </c>
      <c r="H1031" t="s">
        <v>467</v>
      </c>
      <c r="I1031" t="s">
        <v>509</v>
      </c>
      <c r="J1031" t="s">
        <v>510</v>
      </c>
      <c r="K1031" t="s">
        <v>24</v>
      </c>
    </row>
    <row r="1032" spans="1:11">
      <c r="A1032" s="127" t="s">
        <v>5731</v>
      </c>
      <c r="B1032" s="138">
        <v>5</v>
      </c>
      <c r="C1032" s="128">
        <v>45469</v>
      </c>
      <c r="D1032" s="129" t="s">
        <v>5730</v>
      </c>
      <c r="E1032" s="121">
        <f t="shared" si="16"/>
        <v>31</v>
      </c>
      <c r="F1032" s="127" t="s">
        <v>5980</v>
      </c>
      <c r="G1032" s="127" t="s">
        <v>1148</v>
      </c>
      <c r="H1032" t="s">
        <v>467</v>
      </c>
      <c r="I1032" t="s">
        <v>509</v>
      </c>
      <c r="J1032" t="s">
        <v>510</v>
      </c>
      <c r="K1032" t="s">
        <v>24</v>
      </c>
    </row>
    <row r="1033" spans="1:11">
      <c r="A1033" s="127" t="s">
        <v>1193</v>
      </c>
      <c r="B1033" s="138">
        <v>5</v>
      </c>
      <c r="C1033" s="128">
        <v>45471</v>
      </c>
      <c r="D1033" s="121" t="s">
        <v>2038</v>
      </c>
      <c r="E1033" s="121">
        <f t="shared" si="16"/>
        <v>30</v>
      </c>
      <c r="F1033" s="127" t="s">
        <v>3204</v>
      </c>
      <c r="G1033" s="127" t="s">
        <v>349</v>
      </c>
      <c r="H1033" s="127" t="s">
        <v>467</v>
      </c>
      <c r="I1033" s="127" t="s">
        <v>471</v>
      </c>
      <c r="J1033" s="127" t="s">
        <v>472</v>
      </c>
      <c r="K1033" s="127" t="s">
        <v>473</v>
      </c>
    </row>
    <row r="1034" spans="1:11">
      <c r="A1034" s="127" t="s">
        <v>1194</v>
      </c>
      <c r="B1034" s="138">
        <v>5</v>
      </c>
      <c r="C1034" s="128">
        <v>45466</v>
      </c>
      <c r="D1034" s="129" t="s">
        <v>2039</v>
      </c>
      <c r="E1034" s="121">
        <f t="shared" si="16"/>
        <v>30</v>
      </c>
      <c r="F1034" s="127" t="s">
        <v>3205</v>
      </c>
      <c r="G1034" s="127" t="s">
        <v>349</v>
      </c>
      <c r="H1034" s="127" t="s">
        <v>467</v>
      </c>
      <c r="I1034" s="127" t="s">
        <v>471</v>
      </c>
      <c r="J1034" s="127" t="s">
        <v>472</v>
      </c>
      <c r="K1034" s="127" t="s">
        <v>473</v>
      </c>
    </row>
    <row r="1035" spans="1:11">
      <c r="A1035" s="127" t="s">
        <v>1204</v>
      </c>
      <c r="B1035" s="138">
        <v>5</v>
      </c>
      <c r="C1035" s="128">
        <v>45470</v>
      </c>
      <c r="D1035" s="129" t="s">
        <v>2058</v>
      </c>
      <c r="E1035" s="121">
        <f t="shared" si="16"/>
        <v>30</v>
      </c>
      <c r="F1035" s="127" t="s">
        <v>670</v>
      </c>
      <c r="G1035" s="127" t="s">
        <v>552</v>
      </c>
      <c r="H1035" t="s">
        <v>474</v>
      </c>
      <c r="I1035" t="s">
        <v>471</v>
      </c>
      <c r="J1035" t="s">
        <v>487</v>
      </c>
      <c r="K1035" t="s">
        <v>631</v>
      </c>
    </row>
    <row r="1036" spans="1:11">
      <c r="A1036" s="127" t="s">
        <v>790</v>
      </c>
      <c r="B1036" s="138">
        <v>5</v>
      </c>
      <c r="C1036" s="128">
        <v>45467</v>
      </c>
      <c r="D1036" s="129" t="s">
        <v>2124</v>
      </c>
      <c r="E1036" s="121">
        <f t="shared" si="16"/>
        <v>30</v>
      </c>
      <c r="F1036" s="127" t="s">
        <v>534</v>
      </c>
      <c r="G1036" s="127" t="s">
        <v>420</v>
      </c>
      <c r="H1036" s="127" t="s">
        <v>474</v>
      </c>
      <c r="I1036" s="127" t="s">
        <v>471</v>
      </c>
      <c r="J1036" s="127" t="s">
        <v>475</v>
      </c>
      <c r="K1036" s="127" t="s">
        <v>247</v>
      </c>
    </row>
    <row r="1037" spans="1:11">
      <c r="A1037" s="43" t="s">
        <v>1237</v>
      </c>
      <c r="B1037" s="122">
        <v>5</v>
      </c>
      <c r="C1037" s="130">
        <v>45466</v>
      </c>
      <c r="D1037" s="123" t="s">
        <v>2125</v>
      </c>
      <c r="E1037" s="121">
        <f t="shared" si="16"/>
        <v>30</v>
      </c>
      <c r="F1037" s="43" t="s">
        <v>886</v>
      </c>
      <c r="G1037" s="43" t="s">
        <v>420</v>
      </c>
      <c r="H1037" s="127" t="s">
        <v>474</v>
      </c>
      <c r="I1037" s="127" t="s">
        <v>471</v>
      </c>
      <c r="J1037" s="127" t="s">
        <v>475</v>
      </c>
      <c r="K1037" s="127" t="s">
        <v>247</v>
      </c>
    </row>
    <row r="1038" spans="1:11">
      <c r="A1038" s="127" t="s">
        <v>1295</v>
      </c>
      <c r="B1038" s="138">
        <v>5</v>
      </c>
      <c r="C1038" s="128">
        <v>45470</v>
      </c>
      <c r="D1038" s="121" t="s">
        <v>2203</v>
      </c>
      <c r="E1038" s="121">
        <f t="shared" si="16"/>
        <v>30</v>
      </c>
      <c r="F1038" s="127" t="s">
        <v>3290</v>
      </c>
      <c r="G1038" s="127" t="s">
        <v>350</v>
      </c>
      <c r="H1038" s="134" t="s">
        <v>467</v>
      </c>
      <c r="I1038" s="134" t="s">
        <v>471</v>
      </c>
      <c r="J1038" s="134" t="s">
        <v>479</v>
      </c>
      <c r="K1038" s="134" t="s">
        <v>24</v>
      </c>
    </row>
    <row r="1039" spans="1:11">
      <c r="A1039" s="43" t="s">
        <v>1358</v>
      </c>
      <c r="B1039" s="50">
        <v>5</v>
      </c>
      <c r="C1039" s="130">
        <v>45469</v>
      </c>
      <c r="D1039" s="123" t="s">
        <v>2278</v>
      </c>
      <c r="E1039" s="121">
        <f t="shared" si="16"/>
        <v>30</v>
      </c>
      <c r="F1039" s="43" t="s">
        <v>3345</v>
      </c>
      <c r="G1039" s="43" t="s">
        <v>351</v>
      </c>
      <c r="H1039" s="134" t="s">
        <v>480</v>
      </c>
      <c r="I1039" s="134" t="s">
        <v>471</v>
      </c>
      <c r="J1039" s="134" t="s">
        <v>481</v>
      </c>
      <c r="K1039" s="134" t="s">
        <v>24</v>
      </c>
    </row>
    <row r="1040" spans="1:11">
      <c r="A1040" s="127" t="s">
        <v>1359</v>
      </c>
      <c r="B1040" s="138">
        <v>5</v>
      </c>
      <c r="C1040" s="128">
        <v>45466</v>
      </c>
      <c r="D1040" s="129" t="s">
        <v>2279</v>
      </c>
      <c r="E1040" s="121">
        <f t="shared" si="16"/>
        <v>30</v>
      </c>
      <c r="F1040" s="127" t="s">
        <v>3342</v>
      </c>
      <c r="G1040" s="127" t="s">
        <v>351</v>
      </c>
      <c r="H1040" s="127" t="s">
        <v>480</v>
      </c>
      <c r="I1040" s="127" t="s">
        <v>471</v>
      </c>
      <c r="J1040" s="127" t="s">
        <v>481</v>
      </c>
      <c r="K1040" s="127" t="s">
        <v>24</v>
      </c>
    </row>
    <row r="1041" spans="1:11">
      <c r="A1041" s="127" t="s">
        <v>1360</v>
      </c>
      <c r="B1041" s="138">
        <v>5</v>
      </c>
      <c r="C1041" s="128">
        <v>45466</v>
      </c>
      <c r="D1041" s="129" t="s">
        <v>2280</v>
      </c>
      <c r="E1041" s="121">
        <f t="shared" si="16"/>
        <v>30</v>
      </c>
      <c r="F1041" s="127" t="s">
        <v>901</v>
      </c>
      <c r="G1041" s="127" t="s">
        <v>351</v>
      </c>
      <c r="H1041" s="127" t="s">
        <v>480</v>
      </c>
      <c r="I1041" s="127" t="s">
        <v>471</v>
      </c>
      <c r="J1041" s="127" t="s">
        <v>481</v>
      </c>
      <c r="K1041" s="127" t="s">
        <v>24</v>
      </c>
    </row>
    <row r="1042" spans="1:11">
      <c r="A1042" s="127" t="s">
        <v>1447</v>
      </c>
      <c r="B1042" s="138">
        <v>5</v>
      </c>
      <c r="C1042" s="128">
        <v>45467</v>
      </c>
      <c r="D1042" s="129" t="s">
        <v>2386</v>
      </c>
      <c r="E1042" s="121">
        <f t="shared" si="16"/>
        <v>30</v>
      </c>
      <c r="F1042" s="127" t="s">
        <v>3408</v>
      </c>
      <c r="G1042" s="127" t="s">
        <v>353</v>
      </c>
      <c r="H1042" s="134" t="s">
        <v>482</v>
      </c>
      <c r="I1042" s="134" t="s">
        <v>471</v>
      </c>
      <c r="J1042" s="134" t="s">
        <v>484</v>
      </c>
      <c r="K1042" s="134" t="s">
        <v>247</v>
      </c>
    </row>
    <row r="1043" spans="1:11">
      <c r="A1043" s="132" t="s">
        <v>1472</v>
      </c>
      <c r="B1043" s="139">
        <v>5</v>
      </c>
      <c r="C1043" s="133">
        <v>45468</v>
      </c>
      <c r="D1043" s="129" t="s">
        <v>2422</v>
      </c>
      <c r="E1043" s="121">
        <f t="shared" si="16"/>
        <v>30</v>
      </c>
      <c r="F1043" s="132" t="s">
        <v>541</v>
      </c>
      <c r="G1043" s="132" t="s">
        <v>556</v>
      </c>
      <c r="H1043" s="127" t="s">
        <v>480</v>
      </c>
      <c r="I1043" s="127" t="s">
        <v>471</v>
      </c>
      <c r="J1043" s="127" t="s">
        <v>632</v>
      </c>
      <c r="K1043" s="127" t="s">
        <v>24</v>
      </c>
    </row>
    <row r="1044" spans="1:11">
      <c r="A1044" s="127" t="s">
        <v>1514</v>
      </c>
      <c r="B1044" s="138">
        <v>4</v>
      </c>
      <c r="C1044" s="128">
        <v>45467</v>
      </c>
      <c r="D1044" s="129" t="s">
        <v>2468</v>
      </c>
      <c r="E1044" s="121">
        <f t="shared" si="16"/>
        <v>30</v>
      </c>
      <c r="F1044" s="127" t="s">
        <v>3450</v>
      </c>
      <c r="G1044" s="127" t="s">
        <v>422</v>
      </c>
      <c r="H1044" s="127" t="s">
        <v>474</v>
      </c>
      <c r="I1044" s="127" t="s">
        <v>471</v>
      </c>
      <c r="J1044" s="127" t="s">
        <v>487</v>
      </c>
      <c r="K1044" s="127" t="s">
        <v>24</v>
      </c>
    </row>
    <row r="1045" spans="1:11">
      <c r="A1045" s="127" t="s">
        <v>820</v>
      </c>
      <c r="B1045" s="138">
        <v>5</v>
      </c>
      <c r="C1045" s="128">
        <v>45466</v>
      </c>
      <c r="D1045" s="129" t="s">
        <v>2537</v>
      </c>
      <c r="E1045" s="121">
        <f t="shared" si="16"/>
        <v>30</v>
      </c>
      <c r="F1045" s="127" t="s">
        <v>3480</v>
      </c>
      <c r="G1045" s="127" t="s">
        <v>422</v>
      </c>
      <c r="H1045" s="127" t="s">
        <v>474</v>
      </c>
      <c r="I1045" s="127" t="s">
        <v>471</v>
      </c>
      <c r="J1045" s="127" t="s">
        <v>487</v>
      </c>
      <c r="K1045" s="127" t="s">
        <v>24</v>
      </c>
    </row>
    <row r="1046" spans="1:11">
      <c r="A1046" s="127" t="s">
        <v>1648</v>
      </c>
      <c r="B1046" s="138">
        <v>5</v>
      </c>
      <c r="C1046" s="128">
        <v>45472</v>
      </c>
      <c r="D1046" s="121" t="s">
        <v>2809</v>
      </c>
      <c r="E1046" s="121">
        <f t="shared" si="16"/>
        <v>30</v>
      </c>
      <c r="F1046" s="127" t="s">
        <v>974</v>
      </c>
      <c r="G1046" s="127" t="s">
        <v>19</v>
      </c>
      <c r="H1046" s="134" t="s">
        <v>467</v>
      </c>
      <c r="I1046" s="134" t="s">
        <v>471</v>
      </c>
      <c r="J1046" s="134" t="s">
        <v>491</v>
      </c>
      <c r="K1046" s="134" t="s">
        <v>24</v>
      </c>
    </row>
    <row r="1047" spans="1:11">
      <c r="A1047" s="132" t="s">
        <v>1824</v>
      </c>
      <c r="B1047" s="139">
        <v>5</v>
      </c>
      <c r="C1047" s="133">
        <v>45469</v>
      </c>
      <c r="D1047" s="129" t="s">
        <v>2916</v>
      </c>
      <c r="E1047" s="121">
        <f t="shared" si="16"/>
        <v>30</v>
      </c>
      <c r="F1047" s="132" t="s">
        <v>3740</v>
      </c>
      <c r="G1047" s="132" t="s">
        <v>731</v>
      </c>
      <c r="H1047" s="127" t="s">
        <v>482</v>
      </c>
      <c r="I1047" s="127" t="s">
        <v>471</v>
      </c>
      <c r="J1047" s="127" t="s">
        <v>777</v>
      </c>
      <c r="K1047" s="127" t="s">
        <v>247</v>
      </c>
    </row>
    <row r="1048" spans="1:11" ht="49.5">
      <c r="A1048" s="43" t="s">
        <v>652</v>
      </c>
      <c r="B1048" s="50">
        <v>5</v>
      </c>
      <c r="C1048" s="130">
        <v>45469</v>
      </c>
      <c r="D1048" s="123" t="s">
        <v>2927</v>
      </c>
      <c r="E1048" s="121">
        <f t="shared" si="16"/>
        <v>30</v>
      </c>
      <c r="F1048" s="43" t="s">
        <v>3751</v>
      </c>
      <c r="G1048" s="43" t="s">
        <v>356</v>
      </c>
      <c r="H1048" s="127" t="s">
        <v>480</v>
      </c>
      <c r="I1048" s="127" t="s">
        <v>471</v>
      </c>
      <c r="J1048" s="127" t="s">
        <v>496</v>
      </c>
      <c r="K1048" s="127" t="s">
        <v>24</v>
      </c>
    </row>
    <row r="1049" spans="1:11">
      <c r="A1049" s="127" t="s">
        <v>1862</v>
      </c>
      <c r="B1049" s="138">
        <v>5</v>
      </c>
      <c r="C1049" s="128">
        <v>45472</v>
      </c>
      <c r="D1049" s="129" t="s">
        <v>2977</v>
      </c>
      <c r="E1049" s="121">
        <f t="shared" si="16"/>
        <v>30</v>
      </c>
      <c r="F1049" s="127" t="s">
        <v>418</v>
      </c>
      <c r="G1049" s="127" t="s">
        <v>359</v>
      </c>
      <c r="H1049" s="127" t="s">
        <v>482</v>
      </c>
      <c r="I1049" s="127" t="s">
        <v>471</v>
      </c>
      <c r="J1049" s="127" t="s">
        <v>482</v>
      </c>
      <c r="K1049" s="127" t="s">
        <v>247</v>
      </c>
    </row>
    <row r="1050" spans="1:11">
      <c r="A1050" s="127" t="s">
        <v>1863</v>
      </c>
      <c r="B1050" s="138">
        <v>5</v>
      </c>
      <c r="C1050" s="128">
        <v>45469</v>
      </c>
      <c r="D1050" s="121" t="s">
        <v>2978</v>
      </c>
      <c r="E1050" s="121">
        <f t="shared" si="16"/>
        <v>30</v>
      </c>
      <c r="F1050" s="127" t="s">
        <v>333</v>
      </c>
      <c r="G1050" s="127" t="s">
        <v>359</v>
      </c>
      <c r="H1050" s="134" t="s">
        <v>482</v>
      </c>
      <c r="I1050" s="134" t="s">
        <v>471</v>
      </c>
      <c r="J1050" s="134" t="s">
        <v>482</v>
      </c>
      <c r="K1050" s="134" t="s">
        <v>247</v>
      </c>
    </row>
    <row r="1051" spans="1:11">
      <c r="A1051" s="127" t="s">
        <v>1861</v>
      </c>
      <c r="B1051" s="138">
        <v>5</v>
      </c>
      <c r="C1051" s="128">
        <v>45466</v>
      </c>
      <c r="D1051" s="121" t="s">
        <v>2979</v>
      </c>
      <c r="E1051" s="121">
        <f t="shared" si="16"/>
        <v>30</v>
      </c>
      <c r="F1051" s="127" t="s">
        <v>3778</v>
      </c>
      <c r="G1051" s="127" t="s">
        <v>359</v>
      </c>
      <c r="H1051" s="134" t="s">
        <v>482</v>
      </c>
      <c r="I1051" s="134" t="s">
        <v>471</v>
      </c>
      <c r="J1051" s="134" t="s">
        <v>482</v>
      </c>
      <c r="K1051" s="134" t="s">
        <v>247</v>
      </c>
    </row>
    <row r="1052" spans="1:11" ht="33">
      <c r="A1052" s="43" t="s">
        <v>2001</v>
      </c>
      <c r="B1052" s="50">
        <v>5</v>
      </c>
      <c r="C1052" s="130">
        <v>45469</v>
      </c>
      <c r="D1052" s="123" t="s">
        <v>3169</v>
      </c>
      <c r="E1052" s="121">
        <f t="shared" si="16"/>
        <v>30</v>
      </c>
      <c r="F1052" s="43" t="s">
        <v>3924</v>
      </c>
      <c r="G1052" s="43" t="s">
        <v>15</v>
      </c>
      <c r="H1052" s="134" t="s">
        <v>467</v>
      </c>
      <c r="I1052" s="134" t="s">
        <v>471</v>
      </c>
      <c r="J1052" s="134" t="s">
        <v>504</v>
      </c>
      <c r="K1052" s="134" t="s">
        <v>24</v>
      </c>
    </row>
    <row r="1053" spans="1:11">
      <c r="A1053" s="127" t="s">
        <v>1971</v>
      </c>
      <c r="B1053" s="138">
        <v>4</v>
      </c>
      <c r="C1053" s="128">
        <v>45470</v>
      </c>
      <c r="D1053" s="129" t="s">
        <v>5573</v>
      </c>
      <c r="E1053" s="121">
        <f t="shared" si="16"/>
        <v>30</v>
      </c>
      <c r="F1053" s="127" t="s">
        <v>5572</v>
      </c>
      <c r="G1053" s="127" t="s">
        <v>607</v>
      </c>
      <c r="H1053" s="127" t="s">
        <v>480</v>
      </c>
      <c r="I1053" s="127" t="s">
        <v>471</v>
      </c>
      <c r="J1053" s="127" t="s">
        <v>628</v>
      </c>
      <c r="K1053" s="127" t="s">
        <v>24</v>
      </c>
    </row>
    <row r="1054" spans="1:11" ht="33">
      <c r="A1054" s="43" t="s">
        <v>339</v>
      </c>
      <c r="B1054" s="50">
        <v>5</v>
      </c>
      <c r="C1054" s="130">
        <v>45467</v>
      </c>
      <c r="D1054" s="123" t="s">
        <v>5419</v>
      </c>
      <c r="E1054" s="121">
        <f t="shared" si="16"/>
        <v>30</v>
      </c>
      <c r="F1054" s="43" t="s">
        <v>5418</v>
      </c>
      <c r="G1054" s="43" t="s">
        <v>594</v>
      </c>
      <c r="H1054" s="127" t="s">
        <v>474</v>
      </c>
      <c r="I1054" s="127" t="s">
        <v>471</v>
      </c>
      <c r="J1054" s="127" t="s">
        <v>629</v>
      </c>
      <c r="K1054" s="127" t="s">
        <v>24</v>
      </c>
    </row>
    <row r="1055" spans="1:11" ht="66">
      <c r="A1055" s="127" t="s">
        <v>5279</v>
      </c>
      <c r="B1055" s="138">
        <v>5</v>
      </c>
      <c r="C1055" s="128">
        <v>45468</v>
      </c>
      <c r="D1055" s="129" t="s">
        <v>5282</v>
      </c>
      <c r="E1055" s="121">
        <f t="shared" si="16"/>
        <v>30</v>
      </c>
      <c r="F1055" s="127" t="s">
        <v>925</v>
      </c>
      <c r="G1055" s="127" t="s">
        <v>593</v>
      </c>
      <c r="H1055" s="127" t="s">
        <v>482</v>
      </c>
      <c r="I1055" s="127" t="s">
        <v>471</v>
      </c>
      <c r="J1055" s="127" t="s">
        <v>630</v>
      </c>
      <c r="K1055" s="127" t="s">
        <v>247</v>
      </c>
    </row>
    <row r="1056" spans="1:11">
      <c r="A1056" s="127" t="s">
        <v>1220</v>
      </c>
      <c r="B1056" s="138">
        <v>4</v>
      </c>
      <c r="C1056" s="128">
        <v>45467</v>
      </c>
      <c r="D1056" s="121" t="s">
        <v>5235</v>
      </c>
      <c r="E1056" s="121">
        <f t="shared" si="16"/>
        <v>30</v>
      </c>
      <c r="F1056" s="127" t="s">
        <v>311</v>
      </c>
      <c r="G1056" s="127" t="s">
        <v>11</v>
      </c>
      <c r="H1056" s="127" t="s">
        <v>474</v>
      </c>
      <c r="I1056" s="127" t="s">
        <v>471</v>
      </c>
      <c r="J1056" s="127" t="s">
        <v>508</v>
      </c>
      <c r="K1056" s="127" t="s">
        <v>24</v>
      </c>
    </row>
    <row r="1057" spans="1:11" ht="33">
      <c r="A1057" s="43" t="s">
        <v>5030</v>
      </c>
      <c r="B1057" s="122">
        <v>5</v>
      </c>
      <c r="C1057" s="130">
        <v>45471</v>
      </c>
      <c r="D1057" s="123" t="s">
        <v>5029</v>
      </c>
      <c r="E1057" s="121">
        <f t="shared" si="16"/>
        <v>30</v>
      </c>
      <c r="F1057" s="43" t="s">
        <v>377</v>
      </c>
      <c r="G1057" s="43" t="s">
        <v>11</v>
      </c>
      <c r="H1057" s="127" t="s">
        <v>474</v>
      </c>
      <c r="I1057" s="127" t="s">
        <v>471</v>
      </c>
      <c r="J1057" s="127" t="s">
        <v>508</v>
      </c>
      <c r="K1057" s="127" t="s">
        <v>24</v>
      </c>
    </row>
    <row r="1058" spans="1:11" ht="33">
      <c r="A1058" s="127" t="s">
        <v>5028</v>
      </c>
      <c r="B1058" s="138">
        <v>5</v>
      </c>
      <c r="C1058" s="128">
        <v>45471</v>
      </c>
      <c r="D1058" s="129" t="s">
        <v>5027</v>
      </c>
      <c r="E1058" s="121">
        <f t="shared" si="16"/>
        <v>30</v>
      </c>
      <c r="F1058" s="127" t="s">
        <v>5026</v>
      </c>
      <c r="G1058" s="127" t="s">
        <v>11</v>
      </c>
      <c r="H1058" s="127" t="s">
        <v>474</v>
      </c>
      <c r="I1058" s="127" t="s">
        <v>471</v>
      </c>
      <c r="J1058" s="127" t="s">
        <v>508</v>
      </c>
      <c r="K1058" s="127" t="s">
        <v>24</v>
      </c>
    </row>
    <row r="1059" spans="1:11">
      <c r="A1059" s="43" t="s">
        <v>5025</v>
      </c>
      <c r="B1059" s="50">
        <v>5</v>
      </c>
      <c r="C1059" s="130">
        <v>45470</v>
      </c>
      <c r="D1059" s="123" t="s">
        <v>5024</v>
      </c>
      <c r="E1059" s="121">
        <f t="shared" si="16"/>
        <v>30</v>
      </c>
      <c r="F1059" s="43" t="s">
        <v>362</v>
      </c>
      <c r="G1059" s="43" t="s">
        <v>11</v>
      </c>
      <c r="H1059" s="127" t="s">
        <v>474</v>
      </c>
      <c r="I1059" s="127" t="s">
        <v>471</v>
      </c>
      <c r="J1059" s="127" t="s">
        <v>508</v>
      </c>
      <c r="K1059" s="127" t="s">
        <v>24</v>
      </c>
    </row>
    <row r="1060" spans="1:11" ht="66">
      <c r="A1060" s="127" t="s">
        <v>363</v>
      </c>
      <c r="B1060" s="138">
        <v>5</v>
      </c>
      <c r="C1060" s="128">
        <v>45470</v>
      </c>
      <c r="D1060" s="121" t="s">
        <v>5023</v>
      </c>
      <c r="E1060" s="121">
        <f t="shared" si="16"/>
        <v>30</v>
      </c>
      <c r="F1060" s="127" t="s">
        <v>4731</v>
      </c>
      <c r="G1060" s="127" t="s">
        <v>11</v>
      </c>
      <c r="H1060" s="127" t="s">
        <v>474</v>
      </c>
      <c r="I1060" s="127" t="s">
        <v>471</v>
      </c>
      <c r="J1060" s="127" t="s">
        <v>508</v>
      </c>
      <c r="K1060" s="127" t="s">
        <v>24</v>
      </c>
    </row>
    <row r="1061" spans="1:11">
      <c r="A1061" s="127" t="s">
        <v>5022</v>
      </c>
      <c r="B1061" s="138">
        <v>5</v>
      </c>
      <c r="C1061" s="128">
        <v>45467</v>
      </c>
      <c r="D1061" s="121" t="s">
        <v>5021</v>
      </c>
      <c r="E1061" s="121">
        <f t="shared" si="16"/>
        <v>30</v>
      </c>
      <c r="F1061" s="127" t="s">
        <v>1101</v>
      </c>
      <c r="G1061" s="127" t="s">
        <v>11</v>
      </c>
      <c r="H1061" s="127" t="s">
        <v>474</v>
      </c>
      <c r="I1061" s="127" t="s">
        <v>471</v>
      </c>
      <c r="J1061" s="127" t="s">
        <v>508</v>
      </c>
      <c r="K1061" s="127" t="s">
        <v>24</v>
      </c>
    </row>
    <row r="1062" spans="1:11" ht="33">
      <c r="A1062" s="127" t="s">
        <v>1073</v>
      </c>
      <c r="B1062" s="138">
        <v>5</v>
      </c>
      <c r="C1062" s="128">
        <v>45467</v>
      </c>
      <c r="D1062" s="129" t="s">
        <v>5020</v>
      </c>
      <c r="E1062" s="121">
        <f t="shared" si="16"/>
        <v>30</v>
      </c>
      <c r="F1062" s="127" t="s">
        <v>371</v>
      </c>
      <c r="G1062" s="127" t="s">
        <v>11</v>
      </c>
      <c r="H1062" s="134" t="s">
        <v>474</v>
      </c>
      <c r="I1062" s="134" t="s">
        <v>471</v>
      </c>
      <c r="J1062" s="134" t="s">
        <v>508</v>
      </c>
      <c r="K1062" s="134" t="s">
        <v>24</v>
      </c>
    </row>
    <row r="1063" spans="1:11">
      <c r="A1063" s="127" t="s">
        <v>5019</v>
      </c>
      <c r="B1063" s="138">
        <v>5</v>
      </c>
      <c r="C1063" s="128">
        <v>45466</v>
      </c>
      <c r="D1063" s="129" t="s">
        <v>5018</v>
      </c>
      <c r="E1063" s="121">
        <f t="shared" si="16"/>
        <v>30</v>
      </c>
      <c r="F1063" s="127" t="s">
        <v>22</v>
      </c>
      <c r="G1063" s="127" t="s">
        <v>11</v>
      </c>
      <c r="H1063" s="127" t="s">
        <v>474</v>
      </c>
      <c r="I1063" s="127" t="s">
        <v>471</v>
      </c>
      <c r="J1063" s="127" t="s">
        <v>508</v>
      </c>
      <c r="K1063" s="127" t="s">
        <v>24</v>
      </c>
    </row>
    <row r="1064" spans="1:11" ht="33">
      <c r="A1064" s="43" t="s">
        <v>4574</v>
      </c>
      <c r="B1064" s="50">
        <v>5</v>
      </c>
      <c r="C1064" s="130">
        <v>45471</v>
      </c>
      <c r="D1064" s="123" t="s">
        <v>4573</v>
      </c>
      <c r="E1064" s="121">
        <f t="shared" si="16"/>
        <v>30</v>
      </c>
      <c r="F1064" s="43" t="s">
        <v>742</v>
      </c>
      <c r="G1064" s="43" t="s">
        <v>455</v>
      </c>
      <c r="H1064" s="127" t="s">
        <v>474</v>
      </c>
      <c r="I1064" s="127" t="s">
        <v>471</v>
      </c>
      <c r="J1064" s="127" t="s">
        <v>508</v>
      </c>
      <c r="K1064" s="127" t="s">
        <v>489</v>
      </c>
    </row>
    <row r="1065" spans="1:11">
      <c r="A1065" s="127" t="s">
        <v>4144</v>
      </c>
      <c r="B1065" s="138">
        <v>5</v>
      </c>
      <c r="C1065" s="128">
        <v>45471</v>
      </c>
      <c r="D1065" s="129" t="s">
        <v>4143</v>
      </c>
      <c r="E1065" s="121">
        <f t="shared" si="16"/>
        <v>30</v>
      </c>
      <c r="F1065" s="127" t="s">
        <v>718</v>
      </c>
      <c r="G1065" s="127" t="s">
        <v>564</v>
      </c>
      <c r="H1065" t="s">
        <v>467</v>
      </c>
      <c r="I1065" t="s">
        <v>471</v>
      </c>
      <c r="J1065" t="s">
        <v>627</v>
      </c>
      <c r="K1065" t="s">
        <v>24</v>
      </c>
    </row>
    <row r="1066" spans="1:11">
      <c r="A1066" s="127" t="s">
        <v>4139</v>
      </c>
      <c r="B1066" s="138">
        <v>5</v>
      </c>
      <c r="C1066" s="128">
        <v>45466</v>
      </c>
      <c r="D1066" s="129" t="s">
        <v>4142</v>
      </c>
      <c r="E1066" s="121">
        <f t="shared" si="16"/>
        <v>30</v>
      </c>
      <c r="F1066" s="127" t="s">
        <v>717</v>
      </c>
      <c r="G1066" s="127" t="s">
        <v>564</v>
      </c>
      <c r="H1066" t="s">
        <v>467</v>
      </c>
      <c r="I1066" t="s">
        <v>471</v>
      </c>
      <c r="J1066" t="s">
        <v>627</v>
      </c>
      <c r="K1066" t="s">
        <v>24</v>
      </c>
    </row>
    <row r="1067" spans="1:11">
      <c r="A1067" s="127" t="s">
        <v>5794</v>
      </c>
      <c r="B1067" s="138">
        <v>4</v>
      </c>
      <c r="C1067" s="128">
        <v>45470</v>
      </c>
      <c r="D1067" s="129" t="s">
        <v>5793</v>
      </c>
      <c r="E1067" s="121">
        <f t="shared" si="16"/>
        <v>30</v>
      </c>
      <c r="F1067" s="127" t="s">
        <v>5813</v>
      </c>
      <c r="G1067" s="127" t="s">
        <v>1148</v>
      </c>
      <c r="H1067" t="s">
        <v>467</v>
      </c>
      <c r="I1067" t="s">
        <v>509</v>
      </c>
      <c r="J1067" t="s">
        <v>510</v>
      </c>
      <c r="K1067" t="s">
        <v>24</v>
      </c>
    </row>
    <row r="1068" spans="1:11">
      <c r="A1068" s="127" t="s">
        <v>5933</v>
      </c>
      <c r="B1068" s="138">
        <v>4.8</v>
      </c>
      <c r="C1068" s="128">
        <v>45468</v>
      </c>
      <c r="D1068" s="129" t="s">
        <v>5932</v>
      </c>
      <c r="E1068" s="121">
        <f t="shared" si="16"/>
        <v>30</v>
      </c>
      <c r="F1068" s="127" t="s">
        <v>6016</v>
      </c>
      <c r="G1068" s="127" t="s">
        <v>1148</v>
      </c>
      <c r="H1068" t="s">
        <v>467</v>
      </c>
      <c r="I1068" t="s">
        <v>509</v>
      </c>
      <c r="J1068" t="s">
        <v>510</v>
      </c>
      <c r="K1068" t="s">
        <v>24</v>
      </c>
    </row>
    <row r="1069" spans="1:11">
      <c r="A1069" s="127" t="s">
        <v>5729</v>
      </c>
      <c r="B1069" s="138">
        <v>5</v>
      </c>
      <c r="C1069" s="128">
        <v>45472</v>
      </c>
      <c r="D1069" s="129" t="s">
        <v>5728</v>
      </c>
      <c r="E1069" s="121">
        <f t="shared" si="16"/>
        <v>30</v>
      </c>
      <c r="F1069" s="127" t="s">
        <v>5979</v>
      </c>
      <c r="G1069" s="127" t="s">
        <v>1148</v>
      </c>
      <c r="H1069" t="s">
        <v>467</v>
      </c>
      <c r="I1069" t="s">
        <v>509</v>
      </c>
      <c r="J1069" t="s">
        <v>510</v>
      </c>
      <c r="K1069" t="s">
        <v>24</v>
      </c>
    </row>
    <row r="1070" spans="1:11">
      <c r="A1070" s="127" t="s">
        <v>5873</v>
      </c>
      <c r="B1070" s="138">
        <v>5</v>
      </c>
      <c r="C1070" s="128">
        <v>45472</v>
      </c>
      <c r="D1070" s="129" t="s">
        <v>5872</v>
      </c>
      <c r="E1070" s="121">
        <f t="shared" si="16"/>
        <v>30</v>
      </c>
      <c r="F1070" s="127" t="s">
        <v>5978</v>
      </c>
      <c r="G1070" s="127" t="s">
        <v>1148</v>
      </c>
      <c r="H1070" t="s">
        <v>467</v>
      </c>
      <c r="I1070" t="s">
        <v>509</v>
      </c>
      <c r="J1070" t="s">
        <v>510</v>
      </c>
      <c r="K1070" t="s">
        <v>24</v>
      </c>
    </row>
    <row r="1071" spans="1:11">
      <c r="A1071" s="127" t="s">
        <v>5765</v>
      </c>
      <c r="B1071" s="138">
        <v>5</v>
      </c>
      <c r="C1071" s="128">
        <v>45466</v>
      </c>
      <c r="D1071" s="129" t="s">
        <v>5764</v>
      </c>
      <c r="E1071" s="121">
        <f t="shared" si="16"/>
        <v>30</v>
      </c>
      <c r="F1071" s="127" t="s">
        <v>1151</v>
      </c>
      <c r="G1071" s="127" t="s">
        <v>1148</v>
      </c>
      <c r="H1071" t="s">
        <v>467</v>
      </c>
      <c r="I1071" t="s">
        <v>509</v>
      </c>
      <c r="J1071" t="s">
        <v>510</v>
      </c>
      <c r="K1071" t="s">
        <v>24</v>
      </c>
    </row>
    <row r="1072" spans="1:11">
      <c r="A1072" s="127" t="s">
        <v>796</v>
      </c>
      <c r="B1072" s="138">
        <v>5</v>
      </c>
      <c r="C1072" s="128">
        <v>45471</v>
      </c>
      <c r="D1072" s="129" t="s">
        <v>2059</v>
      </c>
      <c r="E1072" s="121">
        <f t="shared" si="16"/>
        <v>29</v>
      </c>
      <c r="F1072" s="127" t="s">
        <v>3216</v>
      </c>
      <c r="G1072" s="127" t="s">
        <v>552</v>
      </c>
      <c r="H1072" s="127" t="s">
        <v>474</v>
      </c>
      <c r="I1072" s="127" t="s">
        <v>471</v>
      </c>
      <c r="J1072" s="127" t="s">
        <v>487</v>
      </c>
      <c r="K1072" s="127" t="s">
        <v>631</v>
      </c>
    </row>
    <row r="1073" spans="1:11">
      <c r="A1073" s="127" t="s">
        <v>1246</v>
      </c>
      <c r="B1073" s="138">
        <v>5</v>
      </c>
      <c r="C1073" s="128">
        <v>45469</v>
      </c>
      <c r="D1073" s="129" t="s">
        <v>2126</v>
      </c>
      <c r="E1073" s="121">
        <f t="shared" si="16"/>
        <v>29</v>
      </c>
      <c r="F1073" s="127" t="s">
        <v>892</v>
      </c>
      <c r="G1073" s="127" t="s">
        <v>420</v>
      </c>
      <c r="H1073" t="s">
        <v>474</v>
      </c>
      <c r="I1073" t="s">
        <v>471</v>
      </c>
      <c r="J1073" t="s">
        <v>475</v>
      </c>
      <c r="K1073" t="s">
        <v>247</v>
      </c>
    </row>
    <row r="1074" spans="1:11" ht="33">
      <c r="A1074" s="127" t="s">
        <v>1361</v>
      </c>
      <c r="B1074" s="138">
        <v>5</v>
      </c>
      <c r="C1074" s="128">
        <v>45471</v>
      </c>
      <c r="D1074" s="129" t="s">
        <v>2281</v>
      </c>
      <c r="E1074" s="121">
        <f t="shared" si="16"/>
        <v>29</v>
      </c>
      <c r="F1074" s="127" t="s">
        <v>539</v>
      </c>
      <c r="G1074" s="127" t="s">
        <v>351</v>
      </c>
      <c r="H1074" s="127" t="s">
        <v>480</v>
      </c>
      <c r="I1074" s="127" t="s">
        <v>471</v>
      </c>
      <c r="J1074" s="127" t="s">
        <v>481</v>
      </c>
      <c r="K1074" s="127" t="s">
        <v>24</v>
      </c>
    </row>
    <row r="1075" spans="1:11" ht="33">
      <c r="A1075" s="43" t="s">
        <v>1424</v>
      </c>
      <c r="B1075" s="122">
        <v>5</v>
      </c>
      <c r="C1075" s="130">
        <v>45468</v>
      </c>
      <c r="D1075" s="123" t="s">
        <v>2356</v>
      </c>
      <c r="E1075" s="121">
        <f t="shared" si="16"/>
        <v>29</v>
      </c>
      <c r="F1075" s="43" t="s">
        <v>3385</v>
      </c>
      <c r="G1075" s="43" t="s">
        <v>352</v>
      </c>
      <c r="H1075" s="127" t="s">
        <v>482</v>
      </c>
      <c r="I1075" s="127" t="s">
        <v>471</v>
      </c>
      <c r="J1075" s="127" t="s">
        <v>483</v>
      </c>
      <c r="K1075" s="127" t="s">
        <v>24</v>
      </c>
    </row>
    <row r="1076" spans="1:11">
      <c r="A1076" s="127" t="s">
        <v>1440</v>
      </c>
      <c r="B1076" s="138">
        <v>5</v>
      </c>
      <c r="C1076" s="128">
        <v>45469</v>
      </c>
      <c r="D1076" s="129" t="s">
        <v>2387</v>
      </c>
      <c r="E1076" s="121">
        <f t="shared" si="16"/>
        <v>29</v>
      </c>
      <c r="F1076" s="127" t="s">
        <v>3400</v>
      </c>
      <c r="G1076" s="127" t="s">
        <v>353</v>
      </c>
      <c r="H1076" s="134" t="s">
        <v>482</v>
      </c>
      <c r="I1076" s="134" t="s">
        <v>471</v>
      </c>
      <c r="J1076" s="134" t="s">
        <v>484</v>
      </c>
      <c r="K1076" s="134" t="s">
        <v>247</v>
      </c>
    </row>
    <row r="1077" spans="1:11">
      <c r="A1077" s="127" t="s">
        <v>1473</v>
      </c>
      <c r="B1077" s="138">
        <v>5</v>
      </c>
      <c r="C1077" s="128">
        <v>45467</v>
      </c>
      <c r="D1077" s="121" t="s">
        <v>2423</v>
      </c>
      <c r="E1077" s="121">
        <f t="shared" si="16"/>
        <v>29</v>
      </c>
      <c r="F1077" s="127" t="s">
        <v>541</v>
      </c>
      <c r="G1077" s="127" t="s">
        <v>556</v>
      </c>
      <c r="H1077" s="134" t="s">
        <v>480</v>
      </c>
      <c r="I1077" s="134" t="s">
        <v>471</v>
      </c>
      <c r="J1077" s="134" t="s">
        <v>632</v>
      </c>
      <c r="K1077" s="134" t="s">
        <v>24</v>
      </c>
    </row>
    <row r="1078" spans="1:11" ht="49.5">
      <c r="A1078" s="127" t="s">
        <v>1474</v>
      </c>
      <c r="B1078" s="138">
        <v>5</v>
      </c>
      <c r="C1078" s="128">
        <v>45466</v>
      </c>
      <c r="D1078" s="121" t="s">
        <v>2424</v>
      </c>
      <c r="E1078" s="121">
        <f t="shared" si="16"/>
        <v>29</v>
      </c>
      <c r="F1078" s="127" t="s">
        <v>541</v>
      </c>
      <c r="G1078" s="127" t="s">
        <v>556</v>
      </c>
      <c r="H1078" s="134" t="s">
        <v>480</v>
      </c>
      <c r="I1078" s="134" t="s">
        <v>471</v>
      </c>
      <c r="J1078" s="134" t="s">
        <v>632</v>
      </c>
      <c r="K1078" s="134" t="s">
        <v>24</v>
      </c>
    </row>
    <row r="1079" spans="1:11">
      <c r="A1079" s="127" t="s">
        <v>1562</v>
      </c>
      <c r="B1079" s="138">
        <v>5</v>
      </c>
      <c r="C1079" s="128">
        <v>45471</v>
      </c>
      <c r="D1079" s="129" t="s">
        <v>2538</v>
      </c>
      <c r="E1079" s="121">
        <f t="shared" si="16"/>
        <v>29</v>
      </c>
      <c r="F1079" s="127" t="s">
        <v>3481</v>
      </c>
      <c r="G1079" s="127" t="s">
        <v>422</v>
      </c>
      <c r="H1079" s="134" t="s">
        <v>474</v>
      </c>
      <c r="I1079" s="134" t="s">
        <v>471</v>
      </c>
      <c r="J1079" s="134" t="s">
        <v>487</v>
      </c>
      <c r="K1079" s="134" t="s">
        <v>24</v>
      </c>
    </row>
    <row r="1080" spans="1:11">
      <c r="A1080" s="43" t="s">
        <v>1563</v>
      </c>
      <c r="B1080" s="50">
        <v>5</v>
      </c>
      <c r="C1080" s="130">
        <v>45470</v>
      </c>
      <c r="D1080" s="131" t="s">
        <v>2539</v>
      </c>
      <c r="E1080" s="121">
        <f t="shared" si="16"/>
        <v>29</v>
      </c>
      <c r="F1080" s="43" t="s">
        <v>947</v>
      </c>
      <c r="G1080" s="43" t="s">
        <v>422</v>
      </c>
      <c r="H1080" s="134" t="s">
        <v>474</v>
      </c>
      <c r="I1080" s="134" t="s">
        <v>471</v>
      </c>
      <c r="J1080" s="134" t="s">
        <v>487</v>
      </c>
      <c r="K1080" s="134" t="s">
        <v>24</v>
      </c>
    </row>
    <row r="1081" spans="1:11">
      <c r="A1081" s="127" t="s">
        <v>1265</v>
      </c>
      <c r="B1081" s="138">
        <v>5</v>
      </c>
      <c r="C1081" s="128">
        <v>45469</v>
      </c>
      <c r="D1081" s="129" t="s">
        <v>2540</v>
      </c>
      <c r="E1081" s="121">
        <f t="shared" si="16"/>
        <v>29</v>
      </c>
      <c r="F1081" s="127" t="s">
        <v>407</v>
      </c>
      <c r="G1081" s="127" t="s">
        <v>422</v>
      </c>
      <c r="H1081" t="s">
        <v>474</v>
      </c>
      <c r="I1081" t="s">
        <v>471</v>
      </c>
      <c r="J1081" t="s">
        <v>487</v>
      </c>
      <c r="K1081" t="s">
        <v>24</v>
      </c>
    </row>
    <row r="1082" spans="1:11">
      <c r="A1082" s="127" t="s">
        <v>824</v>
      </c>
      <c r="B1082" s="138">
        <v>4</v>
      </c>
      <c r="C1082" s="128">
        <v>45471</v>
      </c>
      <c r="D1082" s="129" t="s">
        <v>2588</v>
      </c>
      <c r="E1082" s="121">
        <f t="shared" si="16"/>
        <v>29</v>
      </c>
      <c r="F1082" s="127" t="s">
        <v>3506</v>
      </c>
      <c r="G1082" s="127" t="s">
        <v>423</v>
      </c>
      <c r="H1082" s="127" t="s">
        <v>467</v>
      </c>
      <c r="I1082" s="127" t="s">
        <v>471</v>
      </c>
      <c r="J1082" s="127" t="s">
        <v>487</v>
      </c>
      <c r="K1082" s="127" t="s">
        <v>24</v>
      </c>
    </row>
    <row r="1083" spans="1:11">
      <c r="A1083" s="43" t="s">
        <v>1638</v>
      </c>
      <c r="B1083" s="50">
        <v>5</v>
      </c>
      <c r="C1083" s="130">
        <v>45468</v>
      </c>
      <c r="D1083" s="123" t="s">
        <v>2636</v>
      </c>
      <c r="E1083" s="121">
        <f t="shared" si="16"/>
        <v>29</v>
      </c>
      <c r="F1083" s="43" t="s">
        <v>3539</v>
      </c>
      <c r="G1083" s="43" t="s">
        <v>423</v>
      </c>
      <c r="H1083" s="127" t="s">
        <v>467</v>
      </c>
      <c r="I1083" s="127" t="s">
        <v>471</v>
      </c>
      <c r="J1083" s="127" t="s">
        <v>487</v>
      </c>
      <c r="K1083" s="127" t="s">
        <v>24</v>
      </c>
    </row>
    <row r="1084" spans="1:11">
      <c r="A1084" s="127" t="s">
        <v>1639</v>
      </c>
      <c r="B1084" s="138">
        <v>5</v>
      </c>
      <c r="C1084" s="128">
        <v>45467</v>
      </c>
      <c r="D1084" s="129" t="s">
        <v>2637</v>
      </c>
      <c r="E1084" s="121">
        <f t="shared" si="16"/>
        <v>29</v>
      </c>
      <c r="F1084" s="127" t="s">
        <v>3540</v>
      </c>
      <c r="G1084" s="127" t="s">
        <v>423</v>
      </c>
      <c r="H1084" s="127" t="s">
        <v>467</v>
      </c>
      <c r="I1084" s="127" t="s">
        <v>471</v>
      </c>
      <c r="J1084" s="127" t="s">
        <v>487</v>
      </c>
      <c r="K1084" s="127" t="s">
        <v>24</v>
      </c>
    </row>
    <row r="1085" spans="1:11" ht="33">
      <c r="A1085" s="127" t="s">
        <v>1640</v>
      </c>
      <c r="B1085" s="138">
        <v>5</v>
      </c>
      <c r="C1085" s="128">
        <v>45467</v>
      </c>
      <c r="D1085" s="129" t="s">
        <v>2638</v>
      </c>
      <c r="E1085" s="121">
        <f t="shared" si="16"/>
        <v>29</v>
      </c>
      <c r="F1085" s="127" t="s">
        <v>3541</v>
      </c>
      <c r="G1085" s="127" t="s">
        <v>423</v>
      </c>
      <c r="H1085" s="127" t="s">
        <v>467</v>
      </c>
      <c r="I1085" s="127" t="s">
        <v>471</v>
      </c>
      <c r="J1085" s="127" t="s">
        <v>487</v>
      </c>
      <c r="K1085" s="127" t="s">
        <v>24</v>
      </c>
    </row>
    <row r="1086" spans="1:11">
      <c r="A1086" s="127" t="s">
        <v>1684</v>
      </c>
      <c r="B1086" s="138">
        <v>4</v>
      </c>
      <c r="C1086" s="128">
        <v>45471</v>
      </c>
      <c r="D1086" s="121" t="s">
        <v>2702</v>
      </c>
      <c r="E1086" s="121">
        <f t="shared" si="16"/>
        <v>29</v>
      </c>
      <c r="F1086" s="127" t="s">
        <v>3573</v>
      </c>
      <c r="G1086" s="127" t="s">
        <v>424</v>
      </c>
      <c r="H1086" s="127" t="s">
        <v>474</v>
      </c>
      <c r="I1086" s="127" t="s">
        <v>471</v>
      </c>
      <c r="J1086" s="127" t="s">
        <v>488</v>
      </c>
      <c r="K1086" s="127" t="s">
        <v>489</v>
      </c>
    </row>
    <row r="1087" spans="1:11" ht="33">
      <c r="A1087" s="127" t="s">
        <v>1704</v>
      </c>
      <c r="B1087" s="138">
        <v>5</v>
      </c>
      <c r="C1087" s="128">
        <v>45468</v>
      </c>
      <c r="D1087" s="129" t="s">
        <v>2730</v>
      </c>
      <c r="E1087" s="121">
        <f t="shared" si="16"/>
        <v>29</v>
      </c>
      <c r="F1087" s="127" t="s">
        <v>3590</v>
      </c>
      <c r="G1087" s="127" t="s">
        <v>424</v>
      </c>
      <c r="H1087" s="127" t="s">
        <v>474</v>
      </c>
      <c r="I1087" s="127" t="s">
        <v>471</v>
      </c>
      <c r="J1087" s="127" t="s">
        <v>488</v>
      </c>
      <c r="K1087" s="127" t="s">
        <v>489</v>
      </c>
    </row>
    <row r="1088" spans="1:11">
      <c r="A1088" s="127" t="s">
        <v>1738</v>
      </c>
      <c r="B1088" s="138">
        <v>5</v>
      </c>
      <c r="C1088" s="128">
        <v>45470</v>
      </c>
      <c r="D1088" s="121" t="s">
        <v>2787</v>
      </c>
      <c r="E1088" s="121">
        <f t="shared" si="16"/>
        <v>29</v>
      </c>
      <c r="F1088" s="127" t="s">
        <v>3631</v>
      </c>
      <c r="G1088" s="127" t="s">
        <v>3959</v>
      </c>
      <c r="H1088" s="127" t="s">
        <v>482</v>
      </c>
      <c r="I1088" s="127" t="s">
        <v>471</v>
      </c>
      <c r="J1088" s="127" t="s">
        <v>6195</v>
      </c>
      <c r="K1088" s="127" t="s">
        <v>24</v>
      </c>
    </row>
    <row r="1089" spans="1:11">
      <c r="A1089" s="127" t="s">
        <v>1745</v>
      </c>
      <c r="B1089" s="138">
        <v>5</v>
      </c>
      <c r="C1089" s="128">
        <v>45471</v>
      </c>
      <c r="D1089" s="129" t="s">
        <v>2795</v>
      </c>
      <c r="E1089" s="121">
        <f t="shared" si="16"/>
        <v>29</v>
      </c>
      <c r="F1089" s="127" t="s">
        <v>3639</v>
      </c>
      <c r="G1089" s="127" t="s">
        <v>3960</v>
      </c>
      <c r="H1089" t="s">
        <v>467</v>
      </c>
      <c r="I1089" t="s">
        <v>471</v>
      </c>
      <c r="J1089" t="s">
        <v>490</v>
      </c>
      <c r="K1089" t="s">
        <v>24</v>
      </c>
    </row>
    <row r="1090" spans="1:11">
      <c r="A1090" s="127" t="s">
        <v>1105</v>
      </c>
      <c r="B1090" s="138">
        <v>5</v>
      </c>
      <c r="C1090" s="128">
        <v>45470</v>
      </c>
      <c r="D1090" s="129" t="s">
        <v>2840</v>
      </c>
      <c r="E1090" s="121">
        <f t="shared" si="16"/>
        <v>29</v>
      </c>
      <c r="F1090" s="127" t="s">
        <v>3679</v>
      </c>
      <c r="G1090" s="127" t="s">
        <v>3964</v>
      </c>
      <c r="H1090" s="127" t="s">
        <v>467</v>
      </c>
      <c r="I1090" s="127" t="s">
        <v>471</v>
      </c>
      <c r="J1090" s="127" t="s">
        <v>635</v>
      </c>
      <c r="K1090" s="127" t="s">
        <v>24</v>
      </c>
    </row>
    <row r="1091" spans="1:11">
      <c r="A1091" s="127" t="s">
        <v>852</v>
      </c>
      <c r="B1091" s="138">
        <v>5</v>
      </c>
      <c r="C1091" s="128">
        <v>45468</v>
      </c>
      <c r="D1091" s="129" t="s">
        <v>2879</v>
      </c>
      <c r="E1091" s="121">
        <f t="shared" ref="E1091:E1154" si="17">LEN(D1091)</f>
        <v>29</v>
      </c>
      <c r="F1091" s="127" t="s">
        <v>1019</v>
      </c>
      <c r="G1091" s="127" t="s">
        <v>561</v>
      </c>
      <c r="H1091" t="s">
        <v>467</v>
      </c>
      <c r="I1091" t="s">
        <v>471</v>
      </c>
      <c r="J1091" t="s">
        <v>635</v>
      </c>
      <c r="K1091" t="s">
        <v>24</v>
      </c>
    </row>
    <row r="1092" spans="1:11" ht="33">
      <c r="A1092" s="127" t="s">
        <v>1799</v>
      </c>
      <c r="B1092" s="138">
        <v>5</v>
      </c>
      <c r="C1092" s="128">
        <v>45467</v>
      </c>
      <c r="D1092" s="129" t="s">
        <v>2880</v>
      </c>
      <c r="E1092" s="121">
        <f t="shared" si="17"/>
        <v>29</v>
      </c>
      <c r="F1092" s="127" t="s">
        <v>741</v>
      </c>
      <c r="G1092" s="127" t="s">
        <v>561</v>
      </c>
      <c r="H1092" t="s">
        <v>467</v>
      </c>
      <c r="I1092" t="s">
        <v>471</v>
      </c>
      <c r="J1092" t="s">
        <v>635</v>
      </c>
      <c r="K1092" t="s">
        <v>24</v>
      </c>
    </row>
    <row r="1093" spans="1:11">
      <c r="A1093" s="127" t="s">
        <v>345</v>
      </c>
      <c r="B1093" s="138">
        <v>4</v>
      </c>
      <c r="C1093" s="128">
        <v>45468</v>
      </c>
      <c r="D1093" s="129" t="s">
        <v>2919</v>
      </c>
      <c r="E1093" s="121">
        <f t="shared" si="17"/>
        <v>29</v>
      </c>
      <c r="F1093" s="127" t="s">
        <v>3743</v>
      </c>
      <c r="G1093" s="127" t="s">
        <v>356</v>
      </c>
      <c r="H1093" s="134" t="s">
        <v>480</v>
      </c>
      <c r="I1093" s="134" t="s">
        <v>471</v>
      </c>
      <c r="J1093" s="134" t="s">
        <v>496</v>
      </c>
      <c r="K1093" s="134" t="s">
        <v>24</v>
      </c>
    </row>
    <row r="1094" spans="1:11" ht="33">
      <c r="A1094" s="127" t="s">
        <v>1894</v>
      </c>
      <c r="B1094" s="138">
        <v>5</v>
      </c>
      <c r="C1094" s="128">
        <v>45472</v>
      </c>
      <c r="D1094" s="121" t="s">
        <v>3023</v>
      </c>
      <c r="E1094" s="121">
        <f t="shared" si="17"/>
        <v>29</v>
      </c>
      <c r="F1094" s="127" t="s">
        <v>991</v>
      </c>
      <c r="G1094" s="127" t="s">
        <v>430</v>
      </c>
      <c r="H1094" s="127" t="s">
        <v>480</v>
      </c>
      <c r="I1094" s="127" t="s">
        <v>471</v>
      </c>
      <c r="J1094" s="127" t="s">
        <v>500</v>
      </c>
      <c r="K1094" s="127" t="s">
        <v>24</v>
      </c>
    </row>
    <row r="1095" spans="1:11">
      <c r="A1095" s="43" t="s">
        <v>1938</v>
      </c>
      <c r="B1095" s="50">
        <v>5</v>
      </c>
      <c r="C1095" s="130">
        <v>45470</v>
      </c>
      <c r="D1095" s="131" t="s">
        <v>3087</v>
      </c>
      <c r="E1095" s="121">
        <f t="shared" si="17"/>
        <v>29</v>
      </c>
      <c r="F1095" s="43" t="s">
        <v>3857</v>
      </c>
      <c r="G1095" s="43" t="s">
        <v>360</v>
      </c>
      <c r="H1095" s="127" t="s">
        <v>482</v>
      </c>
      <c r="I1095" s="127" t="s">
        <v>471</v>
      </c>
      <c r="J1095" s="127" t="s">
        <v>502</v>
      </c>
      <c r="K1095" s="127" t="s">
        <v>24</v>
      </c>
    </row>
    <row r="1096" spans="1:11">
      <c r="A1096" s="43" t="s">
        <v>1939</v>
      </c>
      <c r="B1096" s="50">
        <v>5</v>
      </c>
      <c r="C1096" s="130">
        <v>45468</v>
      </c>
      <c r="D1096" s="131" t="s">
        <v>3088</v>
      </c>
      <c r="E1096" s="121">
        <f t="shared" si="17"/>
        <v>29</v>
      </c>
      <c r="F1096" s="43" t="s">
        <v>3858</v>
      </c>
      <c r="G1096" s="43" t="s">
        <v>360</v>
      </c>
      <c r="H1096" s="134" t="s">
        <v>482</v>
      </c>
      <c r="I1096" s="134" t="s">
        <v>471</v>
      </c>
      <c r="J1096" s="134" t="s">
        <v>502</v>
      </c>
      <c r="K1096" s="134" t="s">
        <v>24</v>
      </c>
    </row>
    <row r="1097" spans="1:11" ht="49.5">
      <c r="A1097" s="132" t="s">
        <v>830</v>
      </c>
      <c r="B1097" s="139">
        <v>5</v>
      </c>
      <c r="C1097" s="133">
        <v>45467</v>
      </c>
      <c r="D1097" s="121" t="s">
        <v>3089</v>
      </c>
      <c r="E1097" s="121">
        <f t="shared" si="17"/>
        <v>29</v>
      </c>
      <c r="F1097" s="132" t="s">
        <v>725</v>
      </c>
      <c r="G1097" s="132" t="s">
        <v>360</v>
      </c>
      <c r="H1097" s="127" t="s">
        <v>482</v>
      </c>
      <c r="I1097" s="127" t="s">
        <v>471</v>
      </c>
      <c r="J1097" s="127" t="s">
        <v>502</v>
      </c>
      <c r="K1097" s="127" t="s">
        <v>24</v>
      </c>
    </row>
    <row r="1098" spans="1:11">
      <c r="A1098" s="127" t="s">
        <v>5399</v>
      </c>
      <c r="B1098" s="138">
        <v>5</v>
      </c>
      <c r="C1098" s="128">
        <v>45472</v>
      </c>
      <c r="D1098" s="121" t="s">
        <v>5417</v>
      </c>
      <c r="E1098" s="121">
        <f t="shared" si="17"/>
        <v>29</v>
      </c>
      <c r="F1098" s="127" t="s">
        <v>5416</v>
      </c>
      <c r="G1098" s="127" t="s">
        <v>594</v>
      </c>
      <c r="H1098" s="127" t="s">
        <v>474</v>
      </c>
      <c r="I1098" s="127" t="s">
        <v>471</v>
      </c>
      <c r="J1098" s="127" t="s">
        <v>629</v>
      </c>
      <c r="K1098" s="127" t="s">
        <v>24</v>
      </c>
    </row>
    <row r="1099" spans="1:11">
      <c r="A1099" s="127" t="s">
        <v>850</v>
      </c>
      <c r="B1099" s="138">
        <v>5</v>
      </c>
      <c r="C1099" s="128">
        <v>45472</v>
      </c>
      <c r="D1099" s="129" t="s">
        <v>5415</v>
      </c>
      <c r="E1099" s="121">
        <f t="shared" si="17"/>
        <v>29</v>
      </c>
      <c r="F1099" s="127" t="s">
        <v>5414</v>
      </c>
      <c r="G1099" s="127" t="s">
        <v>594</v>
      </c>
      <c r="H1099" s="127" t="s">
        <v>474</v>
      </c>
      <c r="I1099" s="127" t="s">
        <v>471</v>
      </c>
      <c r="J1099" s="127" t="s">
        <v>629</v>
      </c>
      <c r="K1099" s="127" t="s">
        <v>24</v>
      </c>
    </row>
    <row r="1100" spans="1:11" ht="33">
      <c r="A1100" s="43" t="s">
        <v>5320</v>
      </c>
      <c r="B1100" s="50">
        <v>5</v>
      </c>
      <c r="C1100" s="130">
        <v>45472</v>
      </c>
      <c r="D1100" s="123" t="s">
        <v>5413</v>
      </c>
      <c r="E1100" s="121">
        <f t="shared" si="17"/>
        <v>29</v>
      </c>
      <c r="F1100" s="43" t="s">
        <v>598</v>
      </c>
      <c r="G1100" s="43" t="s">
        <v>594</v>
      </c>
      <c r="H1100" s="127" t="s">
        <v>474</v>
      </c>
      <c r="I1100" s="127" t="s">
        <v>471</v>
      </c>
      <c r="J1100" s="127" t="s">
        <v>629</v>
      </c>
      <c r="K1100" s="127" t="s">
        <v>24</v>
      </c>
    </row>
    <row r="1101" spans="1:11">
      <c r="A1101" s="43" t="s">
        <v>5412</v>
      </c>
      <c r="B1101" s="50">
        <v>5</v>
      </c>
      <c r="C1101" s="130">
        <v>45470</v>
      </c>
      <c r="D1101" s="131" t="s">
        <v>5411</v>
      </c>
      <c r="E1101" s="121">
        <f t="shared" si="17"/>
        <v>29</v>
      </c>
      <c r="F1101" s="43" t="s">
        <v>603</v>
      </c>
      <c r="G1101" s="43" t="s">
        <v>594</v>
      </c>
      <c r="H1101" s="134" t="s">
        <v>474</v>
      </c>
      <c r="I1101" s="134" t="s">
        <v>471</v>
      </c>
      <c r="J1101" s="134" t="s">
        <v>629</v>
      </c>
      <c r="K1101" s="134" t="s">
        <v>24</v>
      </c>
    </row>
    <row r="1102" spans="1:11">
      <c r="A1102" s="127" t="s">
        <v>5252</v>
      </c>
      <c r="B1102" s="138">
        <v>5</v>
      </c>
      <c r="C1102" s="128">
        <v>45466</v>
      </c>
      <c r="D1102" s="129" t="s">
        <v>5251</v>
      </c>
      <c r="E1102" s="121">
        <f t="shared" si="17"/>
        <v>29</v>
      </c>
      <c r="F1102" s="127" t="s">
        <v>5250</v>
      </c>
      <c r="G1102" s="127" t="s">
        <v>591</v>
      </c>
      <c r="H1102" s="127" t="s">
        <v>480</v>
      </c>
      <c r="I1102" s="127" t="s">
        <v>471</v>
      </c>
      <c r="J1102" s="127" t="s">
        <v>641</v>
      </c>
      <c r="K1102" s="127" t="s">
        <v>24</v>
      </c>
    </row>
    <row r="1103" spans="1:11" ht="33">
      <c r="A1103" s="127" t="s">
        <v>1190</v>
      </c>
      <c r="B1103" s="138">
        <v>4</v>
      </c>
      <c r="C1103" s="128">
        <v>45466</v>
      </c>
      <c r="D1103" s="121" t="s">
        <v>5234</v>
      </c>
      <c r="E1103" s="121">
        <f t="shared" si="17"/>
        <v>29</v>
      </c>
      <c r="F1103" s="127" t="s">
        <v>1067</v>
      </c>
      <c r="G1103" s="127" t="s">
        <v>11</v>
      </c>
      <c r="H1103" s="134" t="s">
        <v>474</v>
      </c>
      <c r="I1103" s="134" t="s">
        <v>471</v>
      </c>
      <c r="J1103" s="134" t="s">
        <v>508</v>
      </c>
      <c r="K1103" s="134" t="s">
        <v>24</v>
      </c>
    </row>
    <row r="1104" spans="1:11" ht="49.5">
      <c r="A1104" s="43" t="s">
        <v>5017</v>
      </c>
      <c r="B1104" s="122">
        <v>5</v>
      </c>
      <c r="C1104" s="130">
        <v>45472</v>
      </c>
      <c r="D1104" s="123" t="s">
        <v>5016</v>
      </c>
      <c r="E1104" s="121">
        <f t="shared" si="17"/>
        <v>29</v>
      </c>
      <c r="F1104" s="43" t="s">
        <v>380</v>
      </c>
      <c r="G1104" s="43" t="s">
        <v>11</v>
      </c>
      <c r="H1104" s="127" t="s">
        <v>474</v>
      </c>
      <c r="I1104" s="127" t="s">
        <v>471</v>
      </c>
      <c r="J1104" s="127" t="s">
        <v>508</v>
      </c>
      <c r="K1104" s="127" t="s">
        <v>24</v>
      </c>
    </row>
    <row r="1105" spans="1:11" ht="33">
      <c r="A1105" s="43" t="s">
        <v>4572</v>
      </c>
      <c r="B1105" s="50">
        <v>5</v>
      </c>
      <c r="C1105" s="130">
        <v>45471</v>
      </c>
      <c r="D1105" s="123" t="s">
        <v>4571</v>
      </c>
      <c r="E1105" s="121">
        <f t="shared" si="17"/>
        <v>29</v>
      </c>
      <c r="F1105" s="43" t="s">
        <v>439</v>
      </c>
      <c r="G1105" s="43" t="s">
        <v>455</v>
      </c>
      <c r="H1105" s="134" t="s">
        <v>474</v>
      </c>
      <c r="I1105" s="134" t="s">
        <v>471</v>
      </c>
      <c r="J1105" s="134" t="s">
        <v>508</v>
      </c>
      <c r="K1105" s="134" t="s">
        <v>489</v>
      </c>
    </row>
    <row r="1106" spans="1:11" ht="33">
      <c r="A1106" s="43" t="s">
        <v>645</v>
      </c>
      <c r="B1106" s="50">
        <v>5</v>
      </c>
      <c r="C1106" s="130">
        <v>45467</v>
      </c>
      <c r="D1106" s="123" t="s">
        <v>4570</v>
      </c>
      <c r="E1106" s="121">
        <f t="shared" si="17"/>
        <v>29</v>
      </c>
      <c r="F1106" s="43" t="s">
        <v>4455</v>
      </c>
      <c r="G1106" s="43" t="s">
        <v>455</v>
      </c>
      <c r="H1106" s="127" t="s">
        <v>474</v>
      </c>
      <c r="I1106" s="127" t="s">
        <v>471</v>
      </c>
      <c r="J1106" s="127" t="s">
        <v>508</v>
      </c>
      <c r="K1106" s="127" t="s">
        <v>489</v>
      </c>
    </row>
    <row r="1107" spans="1:11">
      <c r="A1107" s="43" t="s">
        <v>604</v>
      </c>
      <c r="B1107" s="50">
        <v>5</v>
      </c>
      <c r="C1107" s="130">
        <v>45467</v>
      </c>
      <c r="D1107" s="123" t="s">
        <v>4569</v>
      </c>
      <c r="E1107" s="121">
        <f t="shared" si="17"/>
        <v>29</v>
      </c>
      <c r="F1107" s="43" t="s">
        <v>4568</v>
      </c>
      <c r="G1107" s="43" t="s">
        <v>455</v>
      </c>
      <c r="H1107" s="127" t="s">
        <v>474</v>
      </c>
      <c r="I1107" s="127" t="s">
        <v>471</v>
      </c>
      <c r="J1107" s="127" t="s">
        <v>508</v>
      </c>
      <c r="K1107" s="127" t="s">
        <v>489</v>
      </c>
    </row>
    <row r="1108" spans="1:11" ht="66">
      <c r="A1108" s="127" t="s">
        <v>4567</v>
      </c>
      <c r="B1108" s="138">
        <v>5</v>
      </c>
      <c r="C1108" s="128">
        <v>45466</v>
      </c>
      <c r="D1108" s="121" t="s">
        <v>4566</v>
      </c>
      <c r="E1108" s="121">
        <f t="shared" si="17"/>
        <v>29</v>
      </c>
      <c r="F1108" s="127" t="s">
        <v>4478</v>
      </c>
      <c r="G1108" s="127" t="s">
        <v>455</v>
      </c>
      <c r="H1108" s="127" t="s">
        <v>474</v>
      </c>
      <c r="I1108" s="127" t="s">
        <v>471</v>
      </c>
      <c r="J1108" s="127" t="s">
        <v>508</v>
      </c>
      <c r="K1108" s="127" t="s">
        <v>489</v>
      </c>
    </row>
    <row r="1109" spans="1:11" ht="33">
      <c r="A1109" s="127" t="s">
        <v>1012</v>
      </c>
      <c r="B1109" s="138">
        <v>5</v>
      </c>
      <c r="C1109" s="128">
        <v>45472</v>
      </c>
      <c r="D1109" s="129" t="s">
        <v>4141</v>
      </c>
      <c r="E1109" s="121">
        <f t="shared" si="17"/>
        <v>29</v>
      </c>
      <c r="F1109" s="127" t="s">
        <v>1026</v>
      </c>
      <c r="G1109" s="127" t="s">
        <v>574</v>
      </c>
      <c r="H1109" t="s">
        <v>467</v>
      </c>
      <c r="I1109" t="s">
        <v>471</v>
      </c>
      <c r="J1109" t="s">
        <v>626</v>
      </c>
      <c r="K1109" t="s">
        <v>24</v>
      </c>
    </row>
    <row r="1110" spans="1:11">
      <c r="A1110" s="127" t="s">
        <v>5852</v>
      </c>
      <c r="B1110" s="138">
        <v>3</v>
      </c>
      <c r="C1110" s="128">
        <v>45468</v>
      </c>
      <c r="D1110" s="129" t="s">
        <v>5851</v>
      </c>
      <c r="E1110" s="121">
        <f t="shared" si="17"/>
        <v>29</v>
      </c>
      <c r="F1110" s="127" t="s">
        <v>1159</v>
      </c>
      <c r="G1110" s="127" t="s">
        <v>1148</v>
      </c>
      <c r="H1110" t="s">
        <v>467</v>
      </c>
      <c r="I1110" t="s">
        <v>509</v>
      </c>
      <c r="J1110" t="s">
        <v>510</v>
      </c>
      <c r="K1110" t="s">
        <v>24</v>
      </c>
    </row>
    <row r="1111" spans="1:11">
      <c r="A1111" s="127" t="s">
        <v>5873</v>
      </c>
      <c r="B1111" s="138">
        <v>5</v>
      </c>
      <c r="C1111" s="128">
        <v>45472</v>
      </c>
      <c r="D1111" s="129" t="s">
        <v>5910</v>
      </c>
      <c r="E1111" s="121">
        <f t="shared" si="17"/>
        <v>29</v>
      </c>
      <c r="F1111" s="127" t="s">
        <v>5977</v>
      </c>
      <c r="G1111" s="127" t="s">
        <v>1148</v>
      </c>
      <c r="H1111" t="s">
        <v>467</v>
      </c>
      <c r="I1111" t="s">
        <v>509</v>
      </c>
      <c r="J1111" t="s">
        <v>510</v>
      </c>
      <c r="K1111" t="s">
        <v>24</v>
      </c>
    </row>
    <row r="1112" spans="1:11">
      <c r="A1112" s="127" t="s">
        <v>5924</v>
      </c>
      <c r="B1112" s="138">
        <v>5</v>
      </c>
      <c r="C1112" s="128">
        <v>45469</v>
      </c>
      <c r="D1112" s="129" t="s">
        <v>5923</v>
      </c>
      <c r="E1112" s="121">
        <f t="shared" si="17"/>
        <v>29</v>
      </c>
      <c r="F1112" s="127" t="s">
        <v>5976</v>
      </c>
      <c r="G1112" s="127" t="s">
        <v>1148</v>
      </c>
      <c r="H1112" t="s">
        <v>467</v>
      </c>
      <c r="I1112" t="s">
        <v>509</v>
      </c>
      <c r="J1112" t="s">
        <v>510</v>
      </c>
      <c r="K1112" t="s">
        <v>24</v>
      </c>
    </row>
    <row r="1113" spans="1:11">
      <c r="A1113" s="171" t="s">
        <v>6107</v>
      </c>
      <c r="B1113" s="122">
        <v>5</v>
      </c>
      <c r="C1113" s="173" t="s">
        <v>6099</v>
      </c>
      <c r="D1113" s="123" t="s">
        <v>6108</v>
      </c>
      <c r="E1113" s="121">
        <f t="shared" si="17"/>
        <v>29</v>
      </c>
      <c r="F1113" s="171" t="s">
        <v>6109</v>
      </c>
      <c r="G1113" s="171" t="s">
        <v>457</v>
      </c>
      <c r="H1113" s="127" t="s">
        <v>467</v>
      </c>
      <c r="I1113" s="127" t="s">
        <v>476</v>
      </c>
      <c r="J1113" s="127" t="s">
        <v>477</v>
      </c>
      <c r="K1113" s="127" t="s">
        <v>24</v>
      </c>
    </row>
    <row r="1114" spans="1:11">
      <c r="A1114" s="171" t="s">
        <v>6127</v>
      </c>
      <c r="B1114" s="122">
        <v>5</v>
      </c>
      <c r="C1114" s="173" t="s">
        <v>6121</v>
      </c>
      <c r="D1114" s="123" t="s">
        <v>6128</v>
      </c>
      <c r="E1114" s="121">
        <f t="shared" si="17"/>
        <v>29</v>
      </c>
      <c r="F1114" s="171" t="s">
        <v>6129</v>
      </c>
      <c r="G1114" s="171" t="s">
        <v>466</v>
      </c>
      <c r="H1114" s="127" t="s">
        <v>474</v>
      </c>
      <c r="I1114" s="127" t="s">
        <v>476</v>
      </c>
      <c r="J1114" s="127" t="s">
        <v>477</v>
      </c>
      <c r="K1114" s="127" t="s">
        <v>24</v>
      </c>
    </row>
    <row r="1115" spans="1:11">
      <c r="A1115" s="127" t="s">
        <v>1271</v>
      </c>
      <c r="B1115" s="138">
        <v>5</v>
      </c>
      <c r="C1115" s="128">
        <v>45466</v>
      </c>
      <c r="D1115" s="129" t="s">
        <v>2175</v>
      </c>
      <c r="E1115" s="121">
        <f t="shared" si="17"/>
        <v>28</v>
      </c>
      <c r="F1115" s="127" t="s">
        <v>3271</v>
      </c>
      <c r="G1115" s="127" t="s">
        <v>18</v>
      </c>
      <c r="H1115" t="s">
        <v>467</v>
      </c>
      <c r="I1115" t="s">
        <v>471</v>
      </c>
      <c r="J1115" t="s">
        <v>478</v>
      </c>
      <c r="K1115" t="s">
        <v>24</v>
      </c>
    </row>
    <row r="1116" spans="1:11">
      <c r="A1116" s="43" t="s">
        <v>1305</v>
      </c>
      <c r="B1116" s="122">
        <v>5</v>
      </c>
      <c r="C1116" s="130">
        <v>45468</v>
      </c>
      <c r="D1116" s="123" t="s">
        <v>2214</v>
      </c>
      <c r="E1116" s="121">
        <f t="shared" si="17"/>
        <v>28</v>
      </c>
      <c r="F1116" s="43" t="s">
        <v>3303</v>
      </c>
      <c r="G1116" s="43" t="s">
        <v>554</v>
      </c>
      <c r="H1116" s="127" t="s">
        <v>467</v>
      </c>
      <c r="I1116" s="127" t="s">
        <v>471</v>
      </c>
      <c r="J1116" s="127" t="s">
        <v>637</v>
      </c>
      <c r="K1116" s="127" t="s">
        <v>24</v>
      </c>
    </row>
    <row r="1117" spans="1:11">
      <c r="A1117" s="127" t="s">
        <v>1409</v>
      </c>
      <c r="B1117" s="138">
        <v>5</v>
      </c>
      <c r="C1117" s="128">
        <v>45467</v>
      </c>
      <c r="D1117" s="121" t="s">
        <v>2334</v>
      </c>
      <c r="E1117" s="121">
        <f t="shared" si="17"/>
        <v>28</v>
      </c>
      <c r="F1117" s="127" t="s">
        <v>3369</v>
      </c>
      <c r="G1117" s="127" t="s">
        <v>3957</v>
      </c>
      <c r="H1117" s="127" t="s">
        <v>482</v>
      </c>
      <c r="I1117" s="127" t="s">
        <v>471</v>
      </c>
      <c r="J1117" s="127" t="s">
        <v>6202</v>
      </c>
      <c r="K1117" s="127" t="s">
        <v>24</v>
      </c>
    </row>
    <row r="1118" spans="1:11" ht="33">
      <c r="A1118" s="43" t="s">
        <v>1425</v>
      </c>
      <c r="B1118" s="122">
        <v>5</v>
      </c>
      <c r="C1118" s="130">
        <v>45469</v>
      </c>
      <c r="D1118" s="123" t="s">
        <v>2357</v>
      </c>
      <c r="E1118" s="121">
        <f t="shared" si="17"/>
        <v>28</v>
      </c>
      <c r="F1118" s="43" t="s">
        <v>3386</v>
      </c>
      <c r="G1118" s="43" t="s">
        <v>352</v>
      </c>
      <c r="H1118" s="127" t="s">
        <v>482</v>
      </c>
      <c r="I1118" s="127" t="s">
        <v>471</v>
      </c>
      <c r="J1118" s="127" t="s">
        <v>483</v>
      </c>
      <c r="K1118" s="127" t="s">
        <v>24</v>
      </c>
    </row>
    <row r="1119" spans="1:11">
      <c r="A1119" s="132" t="s">
        <v>1475</v>
      </c>
      <c r="B1119" s="139">
        <v>5</v>
      </c>
      <c r="C1119" s="133">
        <v>45468</v>
      </c>
      <c r="D1119" s="129" t="s">
        <v>2425</v>
      </c>
      <c r="E1119" s="121">
        <f t="shared" si="17"/>
        <v>28</v>
      </c>
      <c r="F1119" s="132" t="s">
        <v>541</v>
      </c>
      <c r="G1119" s="132" t="s">
        <v>556</v>
      </c>
      <c r="H1119" s="127" t="s">
        <v>480</v>
      </c>
      <c r="I1119" s="127" t="s">
        <v>471</v>
      </c>
      <c r="J1119" s="127" t="s">
        <v>632</v>
      </c>
      <c r="K1119" s="127" t="s">
        <v>24</v>
      </c>
    </row>
    <row r="1120" spans="1:11">
      <c r="A1120" s="127" t="s">
        <v>1641</v>
      </c>
      <c r="B1120" s="138">
        <v>5</v>
      </c>
      <c r="C1120" s="128">
        <v>45471</v>
      </c>
      <c r="D1120" s="129" t="s">
        <v>2639</v>
      </c>
      <c r="E1120" s="121">
        <f t="shared" si="17"/>
        <v>28</v>
      </c>
      <c r="F1120" s="127" t="s">
        <v>3542</v>
      </c>
      <c r="G1120" s="127" t="s">
        <v>423</v>
      </c>
      <c r="H1120" s="127" t="s">
        <v>467</v>
      </c>
      <c r="I1120" s="127" t="s">
        <v>471</v>
      </c>
      <c r="J1120" s="127" t="s">
        <v>487</v>
      </c>
      <c r="K1120" s="127" t="s">
        <v>24</v>
      </c>
    </row>
    <row r="1121" spans="1:11">
      <c r="A1121" s="43" t="s">
        <v>1736</v>
      </c>
      <c r="B1121" s="50">
        <v>4</v>
      </c>
      <c r="C1121" s="130">
        <v>45468</v>
      </c>
      <c r="D1121" s="125" t="s">
        <v>2785</v>
      </c>
      <c r="E1121" s="121">
        <f t="shared" si="17"/>
        <v>28</v>
      </c>
      <c r="F1121" s="43" t="s">
        <v>3629</v>
      </c>
      <c r="G1121" s="43" t="s">
        <v>3959</v>
      </c>
      <c r="H1121" s="134" t="s">
        <v>482</v>
      </c>
      <c r="I1121" s="134" t="s">
        <v>471</v>
      </c>
      <c r="J1121" s="134" t="s">
        <v>6195</v>
      </c>
      <c r="K1121" s="134" t="s">
        <v>24</v>
      </c>
    </row>
    <row r="1122" spans="1:11">
      <c r="A1122" s="127" t="s">
        <v>1800</v>
      </c>
      <c r="B1122" s="138">
        <v>5</v>
      </c>
      <c r="C1122" s="128">
        <v>45472</v>
      </c>
      <c r="D1122" s="129" t="s">
        <v>2881</v>
      </c>
      <c r="E1122" s="121">
        <f t="shared" si="17"/>
        <v>28</v>
      </c>
      <c r="F1122" s="127" t="s">
        <v>739</v>
      </c>
      <c r="G1122" s="127" t="s">
        <v>561</v>
      </c>
      <c r="H1122" s="127" t="s">
        <v>467</v>
      </c>
      <c r="I1122" s="127" t="s">
        <v>471</v>
      </c>
      <c r="J1122" s="127" t="s">
        <v>635</v>
      </c>
      <c r="K1122" s="127" t="s">
        <v>24</v>
      </c>
    </row>
    <row r="1123" spans="1:11">
      <c r="A1123" s="127" t="s">
        <v>852</v>
      </c>
      <c r="B1123" s="138">
        <v>5</v>
      </c>
      <c r="C1123" s="128">
        <v>45468</v>
      </c>
      <c r="D1123" s="129" t="s">
        <v>2882</v>
      </c>
      <c r="E1123" s="121">
        <f t="shared" si="17"/>
        <v>28</v>
      </c>
      <c r="F1123" s="127" t="s">
        <v>3712</v>
      </c>
      <c r="G1123" s="127" t="s">
        <v>561</v>
      </c>
      <c r="H1123" s="127" t="s">
        <v>467</v>
      </c>
      <c r="I1123" s="127" t="s">
        <v>471</v>
      </c>
      <c r="J1123" s="127" t="s">
        <v>635</v>
      </c>
      <c r="K1123" s="127" t="s">
        <v>24</v>
      </c>
    </row>
    <row r="1124" spans="1:11">
      <c r="A1124" s="127" t="s">
        <v>522</v>
      </c>
      <c r="B1124" s="138">
        <v>5</v>
      </c>
      <c r="C1124" s="128">
        <v>45466</v>
      </c>
      <c r="D1124" s="129" t="s">
        <v>3024</v>
      </c>
      <c r="E1124" s="121">
        <f t="shared" si="17"/>
        <v>28</v>
      </c>
      <c r="F1124" s="127" t="s">
        <v>3804</v>
      </c>
      <c r="G1124" s="127" t="s">
        <v>430</v>
      </c>
      <c r="H1124" t="s">
        <v>480</v>
      </c>
      <c r="I1124" t="s">
        <v>471</v>
      </c>
      <c r="J1124" t="s">
        <v>500</v>
      </c>
      <c r="K1124" t="s">
        <v>24</v>
      </c>
    </row>
    <row r="1125" spans="1:11">
      <c r="A1125" s="127" t="s">
        <v>1919</v>
      </c>
      <c r="B1125" s="138">
        <v>5</v>
      </c>
      <c r="C1125" s="128">
        <v>45468</v>
      </c>
      <c r="D1125" s="121" t="s">
        <v>3058</v>
      </c>
      <c r="E1125" s="121">
        <f t="shared" si="17"/>
        <v>28</v>
      </c>
      <c r="F1125" s="127" t="s">
        <v>3835</v>
      </c>
      <c r="G1125" s="127" t="s">
        <v>431</v>
      </c>
      <c r="H1125" s="134" t="s">
        <v>474</v>
      </c>
      <c r="I1125" s="134" t="s">
        <v>471</v>
      </c>
      <c r="J1125" s="134" t="s">
        <v>501</v>
      </c>
      <c r="K1125" s="134" t="s">
        <v>24</v>
      </c>
    </row>
    <row r="1126" spans="1:11">
      <c r="A1126" s="132" t="s">
        <v>1984</v>
      </c>
      <c r="B1126" s="139">
        <v>5</v>
      </c>
      <c r="C1126" s="133">
        <v>45469</v>
      </c>
      <c r="D1126" s="129" t="s">
        <v>3146</v>
      </c>
      <c r="E1126" s="121">
        <f t="shared" si="17"/>
        <v>28</v>
      </c>
      <c r="F1126" s="132" t="s">
        <v>727</v>
      </c>
      <c r="G1126" s="132" t="s">
        <v>562</v>
      </c>
      <c r="H1126" s="127" t="s">
        <v>474</v>
      </c>
      <c r="I1126" s="127" t="s">
        <v>471</v>
      </c>
      <c r="J1126" s="127" t="s">
        <v>634</v>
      </c>
      <c r="K1126" s="127" t="s">
        <v>24</v>
      </c>
    </row>
    <row r="1127" spans="1:11">
      <c r="A1127" s="43" t="s">
        <v>5530</v>
      </c>
      <c r="B1127" s="50">
        <v>5</v>
      </c>
      <c r="C1127" s="130">
        <v>45468</v>
      </c>
      <c r="D1127" s="131" t="s">
        <v>5529</v>
      </c>
      <c r="E1127" s="121">
        <f t="shared" si="17"/>
        <v>28</v>
      </c>
      <c r="F1127" s="43" t="s">
        <v>5528</v>
      </c>
      <c r="G1127" s="43" t="s">
        <v>607</v>
      </c>
      <c r="H1127" s="127" t="s">
        <v>480</v>
      </c>
      <c r="I1127" s="127" t="s">
        <v>471</v>
      </c>
      <c r="J1127" s="127" t="s">
        <v>628</v>
      </c>
      <c r="K1127" s="127" t="s">
        <v>24</v>
      </c>
    </row>
    <row r="1128" spans="1:11">
      <c r="A1128" s="127" t="s">
        <v>5507</v>
      </c>
      <c r="B1128" s="138">
        <v>5</v>
      </c>
      <c r="C1128" s="128">
        <v>45469</v>
      </c>
      <c r="D1128" s="121" t="s">
        <v>5506</v>
      </c>
      <c r="E1128" s="121">
        <f t="shared" si="17"/>
        <v>28</v>
      </c>
      <c r="F1128" s="127" t="s">
        <v>5505</v>
      </c>
      <c r="G1128" s="127" t="s">
        <v>5504</v>
      </c>
      <c r="H1128" s="127" t="s">
        <v>480</v>
      </c>
      <c r="I1128" s="127" t="s">
        <v>471</v>
      </c>
      <c r="J1128" s="127" t="s">
        <v>628</v>
      </c>
      <c r="K1128" s="127" t="s">
        <v>24</v>
      </c>
    </row>
    <row r="1129" spans="1:11">
      <c r="A1129" s="43" t="s">
        <v>5410</v>
      </c>
      <c r="B1129" s="122">
        <v>5</v>
      </c>
      <c r="C1129" s="130">
        <v>45472</v>
      </c>
      <c r="D1129" s="123" t="s">
        <v>5409</v>
      </c>
      <c r="E1129" s="121">
        <f t="shared" si="17"/>
        <v>28</v>
      </c>
      <c r="F1129" s="43" t="s">
        <v>5408</v>
      </c>
      <c r="G1129" s="43" t="s">
        <v>594</v>
      </c>
      <c r="H1129" s="134" t="s">
        <v>474</v>
      </c>
      <c r="I1129" s="134" t="s">
        <v>471</v>
      </c>
      <c r="J1129" s="134" t="s">
        <v>629</v>
      </c>
      <c r="K1129" s="134" t="s">
        <v>24</v>
      </c>
    </row>
    <row r="1130" spans="1:11">
      <c r="A1130" s="127" t="s">
        <v>5407</v>
      </c>
      <c r="B1130" s="138">
        <v>5</v>
      </c>
      <c r="C1130" s="128">
        <v>45471</v>
      </c>
      <c r="D1130" s="129" t="s">
        <v>5406</v>
      </c>
      <c r="E1130" s="121">
        <f t="shared" si="17"/>
        <v>28</v>
      </c>
      <c r="F1130" s="127" t="s">
        <v>5405</v>
      </c>
      <c r="G1130" s="127" t="s">
        <v>594</v>
      </c>
      <c r="H1130" s="134" t="s">
        <v>474</v>
      </c>
      <c r="I1130" s="134" t="s">
        <v>471</v>
      </c>
      <c r="J1130" s="134" t="s">
        <v>629</v>
      </c>
      <c r="K1130" s="134" t="s">
        <v>24</v>
      </c>
    </row>
    <row r="1131" spans="1:11">
      <c r="A1131" s="127" t="s">
        <v>5404</v>
      </c>
      <c r="B1131" s="138">
        <v>5</v>
      </c>
      <c r="C1131" s="128">
        <v>45467</v>
      </c>
      <c r="D1131" s="129" t="s">
        <v>5403</v>
      </c>
      <c r="E1131" s="121">
        <f t="shared" si="17"/>
        <v>28</v>
      </c>
      <c r="F1131" s="127" t="s">
        <v>1130</v>
      </c>
      <c r="G1131" s="127" t="s">
        <v>594</v>
      </c>
      <c r="H1131" s="127" t="s">
        <v>474</v>
      </c>
      <c r="I1131" s="127" t="s">
        <v>471</v>
      </c>
      <c r="J1131" s="127" t="s">
        <v>629</v>
      </c>
      <c r="K1131" s="127" t="s">
        <v>24</v>
      </c>
    </row>
    <row r="1132" spans="1:11">
      <c r="A1132" s="127" t="s">
        <v>5233</v>
      </c>
      <c r="B1132" s="138">
        <v>4</v>
      </c>
      <c r="C1132" s="128">
        <v>45469</v>
      </c>
      <c r="D1132" s="121" t="s">
        <v>5232</v>
      </c>
      <c r="E1132" s="121">
        <f t="shared" si="17"/>
        <v>28</v>
      </c>
      <c r="F1132" s="127" t="s">
        <v>377</v>
      </c>
      <c r="G1132" s="127" t="s">
        <v>11</v>
      </c>
      <c r="H1132" s="134" t="s">
        <v>474</v>
      </c>
      <c r="I1132" s="134" t="s">
        <v>471</v>
      </c>
      <c r="J1132" s="134" t="s">
        <v>508</v>
      </c>
      <c r="K1132" s="134" t="s">
        <v>24</v>
      </c>
    </row>
    <row r="1133" spans="1:11">
      <c r="A1133" s="132" t="s">
        <v>5231</v>
      </c>
      <c r="B1133" s="139">
        <v>4</v>
      </c>
      <c r="C1133" s="133">
        <v>45466</v>
      </c>
      <c r="D1133" s="121" t="s">
        <v>5230</v>
      </c>
      <c r="E1133" s="121">
        <f t="shared" si="17"/>
        <v>28</v>
      </c>
      <c r="F1133" s="132" t="s">
        <v>378</v>
      </c>
      <c r="G1133" s="132" t="s">
        <v>11</v>
      </c>
      <c r="H1133" s="134" t="s">
        <v>474</v>
      </c>
      <c r="I1133" s="134" t="s">
        <v>471</v>
      </c>
      <c r="J1133" s="134" t="s">
        <v>508</v>
      </c>
      <c r="K1133" s="134" t="s">
        <v>24</v>
      </c>
    </row>
    <row r="1134" spans="1:11" ht="33">
      <c r="A1134" s="127" t="s">
        <v>809</v>
      </c>
      <c r="B1134" s="138">
        <v>5</v>
      </c>
      <c r="C1134" s="128">
        <v>45471</v>
      </c>
      <c r="D1134" s="129" t="s">
        <v>5015</v>
      </c>
      <c r="E1134" s="121">
        <f t="shared" si="17"/>
        <v>28</v>
      </c>
      <c r="F1134" s="127" t="s">
        <v>373</v>
      </c>
      <c r="G1134" s="127" t="s">
        <v>11</v>
      </c>
      <c r="H1134" s="127" t="s">
        <v>474</v>
      </c>
      <c r="I1134" s="127" t="s">
        <v>471</v>
      </c>
      <c r="J1134" s="127" t="s">
        <v>508</v>
      </c>
      <c r="K1134" s="127" t="s">
        <v>24</v>
      </c>
    </row>
    <row r="1135" spans="1:11">
      <c r="A1135" s="127" t="s">
        <v>4867</v>
      </c>
      <c r="B1135" s="138">
        <v>5</v>
      </c>
      <c r="C1135" s="128">
        <v>45468</v>
      </c>
      <c r="D1135" s="121" t="s">
        <v>5014</v>
      </c>
      <c r="E1135" s="121">
        <f t="shared" si="17"/>
        <v>28</v>
      </c>
      <c r="F1135" s="127" t="s">
        <v>4712</v>
      </c>
      <c r="G1135" s="127" t="s">
        <v>11</v>
      </c>
      <c r="H1135" s="127" t="s">
        <v>474</v>
      </c>
      <c r="I1135" s="127" t="s">
        <v>471</v>
      </c>
      <c r="J1135" s="127" t="s">
        <v>508</v>
      </c>
      <c r="K1135" s="127" t="s">
        <v>24</v>
      </c>
    </row>
    <row r="1136" spans="1:11">
      <c r="A1136" s="127" t="s">
        <v>1269</v>
      </c>
      <c r="B1136" s="138">
        <v>5</v>
      </c>
      <c r="C1136" s="128">
        <v>45467</v>
      </c>
      <c r="D1136" s="129" t="s">
        <v>5013</v>
      </c>
      <c r="E1136" s="121">
        <f t="shared" si="17"/>
        <v>28</v>
      </c>
      <c r="F1136" s="127" t="s">
        <v>5012</v>
      </c>
      <c r="G1136" s="127" t="s">
        <v>11</v>
      </c>
      <c r="H1136" s="134" t="s">
        <v>474</v>
      </c>
      <c r="I1136" s="134" t="s">
        <v>471</v>
      </c>
      <c r="J1136" s="134" t="s">
        <v>508</v>
      </c>
      <c r="K1136" s="134" t="s">
        <v>24</v>
      </c>
    </row>
    <row r="1137" spans="1:11" ht="33">
      <c r="A1137" s="127" t="s">
        <v>4579</v>
      </c>
      <c r="B1137" s="138">
        <v>5</v>
      </c>
      <c r="C1137" s="128">
        <v>45466</v>
      </c>
      <c r="D1137" s="129" t="s">
        <v>5011</v>
      </c>
      <c r="E1137" s="121">
        <f t="shared" si="17"/>
        <v>28</v>
      </c>
      <c r="F1137" s="127" t="s">
        <v>1090</v>
      </c>
      <c r="G1137" s="127" t="s">
        <v>11</v>
      </c>
      <c r="H1137" s="134" t="s">
        <v>474</v>
      </c>
      <c r="I1137" s="134" t="s">
        <v>471</v>
      </c>
      <c r="J1137" s="134" t="s">
        <v>508</v>
      </c>
      <c r="K1137" s="134" t="s">
        <v>24</v>
      </c>
    </row>
    <row r="1138" spans="1:11">
      <c r="A1138" s="127" t="s">
        <v>4565</v>
      </c>
      <c r="B1138" s="138">
        <v>5</v>
      </c>
      <c r="C1138" s="128">
        <v>45470</v>
      </c>
      <c r="D1138" s="121" t="s">
        <v>4564</v>
      </c>
      <c r="E1138" s="121">
        <f t="shared" si="17"/>
        <v>28</v>
      </c>
      <c r="F1138" s="127" t="s">
        <v>1054</v>
      </c>
      <c r="G1138" s="127" t="s">
        <v>455</v>
      </c>
      <c r="H1138" s="127" t="s">
        <v>474</v>
      </c>
      <c r="I1138" s="127" t="s">
        <v>471</v>
      </c>
      <c r="J1138" s="127" t="s">
        <v>508</v>
      </c>
      <c r="K1138" s="127" t="s">
        <v>489</v>
      </c>
    </row>
    <row r="1139" spans="1:11" ht="49.5">
      <c r="A1139" s="127" t="s">
        <v>4431</v>
      </c>
      <c r="B1139" s="138">
        <v>5</v>
      </c>
      <c r="C1139" s="128">
        <v>45472</v>
      </c>
      <c r="D1139" s="129" t="s">
        <v>4430</v>
      </c>
      <c r="E1139" s="121">
        <f t="shared" si="17"/>
        <v>28</v>
      </c>
      <c r="F1139" s="127" t="s">
        <v>4429</v>
      </c>
      <c r="G1139" s="127" t="s">
        <v>576</v>
      </c>
      <c r="H1139" s="127" t="s">
        <v>474</v>
      </c>
      <c r="I1139" s="127" t="s">
        <v>471</v>
      </c>
      <c r="J1139" s="127" t="s">
        <v>626</v>
      </c>
      <c r="K1139" s="127" t="s">
        <v>24</v>
      </c>
    </row>
    <row r="1140" spans="1:11" ht="33">
      <c r="A1140" s="43" t="s">
        <v>4335</v>
      </c>
      <c r="B1140" s="50">
        <v>5</v>
      </c>
      <c r="C1140" s="130">
        <v>45467</v>
      </c>
      <c r="D1140" s="123" t="s">
        <v>4337</v>
      </c>
      <c r="E1140" s="121">
        <f t="shared" si="17"/>
        <v>28</v>
      </c>
      <c r="F1140" s="43" t="s">
        <v>4336</v>
      </c>
      <c r="G1140" s="43" t="s">
        <v>574</v>
      </c>
      <c r="H1140" t="s">
        <v>467</v>
      </c>
      <c r="I1140" t="s">
        <v>471</v>
      </c>
      <c r="J1140" t="s">
        <v>626</v>
      </c>
      <c r="K1140" t="s">
        <v>24</v>
      </c>
    </row>
    <row r="1141" spans="1:11">
      <c r="A1141" s="43" t="s">
        <v>1022</v>
      </c>
      <c r="B1141" s="50">
        <v>5</v>
      </c>
      <c r="C1141" s="130">
        <v>45468</v>
      </c>
      <c r="D1141" s="131" t="s">
        <v>4140</v>
      </c>
      <c r="E1141" s="121">
        <f t="shared" si="17"/>
        <v>28</v>
      </c>
      <c r="F1141" s="43" t="s">
        <v>736</v>
      </c>
      <c r="G1141" s="43" t="s">
        <v>564</v>
      </c>
      <c r="H1141" t="s">
        <v>467</v>
      </c>
      <c r="I1141" t="s">
        <v>471</v>
      </c>
      <c r="J1141" t="s">
        <v>627</v>
      </c>
      <c r="K1141" t="s">
        <v>24</v>
      </c>
    </row>
    <row r="1142" spans="1:11">
      <c r="A1142" s="127" t="s">
        <v>4139</v>
      </c>
      <c r="B1142" s="138">
        <v>5</v>
      </c>
      <c r="C1142" s="128">
        <v>45466</v>
      </c>
      <c r="D1142" s="121" t="s">
        <v>4138</v>
      </c>
      <c r="E1142" s="121">
        <f t="shared" si="17"/>
        <v>28</v>
      </c>
      <c r="F1142" s="127" t="s">
        <v>4137</v>
      </c>
      <c r="G1142" s="127" t="s">
        <v>564</v>
      </c>
      <c r="H1142" t="s">
        <v>467</v>
      </c>
      <c r="I1142" t="s">
        <v>471</v>
      </c>
      <c r="J1142" t="s">
        <v>627</v>
      </c>
      <c r="K1142" t="s">
        <v>24</v>
      </c>
    </row>
    <row r="1143" spans="1:11">
      <c r="A1143" s="127" t="s">
        <v>5900</v>
      </c>
      <c r="B1143" s="138">
        <v>5</v>
      </c>
      <c r="C1143" s="128">
        <v>45467</v>
      </c>
      <c r="D1143" s="129" t="s">
        <v>5899</v>
      </c>
      <c r="E1143" s="121">
        <f t="shared" si="17"/>
        <v>28</v>
      </c>
      <c r="F1143" s="127" t="s">
        <v>5975</v>
      </c>
      <c r="G1143" s="127" t="s">
        <v>1148</v>
      </c>
      <c r="H1143" t="s">
        <v>467</v>
      </c>
      <c r="I1143" t="s">
        <v>509</v>
      </c>
      <c r="J1143" t="s">
        <v>510</v>
      </c>
      <c r="K1143" t="s">
        <v>24</v>
      </c>
    </row>
    <row r="1144" spans="1:11">
      <c r="A1144" s="127" t="s">
        <v>5834</v>
      </c>
      <c r="B1144" s="138">
        <v>4</v>
      </c>
      <c r="C1144" s="128">
        <v>45466</v>
      </c>
      <c r="D1144" s="129" t="s">
        <v>5833</v>
      </c>
      <c r="E1144" s="121">
        <f t="shared" si="17"/>
        <v>28</v>
      </c>
      <c r="F1144" s="127" t="s">
        <v>5832</v>
      </c>
      <c r="G1144" s="127" t="s">
        <v>5831</v>
      </c>
      <c r="H1144" t="s">
        <v>482</v>
      </c>
      <c r="I1144" t="s">
        <v>509</v>
      </c>
      <c r="J1144" t="s">
        <v>1179</v>
      </c>
      <c r="K1144" t="s">
        <v>24</v>
      </c>
    </row>
    <row r="1145" spans="1:11">
      <c r="A1145" s="127" t="s">
        <v>1357</v>
      </c>
      <c r="B1145" s="138">
        <v>5</v>
      </c>
      <c r="C1145" s="128">
        <v>45469</v>
      </c>
      <c r="D1145" s="129" t="s">
        <v>2282</v>
      </c>
      <c r="E1145" s="121">
        <f t="shared" si="17"/>
        <v>27</v>
      </c>
      <c r="F1145" s="127" t="s">
        <v>912</v>
      </c>
      <c r="G1145" s="127" t="s">
        <v>351</v>
      </c>
      <c r="H1145" s="127" t="s">
        <v>480</v>
      </c>
      <c r="I1145" s="127" t="s">
        <v>471</v>
      </c>
      <c r="J1145" s="127" t="s">
        <v>481</v>
      </c>
      <c r="K1145" s="127" t="s">
        <v>24</v>
      </c>
    </row>
    <row r="1146" spans="1:11">
      <c r="A1146" s="127" t="s">
        <v>1362</v>
      </c>
      <c r="B1146" s="138">
        <v>5</v>
      </c>
      <c r="C1146" s="128">
        <v>45469</v>
      </c>
      <c r="D1146" s="129" t="s">
        <v>2283</v>
      </c>
      <c r="E1146" s="121">
        <f t="shared" si="17"/>
        <v>27</v>
      </c>
      <c r="F1146" s="127" t="s">
        <v>899</v>
      </c>
      <c r="G1146" s="127" t="s">
        <v>351</v>
      </c>
      <c r="H1146" s="127" t="s">
        <v>480</v>
      </c>
      <c r="I1146" s="127" t="s">
        <v>471</v>
      </c>
      <c r="J1146" s="127" t="s">
        <v>481</v>
      </c>
      <c r="K1146" s="127" t="s">
        <v>24</v>
      </c>
    </row>
    <row r="1147" spans="1:11">
      <c r="A1147" s="43" t="s">
        <v>1448</v>
      </c>
      <c r="B1147" s="50">
        <v>5</v>
      </c>
      <c r="C1147" s="130">
        <v>45467</v>
      </c>
      <c r="D1147" s="123" t="s">
        <v>2388</v>
      </c>
      <c r="E1147" s="121">
        <f t="shared" si="17"/>
        <v>27</v>
      </c>
      <c r="F1147" s="43" t="s">
        <v>920</v>
      </c>
      <c r="G1147" s="43" t="s">
        <v>353</v>
      </c>
      <c r="H1147" s="127" t="s">
        <v>482</v>
      </c>
      <c r="I1147" s="127" t="s">
        <v>471</v>
      </c>
      <c r="J1147" s="127" t="s">
        <v>484</v>
      </c>
      <c r="K1147" s="127" t="s">
        <v>247</v>
      </c>
    </row>
    <row r="1148" spans="1:11">
      <c r="A1148" s="127" t="s">
        <v>1476</v>
      </c>
      <c r="B1148" s="138">
        <v>5</v>
      </c>
      <c r="C1148" s="128">
        <v>45470</v>
      </c>
      <c r="D1148" s="121" t="s">
        <v>2426</v>
      </c>
      <c r="E1148" s="121">
        <f t="shared" si="17"/>
        <v>27</v>
      </c>
      <c r="F1148" s="127" t="s">
        <v>541</v>
      </c>
      <c r="G1148" s="127" t="s">
        <v>556</v>
      </c>
      <c r="H1148" s="134" t="s">
        <v>480</v>
      </c>
      <c r="I1148" s="134" t="s">
        <v>471</v>
      </c>
      <c r="J1148" s="134" t="s">
        <v>632</v>
      </c>
      <c r="K1148" s="134" t="s">
        <v>24</v>
      </c>
    </row>
    <row r="1149" spans="1:11">
      <c r="A1149" s="127" t="s">
        <v>519</v>
      </c>
      <c r="B1149" s="138">
        <v>4</v>
      </c>
      <c r="C1149" s="128">
        <v>45466</v>
      </c>
      <c r="D1149" s="121" t="s">
        <v>2469</v>
      </c>
      <c r="E1149" s="121">
        <f t="shared" si="17"/>
        <v>27</v>
      </c>
      <c r="F1149" s="127" t="s">
        <v>405</v>
      </c>
      <c r="G1149" s="127" t="s">
        <v>422</v>
      </c>
      <c r="H1149" s="134" t="s">
        <v>474</v>
      </c>
      <c r="I1149" s="134" t="s">
        <v>471</v>
      </c>
      <c r="J1149" s="134" t="s">
        <v>487</v>
      </c>
      <c r="K1149" s="134" t="s">
        <v>24</v>
      </c>
    </row>
    <row r="1150" spans="1:11">
      <c r="A1150" s="43" t="s">
        <v>1599</v>
      </c>
      <c r="B1150" s="50">
        <v>4</v>
      </c>
      <c r="C1150" s="130">
        <v>45468</v>
      </c>
      <c r="D1150" s="123" t="s">
        <v>2589</v>
      </c>
      <c r="E1150" s="121">
        <f t="shared" si="17"/>
        <v>27</v>
      </c>
      <c r="F1150" s="43" t="s">
        <v>3507</v>
      </c>
      <c r="G1150" s="43" t="s">
        <v>423</v>
      </c>
      <c r="H1150" s="127" t="s">
        <v>467</v>
      </c>
      <c r="I1150" s="127" t="s">
        <v>471</v>
      </c>
      <c r="J1150" s="127" t="s">
        <v>487</v>
      </c>
      <c r="K1150" s="127" t="s">
        <v>24</v>
      </c>
    </row>
    <row r="1151" spans="1:11">
      <c r="A1151" s="43" t="s">
        <v>1619</v>
      </c>
      <c r="B1151" s="50">
        <v>5</v>
      </c>
      <c r="C1151" s="130">
        <v>45471</v>
      </c>
      <c r="D1151" s="131" t="s">
        <v>2640</v>
      </c>
      <c r="E1151" s="121">
        <f t="shared" si="17"/>
        <v>27</v>
      </c>
      <c r="F1151" s="43" t="s">
        <v>949</v>
      </c>
      <c r="G1151" s="43" t="s">
        <v>423</v>
      </c>
      <c r="H1151" s="127" t="s">
        <v>467</v>
      </c>
      <c r="I1151" s="127" t="s">
        <v>471</v>
      </c>
      <c r="J1151" s="127" t="s">
        <v>487</v>
      </c>
      <c r="K1151" s="127" t="s">
        <v>24</v>
      </c>
    </row>
    <row r="1152" spans="1:11" ht="33">
      <c r="A1152" s="127" t="s">
        <v>389</v>
      </c>
      <c r="B1152" s="138">
        <v>4</v>
      </c>
      <c r="C1152" s="128">
        <v>45469</v>
      </c>
      <c r="D1152" s="129" t="s">
        <v>2866</v>
      </c>
      <c r="E1152" s="121">
        <f t="shared" si="17"/>
        <v>27</v>
      </c>
      <c r="F1152" s="127" t="s">
        <v>981</v>
      </c>
      <c r="G1152" s="127" t="s">
        <v>561</v>
      </c>
      <c r="H1152" s="127" t="s">
        <v>467</v>
      </c>
      <c r="I1152" s="127" t="s">
        <v>471</v>
      </c>
      <c r="J1152" s="127" t="s">
        <v>635</v>
      </c>
      <c r="K1152" s="127" t="s">
        <v>24</v>
      </c>
    </row>
    <row r="1153" spans="1:11">
      <c r="A1153" s="127" t="s">
        <v>1801</v>
      </c>
      <c r="B1153" s="138">
        <v>5</v>
      </c>
      <c r="C1153" s="128">
        <v>45469</v>
      </c>
      <c r="D1153" s="129" t="s">
        <v>2883</v>
      </c>
      <c r="E1153" s="121">
        <f t="shared" si="17"/>
        <v>27</v>
      </c>
      <c r="F1153" s="127" t="s">
        <v>573</v>
      </c>
      <c r="G1153" s="127" t="s">
        <v>561</v>
      </c>
      <c r="H1153" s="127" t="s">
        <v>467</v>
      </c>
      <c r="I1153" s="127" t="s">
        <v>471</v>
      </c>
      <c r="J1153" s="127" t="s">
        <v>635</v>
      </c>
      <c r="K1153" s="127" t="s">
        <v>24</v>
      </c>
    </row>
    <row r="1154" spans="1:11" ht="49.5">
      <c r="A1154" s="127" t="s">
        <v>2024</v>
      </c>
      <c r="B1154" s="138">
        <v>5</v>
      </c>
      <c r="C1154" s="128">
        <v>45468</v>
      </c>
      <c r="D1154" s="129" t="s">
        <v>3198</v>
      </c>
      <c r="E1154" s="121">
        <f t="shared" si="17"/>
        <v>27</v>
      </c>
      <c r="F1154" s="127" t="s">
        <v>3951</v>
      </c>
      <c r="G1154" s="127" t="s">
        <v>1006</v>
      </c>
      <c r="H1154" s="127" t="s">
        <v>467</v>
      </c>
      <c r="I1154" s="127" t="s">
        <v>505</v>
      </c>
      <c r="J1154" s="127" t="s">
        <v>1178</v>
      </c>
      <c r="K1154" s="127" t="s">
        <v>24</v>
      </c>
    </row>
    <row r="1155" spans="1:11" ht="33">
      <c r="A1155" s="43" t="s">
        <v>5402</v>
      </c>
      <c r="B1155" s="50">
        <v>5</v>
      </c>
      <c r="C1155" s="130">
        <v>45466</v>
      </c>
      <c r="D1155" s="123" t="s">
        <v>5401</v>
      </c>
      <c r="E1155" s="121">
        <f t="shared" ref="E1155:E1218" si="18">LEN(D1155)</f>
        <v>27</v>
      </c>
      <c r="F1155" s="43" t="s">
        <v>5400</v>
      </c>
      <c r="G1155" s="43" t="s">
        <v>594</v>
      </c>
      <c r="H1155" s="127" t="s">
        <v>474</v>
      </c>
      <c r="I1155" s="127" t="s">
        <v>471</v>
      </c>
      <c r="J1155" s="127" t="s">
        <v>629</v>
      </c>
      <c r="K1155" s="127" t="s">
        <v>24</v>
      </c>
    </row>
    <row r="1156" spans="1:11" ht="49.5">
      <c r="A1156" s="127" t="s">
        <v>5010</v>
      </c>
      <c r="B1156" s="138">
        <v>5</v>
      </c>
      <c r="C1156" s="128">
        <v>45469</v>
      </c>
      <c r="D1156" s="129" t="s">
        <v>5009</v>
      </c>
      <c r="E1156" s="121">
        <f t="shared" si="18"/>
        <v>27</v>
      </c>
      <c r="F1156" s="127" t="s">
        <v>5008</v>
      </c>
      <c r="G1156" s="127" t="s">
        <v>11</v>
      </c>
      <c r="H1156" s="134" t="s">
        <v>474</v>
      </c>
      <c r="I1156" s="134" t="s">
        <v>471</v>
      </c>
      <c r="J1156" s="134" t="s">
        <v>508</v>
      </c>
      <c r="K1156" s="134" t="s">
        <v>24</v>
      </c>
    </row>
    <row r="1157" spans="1:11">
      <c r="A1157" s="43" t="s">
        <v>4870</v>
      </c>
      <c r="B1157" s="50">
        <v>5</v>
      </c>
      <c r="C1157" s="130">
        <v>45469</v>
      </c>
      <c r="D1157" s="125" t="s">
        <v>5007</v>
      </c>
      <c r="E1157" s="121">
        <f t="shared" si="18"/>
        <v>27</v>
      </c>
      <c r="F1157" s="43" t="s">
        <v>5006</v>
      </c>
      <c r="G1157" s="43" t="s">
        <v>11</v>
      </c>
      <c r="H1157" t="s">
        <v>474</v>
      </c>
      <c r="I1157" t="s">
        <v>471</v>
      </c>
      <c r="J1157" t="s">
        <v>508</v>
      </c>
      <c r="K1157" t="s">
        <v>24</v>
      </c>
    </row>
    <row r="1158" spans="1:11">
      <c r="A1158" s="127" t="s">
        <v>5005</v>
      </c>
      <c r="B1158" s="138">
        <v>5</v>
      </c>
      <c r="C1158" s="128">
        <v>45469</v>
      </c>
      <c r="D1158" s="121" t="s">
        <v>5004</v>
      </c>
      <c r="E1158" s="121">
        <f t="shared" si="18"/>
        <v>27</v>
      </c>
      <c r="F1158" s="127" t="s">
        <v>369</v>
      </c>
      <c r="G1158" s="127" t="s">
        <v>11</v>
      </c>
      <c r="H1158" t="s">
        <v>474</v>
      </c>
      <c r="I1158" t="s">
        <v>471</v>
      </c>
      <c r="J1158" t="s">
        <v>508</v>
      </c>
      <c r="K1158" t="s">
        <v>24</v>
      </c>
    </row>
    <row r="1159" spans="1:11">
      <c r="A1159" s="132" t="s">
        <v>5003</v>
      </c>
      <c r="B1159" s="139">
        <v>5</v>
      </c>
      <c r="C1159" s="133">
        <v>45467</v>
      </c>
      <c r="D1159" s="121" t="s">
        <v>5002</v>
      </c>
      <c r="E1159" s="121">
        <f t="shared" si="18"/>
        <v>27</v>
      </c>
      <c r="F1159" s="132" t="s">
        <v>451</v>
      </c>
      <c r="G1159" s="132" t="s">
        <v>11</v>
      </c>
      <c r="H1159" s="127" t="s">
        <v>474</v>
      </c>
      <c r="I1159" s="127" t="s">
        <v>471</v>
      </c>
      <c r="J1159" s="127" t="s">
        <v>508</v>
      </c>
      <c r="K1159" s="127" t="s">
        <v>24</v>
      </c>
    </row>
    <row r="1160" spans="1:11" ht="33">
      <c r="A1160" s="127" t="s">
        <v>5001</v>
      </c>
      <c r="B1160" s="138">
        <v>5</v>
      </c>
      <c r="C1160" s="128">
        <v>45467</v>
      </c>
      <c r="D1160" s="129" t="s">
        <v>5000</v>
      </c>
      <c r="E1160" s="121">
        <f t="shared" si="18"/>
        <v>27</v>
      </c>
      <c r="F1160" s="127" t="s">
        <v>371</v>
      </c>
      <c r="G1160" s="127" t="s">
        <v>11</v>
      </c>
      <c r="H1160" s="127" t="s">
        <v>474</v>
      </c>
      <c r="I1160" s="127" t="s">
        <v>471</v>
      </c>
      <c r="J1160" s="127" t="s">
        <v>508</v>
      </c>
      <c r="K1160" s="127" t="s">
        <v>24</v>
      </c>
    </row>
    <row r="1161" spans="1:11" ht="33">
      <c r="A1161" s="127" t="s">
        <v>4999</v>
      </c>
      <c r="B1161" s="138">
        <v>5</v>
      </c>
      <c r="C1161" s="128">
        <v>45467</v>
      </c>
      <c r="D1161" s="121" t="s">
        <v>4998</v>
      </c>
      <c r="E1161" s="121">
        <f t="shared" si="18"/>
        <v>27</v>
      </c>
      <c r="F1161" s="127" t="s">
        <v>4997</v>
      </c>
      <c r="G1161" s="127" t="s">
        <v>11</v>
      </c>
      <c r="H1161" s="126" t="s">
        <v>474</v>
      </c>
      <c r="I1161" s="126" t="s">
        <v>471</v>
      </c>
      <c r="J1161" s="126" t="s">
        <v>508</v>
      </c>
      <c r="K1161" s="126" t="s">
        <v>24</v>
      </c>
    </row>
    <row r="1162" spans="1:11" ht="33">
      <c r="A1162" s="127" t="s">
        <v>4563</v>
      </c>
      <c r="B1162" s="138">
        <v>5</v>
      </c>
      <c r="C1162" s="128">
        <v>45470</v>
      </c>
      <c r="D1162" s="121" t="s">
        <v>4562</v>
      </c>
      <c r="E1162" s="121">
        <f t="shared" si="18"/>
        <v>27</v>
      </c>
      <c r="F1162" s="127" t="s">
        <v>4492</v>
      </c>
      <c r="G1162" s="127" t="s">
        <v>455</v>
      </c>
      <c r="H1162" s="127" t="s">
        <v>474</v>
      </c>
      <c r="I1162" s="127" t="s">
        <v>471</v>
      </c>
      <c r="J1162" s="127" t="s">
        <v>508</v>
      </c>
      <c r="K1162" s="127" t="s">
        <v>489</v>
      </c>
    </row>
    <row r="1163" spans="1:11">
      <c r="A1163" s="127" t="s">
        <v>4561</v>
      </c>
      <c r="B1163" s="138">
        <v>5</v>
      </c>
      <c r="C1163" s="128">
        <v>45469</v>
      </c>
      <c r="D1163" s="121" t="s">
        <v>4560</v>
      </c>
      <c r="E1163" s="121">
        <f t="shared" si="18"/>
        <v>27</v>
      </c>
      <c r="F1163" s="127" t="s">
        <v>4548</v>
      </c>
      <c r="G1163" s="127" t="s">
        <v>455</v>
      </c>
      <c r="H1163" s="127" t="s">
        <v>474</v>
      </c>
      <c r="I1163" s="127" t="s">
        <v>471</v>
      </c>
      <c r="J1163" s="127" t="s">
        <v>508</v>
      </c>
      <c r="K1163" s="127" t="s">
        <v>489</v>
      </c>
    </row>
    <row r="1164" spans="1:11">
      <c r="A1164" s="127" t="s">
        <v>4559</v>
      </c>
      <c r="B1164" s="138">
        <v>5</v>
      </c>
      <c r="C1164" s="128">
        <v>45468</v>
      </c>
      <c r="D1164" s="121" t="s">
        <v>4558</v>
      </c>
      <c r="E1164" s="121">
        <f t="shared" si="18"/>
        <v>27</v>
      </c>
      <c r="F1164" s="127" t="s">
        <v>4548</v>
      </c>
      <c r="G1164" s="127" t="s">
        <v>455</v>
      </c>
      <c r="H1164" s="127" t="s">
        <v>474</v>
      </c>
      <c r="I1164" s="127" t="s">
        <v>471</v>
      </c>
      <c r="J1164" s="127" t="s">
        <v>508</v>
      </c>
      <c r="K1164" s="127" t="s">
        <v>489</v>
      </c>
    </row>
    <row r="1165" spans="1:11">
      <c r="A1165" s="127" t="s">
        <v>4335</v>
      </c>
      <c r="B1165" s="138">
        <v>5</v>
      </c>
      <c r="C1165" s="128">
        <v>45467</v>
      </c>
      <c r="D1165" s="121" t="s">
        <v>4334</v>
      </c>
      <c r="E1165" s="121">
        <f t="shared" si="18"/>
        <v>27</v>
      </c>
      <c r="F1165" s="127" t="s">
        <v>4333</v>
      </c>
      <c r="G1165" s="127" t="s">
        <v>574</v>
      </c>
      <c r="H1165" t="s">
        <v>467</v>
      </c>
      <c r="I1165" t="s">
        <v>471</v>
      </c>
      <c r="J1165" t="s">
        <v>626</v>
      </c>
      <c r="K1165" t="s">
        <v>24</v>
      </c>
    </row>
    <row r="1166" spans="1:11" ht="33">
      <c r="A1166" s="127" t="s">
        <v>4136</v>
      </c>
      <c r="B1166" s="138">
        <v>5</v>
      </c>
      <c r="C1166" s="128">
        <v>45469</v>
      </c>
      <c r="D1166" s="121" t="s">
        <v>4135</v>
      </c>
      <c r="E1166" s="121">
        <f t="shared" si="18"/>
        <v>27</v>
      </c>
      <c r="F1166" s="127" t="s">
        <v>4134</v>
      </c>
      <c r="G1166" s="127" t="s">
        <v>564</v>
      </c>
      <c r="H1166" t="s">
        <v>467</v>
      </c>
      <c r="I1166" t="s">
        <v>471</v>
      </c>
      <c r="J1166" t="s">
        <v>627</v>
      </c>
      <c r="K1166" t="s">
        <v>24</v>
      </c>
    </row>
    <row r="1167" spans="1:11">
      <c r="A1167" s="127" t="s">
        <v>5727</v>
      </c>
      <c r="B1167" s="138">
        <v>5</v>
      </c>
      <c r="C1167" s="128">
        <v>45471</v>
      </c>
      <c r="D1167" s="129" t="s">
        <v>5726</v>
      </c>
      <c r="E1167" s="121">
        <f t="shared" si="18"/>
        <v>27</v>
      </c>
      <c r="F1167" s="127" t="s">
        <v>5974</v>
      </c>
      <c r="G1167" s="127" t="s">
        <v>1148</v>
      </c>
      <c r="H1167" t="s">
        <v>467</v>
      </c>
      <c r="I1167" t="s">
        <v>509</v>
      </c>
      <c r="J1167" t="s">
        <v>510</v>
      </c>
      <c r="K1167" t="s">
        <v>24</v>
      </c>
    </row>
    <row r="1168" spans="1:11">
      <c r="A1168" s="127" t="s">
        <v>5871</v>
      </c>
      <c r="B1168" s="138">
        <v>5</v>
      </c>
      <c r="C1168" s="128">
        <v>45470</v>
      </c>
      <c r="D1168" s="129" t="s">
        <v>5870</v>
      </c>
      <c r="E1168" s="121">
        <f t="shared" si="18"/>
        <v>27</v>
      </c>
      <c r="F1168" s="127" t="s">
        <v>5973</v>
      </c>
      <c r="G1168" s="127" t="s">
        <v>1148</v>
      </c>
      <c r="H1168" t="s">
        <v>467</v>
      </c>
      <c r="I1168" t="s">
        <v>509</v>
      </c>
      <c r="J1168" t="s">
        <v>510</v>
      </c>
      <c r="K1168" t="s">
        <v>24</v>
      </c>
    </row>
    <row r="1169" spans="1:11">
      <c r="A1169" s="127" t="s">
        <v>5784</v>
      </c>
      <c r="B1169" s="138">
        <v>5</v>
      </c>
      <c r="C1169" s="128">
        <v>45466</v>
      </c>
      <c r="D1169" s="129" t="s">
        <v>5783</v>
      </c>
      <c r="E1169" s="121">
        <f t="shared" si="18"/>
        <v>27</v>
      </c>
      <c r="F1169" s="127" t="s">
        <v>5805</v>
      </c>
      <c r="G1169" s="127" t="s">
        <v>1148</v>
      </c>
      <c r="H1169" t="s">
        <v>467</v>
      </c>
      <c r="I1169" t="s">
        <v>509</v>
      </c>
      <c r="J1169" t="s">
        <v>510</v>
      </c>
      <c r="K1169" t="s">
        <v>24</v>
      </c>
    </row>
    <row r="1170" spans="1:11">
      <c r="A1170" s="127" t="s">
        <v>1247</v>
      </c>
      <c r="B1170" s="138">
        <v>5</v>
      </c>
      <c r="C1170" s="128">
        <v>45466</v>
      </c>
      <c r="D1170" s="129" t="s">
        <v>2127</v>
      </c>
      <c r="E1170" s="121">
        <f t="shared" si="18"/>
        <v>26</v>
      </c>
      <c r="F1170" s="127" t="s">
        <v>884</v>
      </c>
      <c r="G1170" s="127" t="s">
        <v>420</v>
      </c>
      <c r="H1170" s="134" t="s">
        <v>474</v>
      </c>
      <c r="I1170" s="134" t="s">
        <v>471</v>
      </c>
      <c r="J1170" s="134" t="s">
        <v>475</v>
      </c>
      <c r="K1170" s="134" t="s">
        <v>247</v>
      </c>
    </row>
    <row r="1171" spans="1:11">
      <c r="A1171" s="127" t="s">
        <v>1263</v>
      </c>
      <c r="B1171" s="138">
        <v>5</v>
      </c>
      <c r="C1171" s="128">
        <v>45470</v>
      </c>
      <c r="D1171" s="129" t="s">
        <v>2164</v>
      </c>
      <c r="E1171" s="121">
        <f t="shared" si="18"/>
        <v>26</v>
      </c>
      <c r="F1171" s="127" t="s">
        <v>3261</v>
      </c>
      <c r="G1171" s="127" t="s">
        <v>421</v>
      </c>
      <c r="H1171" s="127" t="s">
        <v>467</v>
      </c>
      <c r="I1171" s="127" t="s">
        <v>476</v>
      </c>
      <c r="J1171" s="127" t="s">
        <v>477</v>
      </c>
      <c r="K1171" s="127" t="s">
        <v>247</v>
      </c>
    </row>
    <row r="1172" spans="1:11" ht="33">
      <c r="A1172" s="132" t="s">
        <v>1264</v>
      </c>
      <c r="B1172" s="139">
        <v>5</v>
      </c>
      <c r="C1172" s="133">
        <v>45470</v>
      </c>
      <c r="D1172" s="129" t="s">
        <v>2165</v>
      </c>
      <c r="E1172" s="121">
        <f t="shared" si="18"/>
        <v>26</v>
      </c>
      <c r="F1172" s="132" t="s">
        <v>894</v>
      </c>
      <c r="G1172" s="132" t="s">
        <v>421</v>
      </c>
      <c r="H1172" s="127" t="s">
        <v>467</v>
      </c>
      <c r="I1172" s="127" t="s">
        <v>476</v>
      </c>
      <c r="J1172" s="127" t="s">
        <v>477</v>
      </c>
      <c r="K1172" s="127" t="s">
        <v>247</v>
      </c>
    </row>
    <row r="1173" spans="1:11">
      <c r="A1173" s="127" t="s">
        <v>1289</v>
      </c>
      <c r="B1173" s="138">
        <v>5</v>
      </c>
      <c r="C1173" s="128">
        <v>45468</v>
      </c>
      <c r="D1173" s="121" t="s">
        <v>2204</v>
      </c>
      <c r="E1173" s="121">
        <f t="shared" si="18"/>
        <v>26</v>
      </c>
      <c r="F1173" s="127" t="s">
        <v>3293</v>
      </c>
      <c r="G1173" s="127" t="s">
        <v>350</v>
      </c>
      <c r="H1173" s="134" t="s">
        <v>467</v>
      </c>
      <c r="I1173" s="134" t="s">
        <v>471</v>
      </c>
      <c r="J1173" s="134" t="s">
        <v>479</v>
      </c>
      <c r="K1173" s="134" t="s">
        <v>24</v>
      </c>
    </row>
    <row r="1174" spans="1:11">
      <c r="A1174" s="127" t="s">
        <v>1357</v>
      </c>
      <c r="B1174" s="138">
        <v>5</v>
      </c>
      <c r="C1174" s="128">
        <v>45469</v>
      </c>
      <c r="D1174" s="121" t="s">
        <v>2284</v>
      </c>
      <c r="E1174" s="121">
        <f t="shared" si="18"/>
        <v>26</v>
      </c>
      <c r="F1174" s="127" t="s">
        <v>3347</v>
      </c>
      <c r="G1174" s="127" t="s">
        <v>351</v>
      </c>
      <c r="H1174" s="127" t="s">
        <v>480</v>
      </c>
      <c r="I1174" s="127" t="s">
        <v>471</v>
      </c>
      <c r="J1174" s="127" t="s">
        <v>481</v>
      </c>
      <c r="K1174" s="127" t="s">
        <v>24</v>
      </c>
    </row>
    <row r="1175" spans="1:11">
      <c r="A1175" s="43" t="s">
        <v>1363</v>
      </c>
      <c r="B1175" s="50">
        <v>5</v>
      </c>
      <c r="C1175" s="130">
        <v>45467</v>
      </c>
      <c r="D1175" s="131" t="s">
        <v>2285</v>
      </c>
      <c r="E1175" s="121">
        <f t="shared" si="18"/>
        <v>26</v>
      </c>
      <c r="F1175" s="43" t="s">
        <v>3348</v>
      </c>
      <c r="G1175" s="43" t="s">
        <v>351</v>
      </c>
      <c r="H1175" t="s">
        <v>480</v>
      </c>
      <c r="I1175" t="s">
        <v>471</v>
      </c>
      <c r="J1175" t="s">
        <v>481</v>
      </c>
      <c r="K1175" t="s">
        <v>24</v>
      </c>
    </row>
    <row r="1176" spans="1:11">
      <c r="A1176" s="43" t="s">
        <v>1426</v>
      </c>
      <c r="B1176" s="122">
        <v>5</v>
      </c>
      <c r="C1176" s="130">
        <v>45467</v>
      </c>
      <c r="D1176" s="123" t="s">
        <v>2358</v>
      </c>
      <c r="E1176" s="121">
        <f t="shared" si="18"/>
        <v>26</v>
      </c>
      <c r="F1176" s="43" t="s">
        <v>3387</v>
      </c>
      <c r="G1176" s="43" t="s">
        <v>352</v>
      </c>
      <c r="H1176" s="127" t="s">
        <v>482</v>
      </c>
      <c r="I1176" s="127" t="s">
        <v>471</v>
      </c>
      <c r="J1176" s="127" t="s">
        <v>483</v>
      </c>
      <c r="K1176" s="127" t="s">
        <v>24</v>
      </c>
    </row>
    <row r="1177" spans="1:11">
      <c r="A1177" s="127" t="s">
        <v>819</v>
      </c>
      <c r="B1177" s="138">
        <v>5</v>
      </c>
      <c r="C1177" s="128">
        <v>45472</v>
      </c>
      <c r="D1177" s="121" t="s">
        <v>2389</v>
      </c>
      <c r="E1177" s="121">
        <f t="shared" si="18"/>
        <v>26</v>
      </c>
      <c r="F1177" s="127" t="s">
        <v>686</v>
      </c>
      <c r="G1177" s="127" t="s">
        <v>353</v>
      </c>
      <c r="H1177" s="134" t="s">
        <v>482</v>
      </c>
      <c r="I1177" s="134" t="s">
        <v>471</v>
      </c>
      <c r="J1177" s="134" t="s">
        <v>484</v>
      </c>
      <c r="K1177" s="134" t="s">
        <v>247</v>
      </c>
    </row>
    <row r="1178" spans="1:11">
      <c r="A1178" s="127" t="s">
        <v>1457</v>
      </c>
      <c r="B1178" s="138">
        <v>5</v>
      </c>
      <c r="C1178" s="128">
        <v>45469</v>
      </c>
      <c r="D1178" s="121" t="s">
        <v>2404</v>
      </c>
      <c r="E1178" s="121">
        <f t="shared" si="18"/>
        <v>26</v>
      </c>
      <c r="F1178" s="127" t="s">
        <v>927</v>
      </c>
      <c r="G1178" s="127" t="s">
        <v>354</v>
      </c>
      <c r="H1178" s="127" t="s">
        <v>467</v>
      </c>
      <c r="I1178" s="127" t="s">
        <v>471</v>
      </c>
      <c r="J1178" s="127" t="s">
        <v>486</v>
      </c>
      <c r="K1178" s="127" t="s">
        <v>24</v>
      </c>
    </row>
    <row r="1179" spans="1:11">
      <c r="A1179" s="127" t="s">
        <v>1562</v>
      </c>
      <c r="B1179" s="138">
        <v>5</v>
      </c>
      <c r="C1179" s="128">
        <v>45471</v>
      </c>
      <c r="D1179" s="121" t="s">
        <v>2541</v>
      </c>
      <c r="E1179" s="121">
        <f t="shared" si="18"/>
        <v>26</v>
      </c>
      <c r="F1179" s="127" t="s">
        <v>3482</v>
      </c>
      <c r="G1179" s="127" t="s">
        <v>422</v>
      </c>
      <c r="H1179" s="127" t="s">
        <v>474</v>
      </c>
      <c r="I1179" s="127" t="s">
        <v>471</v>
      </c>
      <c r="J1179" s="127" t="s">
        <v>487</v>
      </c>
      <c r="K1179" s="127" t="s">
        <v>24</v>
      </c>
    </row>
    <row r="1180" spans="1:11">
      <c r="A1180" s="127" t="s">
        <v>1564</v>
      </c>
      <c r="B1180" s="138">
        <v>5</v>
      </c>
      <c r="C1180" s="128">
        <v>45467</v>
      </c>
      <c r="D1180" s="129" t="s">
        <v>2542</v>
      </c>
      <c r="E1180" s="121">
        <f t="shared" si="18"/>
        <v>26</v>
      </c>
      <c r="F1180" s="127" t="s">
        <v>3479</v>
      </c>
      <c r="G1180" s="127" t="s">
        <v>422</v>
      </c>
      <c r="H1180" s="127" t="s">
        <v>474</v>
      </c>
      <c r="I1180" s="127" t="s">
        <v>471</v>
      </c>
      <c r="J1180" s="127" t="s">
        <v>487</v>
      </c>
      <c r="K1180" s="127" t="s">
        <v>24</v>
      </c>
    </row>
    <row r="1181" spans="1:11">
      <c r="A1181" s="127" t="s">
        <v>1594</v>
      </c>
      <c r="B1181" s="138">
        <v>5</v>
      </c>
      <c r="C1181" s="128">
        <v>45472</v>
      </c>
      <c r="D1181" s="121" t="s">
        <v>2582</v>
      </c>
      <c r="E1181" s="121">
        <f t="shared" si="18"/>
        <v>26</v>
      </c>
      <c r="F1181" s="127" t="s">
        <v>3500</v>
      </c>
      <c r="G1181" s="127" t="s">
        <v>313</v>
      </c>
      <c r="H1181" s="134" t="s">
        <v>467</v>
      </c>
      <c r="I1181" s="134" t="s">
        <v>471</v>
      </c>
      <c r="J1181" s="134" t="s">
        <v>487</v>
      </c>
      <c r="K1181" s="134" t="s">
        <v>24</v>
      </c>
    </row>
    <row r="1182" spans="1:11">
      <c r="A1182" s="127" t="s">
        <v>1642</v>
      </c>
      <c r="B1182" s="138">
        <v>5</v>
      </c>
      <c r="C1182" s="128">
        <v>45471</v>
      </c>
      <c r="D1182" s="121" t="s">
        <v>2641</v>
      </c>
      <c r="E1182" s="121">
        <f t="shared" si="18"/>
        <v>26</v>
      </c>
      <c r="F1182" s="127" t="s">
        <v>3543</v>
      </c>
      <c r="G1182" s="127" t="s">
        <v>423</v>
      </c>
      <c r="H1182" s="134" t="s">
        <v>467</v>
      </c>
      <c r="I1182" s="134" t="s">
        <v>471</v>
      </c>
      <c r="J1182" s="134" t="s">
        <v>487</v>
      </c>
      <c r="K1182" s="134" t="s">
        <v>24</v>
      </c>
    </row>
    <row r="1183" spans="1:11" ht="33">
      <c r="A1183" s="43" t="s">
        <v>1643</v>
      </c>
      <c r="B1183" s="50">
        <v>5</v>
      </c>
      <c r="C1183" s="130">
        <v>45468</v>
      </c>
      <c r="D1183" s="131" t="s">
        <v>2642</v>
      </c>
      <c r="E1183" s="121">
        <f t="shared" si="18"/>
        <v>26</v>
      </c>
      <c r="F1183" s="43" t="s">
        <v>3544</v>
      </c>
      <c r="G1183" s="43" t="s">
        <v>423</v>
      </c>
      <c r="H1183" s="127" t="s">
        <v>467</v>
      </c>
      <c r="I1183" s="127" t="s">
        <v>471</v>
      </c>
      <c r="J1183" s="127" t="s">
        <v>487</v>
      </c>
      <c r="K1183" s="127" t="s">
        <v>24</v>
      </c>
    </row>
    <row r="1184" spans="1:11">
      <c r="A1184" s="43" t="s">
        <v>1644</v>
      </c>
      <c r="B1184" s="50">
        <v>5</v>
      </c>
      <c r="C1184" s="130">
        <v>45468</v>
      </c>
      <c r="D1184" s="131" t="s">
        <v>2643</v>
      </c>
      <c r="E1184" s="121">
        <f t="shared" si="18"/>
        <v>26</v>
      </c>
      <c r="F1184" s="43" t="s">
        <v>3545</v>
      </c>
      <c r="G1184" s="43" t="s">
        <v>423</v>
      </c>
      <c r="H1184" s="134" t="s">
        <v>467</v>
      </c>
      <c r="I1184" s="134" t="s">
        <v>471</v>
      </c>
      <c r="J1184" s="134" t="s">
        <v>487</v>
      </c>
      <c r="K1184" s="134" t="s">
        <v>24</v>
      </c>
    </row>
    <row r="1185" spans="1:11">
      <c r="A1185" s="127" t="s">
        <v>1705</v>
      </c>
      <c r="B1185" s="138">
        <v>5</v>
      </c>
      <c r="C1185" s="128">
        <v>45466</v>
      </c>
      <c r="D1185" s="129" t="s">
        <v>2731</v>
      </c>
      <c r="E1185" s="121">
        <f t="shared" si="18"/>
        <v>26</v>
      </c>
      <c r="F1185" s="127" t="s">
        <v>711</v>
      </c>
      <c r="G1185" s="127" t="s">
        <v>424</v>
      </c>
      <c r="H1185" s="127" t="s">
        <v>474</v>
      </c>
      <c r="I1185" s="127" t="s">
        <v>471</v>
      </c>
      <c r="J1185" s="127" t="s">
        <v>488</v>
      </c>
      <c r="K1185" s="127" t="s">
        <v>489</v>
      </c>
    </row>
    <row r="1186" spans="1:11">
      <c r="A1186" s="43" t="s">
        <v>1802</v>
      </c>
      <c r="B1186" s="50">
        <v>5</v>
      </c>
      <c r="C1186" s="130">
        <v>45466</v>
      </c>
      <c r="D1186" s="123" t="s">
        <v>2884</v>
      </c>
      <c r="E1186" s="121">
        <f t="shared" si="18"/>
        <v>26</v>
      </c>
      <c r="F1186" s="43" t="s">
        <v>3704</v>
      </c>
      <c r="G1186" s="43" t="s">
        <v>561</v>
      </c>
      <c r="H1186" s="127" t="s">
        <v>467</v>
      </c>
      <c r="I1186" s="127" t="s">
        <v>471</v>
      </c>
      <c r="J1186" s="127" t="s">
        <v>635</v>
      </c>
      <c r="K1186" s="127" t="s">
        <v>24</v>
      </c>
    </row>
    <row r="1187" spans="1:11" ht="33">
      <c r="A1187" s="127" t="s">
        <v>1822</v>
      </c>
      <c r="B1187" s="138">
        <v>5</v>
      </c>
      <c r="C1187" s="128">
        <v>45466</v>
      </c>
      <c r="D1187" s="121" t="s">
        <v>2914</v>
      </c>
      <c r="E1187" s="121">
        <f t="shared" si="18"/>
        <v>26</v>
      </c>
      <c r="F1187" s="127" t="s">
        <v>3738</v>
      </c>
      <c r="G1187" s="127" t="s">
        <v>730</v>
      </c>
      <c r="H1187" s="134" t="s">
        <v>480</v>
      </c>
      <c r="I1187" s="134" t="s">
        <v>471</v>
      </c>
      <c r="J1187" s="134" t="s">
        <v>496</v>
      </c>
      <c r="K1187" s="134" t="s">
        <v>24</v>
      </c>
    </row>
    <row r="1188" spans="1:11">
      <c r="A1188" s="43" t="s">
        <v>1828</v>
      </c>
      <c r="B1188" s="50">
        <v>5</v>
      </c>
      <c r="C1188" s="130">
        <v>45471</v>
      </c>
      <c r="D1188" s="123" t="s">
        <v>2928</v>
      </c>
      <c r="E1188" s="121">
        <f t="shared" si="18"/>
        <v>26</v>
      </c>
      <c r="F1188" s="43" t="s">
        <v>3752</v>
      </c>
      <c r="G1188" s="43" t="s">
        <v>356</v>
      </c>
      <c r="H1188" s="134" t="s">
        <v>480</v>
      </c>
      <c r="I1188" s="134" t="s">
        <v>471</v>
      </c>
      <c r="J1188" s="134" t="s">
        <v>496</v>
      </c>
      <c r="K1188" s="134" t="s">
        <v>24</v>
      </c>
    </row>
    <row r="1189" spans="1:11">
      <c r="A1189" s="43" t="s">
        <v>1830</v>
      </c>
      <c r="B1189" s="50">
        <v>5</v>
      </c>
      <c r="C1189" s="130">
        <v>45466</v>
      </c>
      <c r="D1189" s="131" t="s">
        <v>2929</v>
      </c>
      <c r="E1189" s="121">
        <f t="shared" si="18"/>
        <v>26</v>
      </c>
      <c r="F1189" s="43" t="s">
        <v>3753</v>
      </c>
      <c r="G1189" s="43" t="s">
        <v>356</v>
      </c>
      <c r="H1189" s="127" t="s">
        <v>480</v>
      </c>
      <c r="I1189" s="127" t="s">
        <v>471</v>
      </c>
      <c r="J1189" s="127" t="s">
        <v>496</v>
      </c>
      <c r="K1189" s="127" t="s">
        <v>24</v>
      </c>
    </row>
    <row r="1190" spans="1:11">
      <c r="A1190" s="127" t="s">
        <v>1843</v>
      </c>
      <c r="B1190" s="138">
        <v>5</v>
      </c>
      <c r="C1190" s="128">
        <v>45469</v>
      </c>
      <c r="D1190" s="121" t="s">
        <v>2946</v>
      </c>
      <c r="E1190" s="121">
        <f t="shared" si="18"/>
        <v>26</v>
      </c>
      <c r="F1190" s="127" t="s">
        <v>3764</v>
      </c>
      <c r="G1190" s="127" t="s">
        <v>358</v>
      </c>
      <c r="H1190" s="134" t="s">
        <v>482</v>
      </c>
      <c r="I1190" s="134" t="s">
        <v>471</v>
      </c>
      <c r="J1190" s="134" t="s">
        <v>498</v>
      </c>
      <c r="K1190" s="134" t="s">
        <v>24</v>
      </c>
    </row>
    <row r="1191" spans="1:11">
      <c r="A1191" s="127" t="s">
        <v>1920</v>
      </c>
      <c r="B1191" s="138">
        <v>5</v>
      </c>
      <c r="C1191" s="128">
        <v>45469</v>
      </c>
      <c r="D1191" s="129" t="s">
        <v>3059</v>
      </c>
      <c r="E1191" s="121">
        <f t="shared" si="18"/>
        <v>26</v>
      </c>
      <c r="F1191" s="127" t="s">
        <v>724</v>
      </c>
      <c r="G1191" s="127" t="s">
        <v>431</v>
      </c>
      <c r="H1191" s="127" t="s">
        <v>474</v>
      </c>
      <c r="I1191" s="127" t="s">
        <v>471</v>
      </c>
      <c r="J1191" s="127" t="s">
        <v>501</v>
      </c>
      <c r="K1191" s="127" t="s">
        <v>24</v>
      </c>
    </row>
    <row r="1192" spans="1:11" ht="33">
      <c r="A1192" s="127" t="s">
        <v>1468</v>
      </c>
      <c r="B1192" s="138">
        <v>5</v>
      </c>
      <c r="C1192" s="128">
        <v>45469</v>
      </c>
      <c r="D1192" s="121" t="s">
        <v>3090</v>
      </c>
      <c r="E1192" s="121">
        <f t="shared" si="18"/>
        <v>26</v>
      </c>
      <c r="F1192" s="127" t="s">
        <v>3859</v>
      </c>
      <c r="G1192" s="127" t="s">
        <v>360</v>
      </c>
      <c r="H1192" s="134" t="s">
        <v>482</v>
      </c>
      <c r="I1192" s="134" t="s">
        <v>471</v>
      </c>
      <c r="J1192" s="134" t="s">
        <v>502</v>
      </c>
      <c r="K1192" s="134" t="s">
        <v>24</v>
      </c>
    </row>
    <row r="1193" spans="1:11">
      <c r="A1193" s="127" t="s">
        <v>1940</v>
      </c>
      <c r="B1193" s="138">
        <v>5</v>
      </c>
      <c r="C1193" s="128">
        <v>45468</v>
      </c>
      <c r="D1193" s="121" t="s">
        <v>3091</v>
      </c>
      <c r="E1193" s="121">
        <f t="shared" si="18"/>
        <v>26</v>
      </c>
      <c r="F1193" s="127" t="s">
        <v>3860</v>
      </c>
      <c r="G1193" s="127" t="s">
        <v>360</v>
      </c>
      <c r="H1193" s="134" t="s">
        <v>482</v>
      </c>
      <c r="I1193" s="134" t="s">
        <v>471</v>
      </c>
      <c r="J1193" s="134" t="s">
        <v>502</v>
      </c>
      <c r="K1193" s="134" t="s">
        <v>24</v>
      </c>
    </row>
    <row r="1194" spans="1:11">
      <c r="A1194" s="127" t="s">
        <v>1941</v>
      </c>
      <c r="B1194" s="138">
        <v>5</v>
      </c>
      <c r="C1194" s="128">
        <v>45467</v>
      </c>
      <c r="D1194" s="121" t="s">
        <v>3092</v>
      </c>
      <c r="E1194" s="121">
        <f t="shared" si="18"/>
        <v>26</v>
      </c>
      <c r="F1194" s="127" t="s">
        <v>3861</v>
      </c>
      <c r="G1194" s="127" t="s">
        <v>360</v>
      </c>
      <c r="H1194" s="134" t="s">
        <v>482</v>
      </c>
      <c r="I1194" s="134" t="s">
        <v>471</v>
      </c>
      <c r="J1194" s="134" t="s">
        <v>502</v>
      </c>
      <c r="K1194" s="134" t="s">
        <v>24</v>
      </c>
    </row>
    <row r="1195" spans="1:11" ht="33">
      <c r="A1195" s="127" t="s">
        <v>2002</v>
      </c>
      <c r="B1195" s="138">
        <v>5</v>
      </c>
      <c r="C1195" s="128">
        <v>45469</v>
      </c>
      <c r="D1195" s="121" t="s">
        <v>3170</v>
      </c>
      <c r="E1195" s="121">
        <f t="shared" si="18"/>
        <v>26</v>
      </c>
      <c r="F1195" s="127" t="s">
        <v>315</v>
      </c>
      <c r="G1195" s="127" t="s">
        <v>15</v>
      </c>
      <c r="H1195" s="127" t="s">
        <v>467</v>
      </c>
      <c r="I1195" s="127" t="s">
        <v>471</v>
      </c>
      <c r="J1195" s="127" t="s">
        <v>504</v>
      </c>
      <c r="K1195" s="127" t="s">
        <v>24</v>
      </c>
    </row>
    <row r="1196" spans="1:11">
      <c r="A1196" s="127" t="s">
        <v>2003</v>
      </c>
      <c r="B1196" s="138">
        <v>5</v>
      </c>
      <c r="C1196" s="128">
        <v>45468</v>
      </c>
      <c r="D1196" s="129" t="s">
        <v>3171</v>
      </c>
      <c r="E1196" s="121">
        <f t="shared" si="18"/>
        <v>26</v>
      </c>
      <c r="F1196" s="127" t="s">
        <v>3925</v>
      </c>
      <c r="G1196" s="127" t="s">
        <v>15</v>
      </c>
      <c r="H1196" s="127" t="s">
        <v>467</v>
      </c>
      <c r="I1196" s="127" t="s">
        <v>471</v>
      </c>
      <c r="J1196" s="127" t="s">
        <v>504</v>
      </c>
      <c r="K1196" s="127" t="s">
        <v>24</v>
      </c>
    </row>
    <row r="1197" spans="1:11">
      <c r="A1197" s="132" t="s">
        <v>2004</v>
      </c>
      <c r="B1197" s="139">
        <v>5</v>
      </c>
      <c r="C1197" s="133">
        <v>45466</v>
      </c>
      <c r="D1197" s="121" t="s">
        <v>3172</v>
      </c>
      <c r="E1197" s="121">
        <f t="shared" si="18"/>
        <v>26</v>
      </c>
      <c r="F1197" s="132" t="s">
        <v>3926</v>
      </c>
      <c r="G1197" s="132" t="s">
        <v>15</v>
      </c>
      <c r="H1197" s="134" t="s">
        <v>467</v>
      </c>
      <c r="I1197" s="134" t="s">
        <v>471</v>
      </c>
      <c r="J1197" s="134" t="s">
        <v>504</v>
      </c>
      <c r="K1197" s="134" t="s">
        <v>24</v>
      </c>
    </row>
    <row r="1198" spans="1:11">
      <c r="A1198" s="127" t="s">
        <v>5579</v>
      </c>
      <c r="B1198" s="138">
        <v>5</v>
      </c>
      <c r="C1198" s="128">
        <v>45468</v>
      </c>
      <c r="D1198" s="121" t="s">
        <v>5578</v>
      </c>
      <c r="E1198" s="121">
        <f t="shared" si="18"/>
        <v>26</v>
      </c>
      <c r="F1198" s="127" t="s">
        <v>5577</v>
      </c>
      <c r="G1198" s="127" t="s">
        <v>608</v>
      </c>
      <c r="H1198" s="127" t="s">
        <v>482</v>
      </c>
      <c r="I1198" s="127" t="s">
        <v>471</v>
      </c>
      <c r="J1198" s="127" t="s">
        <v>633</v>
      </c>
      <c r="K1198" s="127" t="s">
        <v>247</v>
      </c>
    </row>
    <row r="1199" spans="1:11">
      <c r="A1199" s="43" t="s">
        <v>5482</v>
      </c>
      <c r="B1199" s="50">
        <v>4</v>
      </c>
      <c r="C1199" s="130">
        <v>45467</v>
      </c>
      <c r="D1199" s="123" t="s">
        <v>5481</v>
      </c>
      <c r="E1199" s="121">
        <f t="shared" si="18"/>
        <v>26</v>
      </c>
      <c r="F1199" s="43" t="s">
        <v>5306</v>
      </c>
      <c r="G1199" s="43" t="s">
        <v>594</v>
      </c>
      <c r="H1199" s="127" t="s">
        <v>474</v>
      </c>
      <c r="I1199" s="127" t="s">
        <v>471</v>
      </c>
      <c r="J1199" s="127" t="s">
        <v>629</v>
      </c>
      <c r="K1199" s="127" t="s">
        <v>24</v>
      </c>
    </row>
    <row r="1200" spans="1:11" ht="66">
      <c r="A1200" s="127" t="s">
        <v>5279</v>
      </c>
      <c r="B1200" s="138">
        <v>5</v>
      </c>
      <c r="C1200" s="128">
        <v>45468</v>
      </c>
      <c r="D1200" s="129" t="s">
        <v>5280</v>
      </c>
      <c r="E1200" s="121">
        <f t="shared" si="18"/>
        <v>26</v>
      </c>
      <c r="F1200" s="127" t="s">
        <v>5281</v>
      </c>
      <c r="G1200" s="127" t="s">
        <v>593</v>
      </c>
      <c r="H1200" s="134" t="s">
        <v>482</v>
      </c>
      <c r="I1200" s="134" t="s">
        <v>471</v>
      </c>
      <c r="J1200" s="134" t="s">
        <v>630</v>
      </c>
      <c r="K1200" s="134" t="s">
        <v>247</v>
      </c>
    </row>
    <row r="1201" spans="1:11">
      <c r="A1201" s="127" t="s">
        <v>342</v>
      </c>
      <c r="B1201" s="138">
        <v>4</v>
      </c>
      <c r="C1201" s="128">
        <v>45466</v>
      </c>
      <c r="D1201" s="121" t="s">
        <v>5229</v>
      </c>
      <c r="E1201" s="121">
        <f t="shared" si="18"/>
        <v>26</v>
      </c>
      <c r="F1201" s="127" t="s">
        <v>5228</v>
      </c>
      <c r="G1201" s="127" t="s">
        <v>11</v>
      </c>
      <c r="H1201" s="127" t="s">
        <v>474</v>
      </c>
      <c r="I1201" s="127" t="s">
        <v>471</v>
      </c>
      <c r="J1201" s="127" t="s">
        <v>508</v>
      </c>
      <c r="K1201" s="127" t="s">
        <v>24</v>
      </c>
    </row>
    <row r="1202" spans="1:11">
      <c r="A1202" s="127" t="s">
        <v>4996</v>
      </c>
      <c r="B1202" s="138">
        <v>5</v>
      </c>
      <c r="C1202" s="128">
        <v>45471</v>
      </c>
      <c r="D1202" s="121" t="s">
        <v>4995</v>
      </c>
      <c r="E1202" s="121">
        <f t="shared" si="18"/>
        <v>26</v>
      </c>
      <c r="F1202" s="127" t="s">
        <v>4994</v>
      </c>
      <c r="G1202" s="127" t="s">
        <v>11</v>
      </c>
      <c r="H1202" s="127" t="s">
        <v>474</v>
      </c>
      <c r="I1202" s="127" t="s">
        <v>471</v>
      </c>
      <c r="J1202" s="127" t="s">
        <v>508</v>
      </c>
      <c r="K1202" s="127" t="s">
        <v>24</v>
      </c>
    </row>
    <row r="1203" spans="1:11">
      <c r="A1203" s="127" t="s">
        <v>1103</v>
      </c>
      <c r="B1203" s="138">
        <v>5</v>
      </c>
      <c r="C1203" s="128">
        <v>45470</v>
      </c>
      <c r="D1203" s="121" t="s">
        <v>4993</v>
      </c>
      <c r="E1203" s="121">
        <f t="shared" si="18"/>
        <v>26</v>
      </c>
      <c r="F1203" s="127" t="s">
        <v>752</v>
      </c>
      <c r="G1203" s="127" t="s">
        <v>11</v>
      </c>
      <c r="H1203" s="134" t="s">
        <v>474</v>
      </c>
      <c r="I1203" s="134" t="s">
        <v>471</v>
      </c>
      <c r="J1203" s="134" t="s">
        <v>508</v>
      </c>
      <c r="K1203" s="134" t="s">
        <v>24</v>
      </c>
    </row>
    <row r="1204" spans="1:11">
      <c r="A1204" s="127" t="s">
        <v>4524</v>
      </c>
      <c r="B1204" s="138">
        <v>5</v>
      </c>
      <c r="C1204" s="128">
        <v>45470</v>
      </c>
      <c r="D1204" s="129" t="s">
        <v>4992</v>
      </c>
      <c r="E1204" s="121">
        <f t="shared" si="18"/>
        <v>26</v>
      </c>
      <c r="F1204" s="127" t="s">
        <v>366</v>
      </c>
      <c r="G1204" s="127" t="s">
        <v>11</v>
      </c>
      <c r="H1204" s="127" t="s">
        <v>474</v>
      </c>
      <c r="I1204" s="127" t="s">
        <v>471</v>
      </c>
      <c r="J1204" s="127" t="s">
        <v>508</v>
      </c>
      <c r="K1204" s="127" t="s">
        <v>24</v>
      </c>
    </row>
    <row r="1205" spans="1:11">
      <c r="A1205" s="43" t="s">
        <v>2010</v>
      </c>
      <c r="B1205" s="122">
        <v>5</v>
      </c>
      <c r="C1205" s="130">
        <v>45470</v>
      </c>
      <c r="D1205" s="123" t="s">
        <v>4991</v>
      </c>
      <c r="E1205" s="121">
        <f t="shared" si="18"/>
        <v>26</v>
      </c>
      <c r="F1205" s="43" t="s">
        <v>4990</v>
      </c>
      <c r="G1205" s="43" t="s">
        <v>11</v>
      </c>
      <c r="H1205" s="127" t="s">
        <v>474</v>
      </c>
      <c r="I1205" s="127" t="s">
        <v>471</v>
      </c>
      <c r="J1205" s="127" t="s">
        <v>508</v>
      </c>
      <c r="K1205" s="127" t="s">
        <v>24</v>
      </c>
    </row>
    <row r="1206" spans="1:11">
      <c r="A1206" s="127" t="s">
        <v>4865</v>
      </c>
      <c r="B1206" s="138">
        <v>5</v>
      </c>
      <c r="C1206" s="128">
        <v>45467</v>
      </c>
      <c r="D1206" s="129" t="s">
        <v>4989</v>
      </c>
      <c r="E1206" s="121">
        <f t="shared" si="18"/>
        <v>26</v>
      </c>
      <c r="F1206" s="127" t="s">
        <v>369</v>
      </c>
      <c r="G1206" s="127" t="s">
        <v>11</v>
      </c>
      <c r="H1206" s="127" t="s">
        <v>474</v>
      </c>
      <c r="I1206" s="127" t="s">
        <v>471</v>
      </c>
      <c r="J1206" s="127" t="s">
        <v>508</v>
      </c>
      <c r="K1206" s="127" t="s">
        <v>24</v>
      </c>
    </row>
    <row r="1207" spans="1:11" ht="33">
      <c r="A1207" s="127" t="s">
        <v>4102</v>
      </c>
      <c r="B1207" s="138">
        <v>5</v>
      </c>
      <c r="C1207" s="128">
        <v>45472</v>
      </c>
      <c r="D1207" s="121" t="s">
        <v>4557</v>
      </c>
      <c r="E1207" s="121">
        <f t="shared" si="18"/>
        <v>26</v>
      </c>
      <c r="F1207" s="127" t="s">
        <v>4556</v>
      </c>
      <c r="G1207" s="127" t="s">
        <v>455</v>
      </c>
      <c r="H1207" s="127" t="s">
        <v>474</v>
      </c>
      <c r="I1207" s="127" t="s">
        <v>471</v>
      </c>
      <c r="J1207" s="127" t="s">
        <v>508</v>
      </c>
      <c r="K1207" s="127" t="s">
        <v>489</v>
      </c>
    </row>
    <row r="1208" spans="1:11">
      <c r="A1208" s="127" t="s">
        <v>4555</v>
      </c>
      <c r="B1208" s="138">
        <v>5</v>
      </c>
      <c r="C1208" s="128">
        <v>45470</v>
      </c>
      <c r="D1208" s="129" t="s">
        <v>4554</v>
      </c>
      <c r="E1208" s="121">
        <f t="shared" si="18"/>
        <v>26</v>
      </c>
      <c r="F1208" s="127" t="s">
        <v>1053</v>
      </c>
      <c r="G1208" s="127" t="s">
        <v>455</v>
      </c>
      <c r="H1208" s="127" t="s">
        <v>474</v>
      </c>
      <c r="I1208" s="127" t="s">
        <v>471</v>
      </c>
      <c r="J1208" s="127" t="s">
        <v>508</v>
      </c>
      <c r="K1208" s="127" t="s">
        <v>489</v>
      </c>
    </row>
    <row r="1209" spans="1:11">
      <c r="A1209" s="127" t="s">
        <v>4524</v>
      </c>
      <c r="B1209" s="138">
        <v>5</v>
      </c>
      <c r="C1209" s="128">
        <v>45470</v>
      </c>
      <c r="D1209" s="121" t="s">
        <v>4553</v>
      </c>
      <c r="E1209" s="121">
        <f t="shared" si="18"/>
        <v>26</v>
      </c>
      <c r="F1209" s="127" t="s">
        <v>436</v>
      </c>
      <c r="G1209" s="127" t="s">
        <v>455</v>
      </c>
      <c r="H1209" s="127" t="s">
        <v>474</v>
      </c>
      <c r="I1209" s="127" t="s">
        <v>471</v>
      </c>
      <c r="J1209" s="127" t="s">
        <v>508</v>
      </c>
      <c r="K1209" s="127" t="s">
        <v>489</v>
      </c>
    </row>
    <row r="1210" spans="1:11">
      <c r="A1210" s="127" t="s">
        <v>1100</v>
      </c>
      <c r="B1210" s="138">
        <v>5</v>
      </c>
      <c r="C1210" s="128">
        <v>45469</v>
      </c>
      <c r="D1210" s="121" t="s">
        <v>4552</v>
      </c>
      <c r="E1210" s="121">
        <f t="shared" si="18"/>
        <v>26</v>
      </c>
      <c r="F1210" s="127" t="s">
        <v>4492</v>
      </c>
      <c r="G1210" s="127" t="s">
        <v>455</v>
      </c>
      <c r="H1210" s="127" t="s">
        <v>474</v>
      </c>
      <c r="I1210" s="127" t="s">
        <v>471</v>
      </c>
      <c r="J1210" s="127" t="s">
        <v>508</v>
      </c>
      <c r="K1210" s="127" t="s">
        <v>489</v>
      </c>
    </row>
    <row r="1211" spans="1:11">
      <c r="A1211" s="127" t="s">
        <v>1981</v>
      </c>
      <c r="B1211" s="138">
        <v>5</v>
      </c>
      <c r="C1211" s="128">
        <v>45469</v>
      </c>
      <c r="D1211" s="121" t="s">
        <v>4551</v>
      </c>
      <c r="E1211" s="121">
        <f t="shared" si="18"/>
        <v>26</v>
      </c>
      <c r="F1211" s="127" t="s">
        <v>439</v>
      </c>
      <c r="G1211" s="127" t="s">
        <v>455</v>
      </c>
      <c r="H1211" s="127" t="s">
        <v>474</v>
      </c>
      <c r="I1211" s="127" t="s">
        <v>471</v>
      </c>
      <c r="J1211" s="127" t="s">
        <v>508</v>
      </c>
      <c r="K1211" s="127" t="s">
        <v>489</v>
      </c>
    </row>
    <row r="1212" spans="1:11">
      <c r="A1212" s="127" t="s">
        <v>1057</v>
      </c>
      <c r="B1212" s="138">
        <v>5</v>
      </c>
      <c r="C1212" s="128">
        <v>45467</v>
      </c>
      <c r="D1212" s="121" t="s">
        <v>4550</v>
      </c>
      <c r="E1212" s="121">
        <f t="shared" si="18"/>
        <v>26</v>
      </c>
      <c r="F1212" s="127" t="s">
        <v>747</v>
      </c>
      <c r="G1212" s="127" t="s">
        <v>455</v>
      </c>
      <c r="H1212" s="127" t="s">
        <v>474</v>
      </c>
      <c r="I1212" s="127" t="s">
        <v>471</v>
      </c>
      <c r="J1212" s="127" t="s">
        <v>508</v>
      </c>
      <c r="K1212" s="127" t="s">
        <v>489</v>
      </c>
    </row>
    <row r="1213" spans="1:11">
      <c r="A1213" s="127" t="s">
        <v>4395</v>
      </c>
      <c r="B1213" s="138">
        <v>4</v>
      </c>
      <c r="C1213" s="128">
        <v>45466</v>
      </c>
      <c r="D1213" s="129" t="s">
        <v>4397</v>
      </c>
      <c r="E1213" s="121">
        <f t="shared" si="18"/>
        <v>26</v>
      </c>
      <c r="F1213" s="127" t="s">
        <v>4396</v>
      </c>
      <c r="G1213" s="127" t="s">
        <v>574</v>
      </c>
      <c r="H1213" s="134" t="s">
        <v>467</v>
      </c>
      <c r="I1213" s="134" t="s">
        <v>471</v>
      </c>
      <c r="J1213" s="134" t="s">
        <v>626</v>
      </c>
      <c r="K1213" s="134" t="s">
        <v>24</v>
      </c>
    </row>
    <row r="1214" spans="1:11">
      <c r="A1214" s="127" t="s">
        <v>4332</v>
      </c>
      <c r="B1214" s="138">
        <v>5</v>
      </c>
      <c r="C1214" s="128">
        <v>45470</v>
      </c>
      <c r="D1214" s="129" t="s">
        <v>4331</v>
      </c>
      <c r="E1214" s="121">
        <f t="shared" si="18"/>
        <v>26</v>
      </c>
      <c r="F1214" s="127" t="s">
        <v>4330</v>
      </c>
      <c r="G1214" s="127" t="s">
        <v>574</v>
      </c>
      <c r="H1214" t="s">
        <v>467</v>
      </c>
      <c r="I1214" t="s">
        <v>471</v>
      </c>
      <c r="J1214" t="s">
        <v>626</v>
      </c>
      <c r="K1214" t="s">
        <v>24</v>
      </c>
    </row>
    <row r="1215" spans="1:11">
      <c r="A1215" s="127" t="s">
        <v>4329</v>
      </c>
      <c r="B1215" s="138">
        <v>5</v>
      </c>
      <c r="C1215" s="128">
        <v>45468</v>
      </c>
      <c r="D1215" s="129" t="s">
        <v>4328</v>
      </c>
      <c r="E1215" s="121">
        <f t="shared" si="18"/>
        <v>26</v>
      </c>
      <c r="F1215" s="127" t="s">
        <v>4327</v>
      </c>
      <c r="G1215" s="127" t="s">
        <v>574</v>
      </c>
      <c r="H1215" t="s">
        <v>467</v>
      </c>
      <c r="I1215" t="s">
        <v>471</v>
      </c>
      <c r="J1215" t="s">
        <v>626</v>
      </c>
      <c r="K1215" t="s">
        <v>24</v>
      </c>
    </row>
    <row r="1216" spans="1:11">
      <c r="A1216" s="43" t="s">
        <v>4133</v>
      </c>
      <c r="B1216" s="50">
        <v>5</v>
      </c>
      <c r="C1216" s="130">
        <v>45471</v>
      </c>
      <c r="D1216" s="131" t="s">
        <v>4132</v>
      </c>
      <c r="E1216" s="121">
        <f t="shared" si="18"/>
        <v>26</v>
      </c>
      <c r="F1216" s="43" t="s">
        <v>980</v>
      </c>
      <c r="G1216" s="43" t="s">
        <v>564</v>
      </c>
      <c r="H1216" t="s">
        <v>467</v>
      </c>
      <c r="I1216" t="s">
        <v>471</v>
      </c>
      <c r="J1216" t="s">
        <v>627</v>
      </c>
      <c r="K1216" t="s">
        <v>24</v>
      </c>
    </row>
    <row r="1217" spans="1:11">
      <c r="A1217" s="127" t="s">
        <v>4131</v>
      </c>
      <c r="B1217" s="138">
        <v>5</v>
      </c>
      <c r="C1217" s="128">
        <v>45470</v>
      </c>
      <c r="D1217" s="129" t="s">
        <v>4130</v>
      </c>
      <c r="E1217" s="121">
        <f t="shared" si="18"/>
        <v>26</v>
      </c>
      <c r="F1217" s="127" t="s">
        <v>4129</v>
      </c>
      <c r="G1217" s="127" t="s">
        <v>564</v>
      </c>
      <c r="H1217" t="s">
        <v>467</v>
      </c>
      <c r="I1217" t="s">
        <v>471</v>
      </c>
      <c r="J1217" t="s">
        <v>627</v>
      </c>
      <c r="K1217" t="s">
        <v>24</v>
      </c>
    </row>
    <row r="1218" spans="1:11">
      <c r="A1218" s="127" t="s">
        <v>5922</v>
      </c>
      <c r="B1218" s="138">
        <v>5</v>
      </c>
      <c r="C1218" s="128">
        <v>45471</v>
      </c>
      <c r="D1218" s="129" t="s">
        <v>5921</v>
      </c>
      <c r="E1218" s="121">
        <f t="shared" si="18"/>
        <v>26</v>
      </c>
      <c r="F1218" s="127" t="s">
        <v>5972</v>
      </c>
      <c r="G1218" s="127" t="s">
        <v>1148</v>
      </c>
      <c r="H1218" t="s">
        <v>467</v>
      </c>
      <c r="I1218" t="s">
        <v>509</v>
      </c>
      <c r="J1218" t="s">
        <v>510</v>
      </c>
      <c r="K1218" t="s">
        <v>24</v>
      </c>
    </row>
    <row r="1219" spans="1:11">
      <c r="A1219" s="127" t="s">
        <v>5804</v>
      </c>
      <c r="B1219" s="138">
        <v>5</v>
      </c>
      <c r="C1219" s="128">
        <v>45471</v>
      </c>
      <c r="D1219" s="129" t="s">
        <v>5803</v>
      </c>
      <c r="E1219" s="121">
        <f t="shared" ref="E1219:E1282" si="19">LEN(D1219)</f>
        <v>26</v>
      </c>
      <c r="F1219" s="127" t="s">
        <v>5802</v>
      </c>
      <c r="G1219" s="127" t="s">
        <v>1148</v>
      </c>
      <c r="H1219" t="s">
        <v>467</v>
      </c>
      <c r="I1219" t="s">
        <v>509</v>
      </c>
      <c r="J1219" t="s">
        <v>510</v>
      </c>
      <c r="K1219" t="s">
        <v>24</v>
      </c>
    </row>
    <row r="1220" spans="1:11">
      <c r="A1220" s="127" t="s">
        <v>5898</v>
      </c>
      <c r="B1220" s="138">
        <v>5</v>
      </c>
      <c r="C1220" s="128">
        <v>45470</v>
      </c>
      <c r="D1220" s="129" t="s">
        <v>5897</v>
      </c>
      <c r="E1220" s="121">
        <f t="shared" si="19"/>
        <v>26</v>
      </c>
      <c r="F1220" s="127" t="s">
        <v>5971</v>
      </c>
      <c r="G1220" s="127" t="s">
        <v>1148</v>
      </c>
      <c r="H1220" t="s">
        <v>467</v>
      </c>
      <c r="I1220" t="s">
        <v>509</v>
      </c>
      <c r="J1220" t="s">
        <v>510</v>
      </c>
      <c r="K1220" t="s">
        <v>24</v>
      </c>
    </row>
    <row r="1221" spans="1:11">
      <c r="A1221" s="127" t="s">
        <v>5725</v>
      </c>
      <c r="B1221" s="138">
        <v>5</v>
      </c>
      <c r="C1221" s="128">
        <v>45468</v>
      </c>
      <c r="D1221" s="129" t="s">
        <v>5724</v>
      </c>
      <c r="E1221" s="121">
        <f t="shared" si="19"/>
        <v>26</v>
      </c>
      <c r="F1221" s="127" t="s">
        <v>5970</v>
      </c>
      <c r="G1221" s="127" t="s">
        <v>1148</v>
      </c>
      <c r="H1221" t="s">
        <v>467</v>
      </c>
      <c r="I1221" t="s">
        <v>509</v>
      </c>
      <c r="J1221" t="s">
        <v>510</v>
      </c>
      <c r="K1221" t="s">
        <v>24</v>
      </c>
    </row>
    <row r="1222" spans="1:11">
      <c r="A1222" s="127" t="s">
        <v>5895</v>
      </c>
      <c r="B1222" s="138">
        <v>5</v>
      </c>
      <c r="C1222" s="128">
        <v>45466</v>
      </c>
      <c r="D1222" s="129" t="s">
        <v>5896</v>
      </c>
      <c r="E1222" s="121">
        <f t="shared" si="19"/>
        <v>26</v>
      </c>
      <c r="F1222" s="127" t="s">
        <v>5969</v>
      </c>
      <c r="G1222" s="127" t="s">
        <v>1148</v>
      </c>
      <c r="H1222" t="s">
        <v>467</v>
      </c>
      <c r="I1222" t="s">
        <v>509</v>
      </c>
      <c r="J1222" t="s">
        <v>510</v>
      </c>
      <c r="K1222" t="s">
        <v>24</v>
      </c>
    </row>
    <row r="1223" spans="1:11">
      <c r="A1223" s="127" t="s">
        <v>1248</v>
      </c>
      <c r="B1223" s="138">
        <v>5</v>
      </c>
      <c r="C1223" s="128">
        <v>45471</v>
      </c>
      <c r="D1223" s="121" t="s">
        <v>2128</v>
      </c>
      <c r="E1223" s="121">
        <f t="shared" si="19"/>
        <v>25</v>
      </c>
      <c r="F1223" s="127" t="s">
        <v>397</v>
      </c>
      <c r="G1223" s="127" t="s">
        <v>420</v>
      </c>
      <c r="H1223" s="134" t="s">
        <v>474</v>
      </c>
      <c r="I1223" s="134" t="s">
        <v>471</v>
      </c>
      <c r="J1223" s="134" t="s">
        <v>475</v>
      </c>
      <c r="K1223" s="134" t="s">
        <v>247</v>
      </c>
    </row>
    <row r="1224" spans="1:11" ht="33">
      <c r="A1224" s="127" t="s">
        <v>1205</v>
      </c>
      <c r="B1224" s="138">
        <v>5</v>
      </c>
      <c r="C1224" s="128">
        <v>45469</v>
      </c>
      <c r="D1224" s="129" t="s">
        <v>2129</v>
      </c>
      <c r="E1224" s="121">
        <f t="shared" si="19"/>
        <v>25</v>
      </c>
      <c r="F1224" s="127" t="s">
        <v>3248</v>
      </c>
      <c r="G1224" s="127" t="s">
        <v>420</v>
      </c>
      <c r="H1224" s="127" t="s">
        <v>474</v>
      </c>
      <c r="I1224" s="127" t="s">
        <v>471</v>
      </c>
      <c r="J1224" s="127" t="s">
        <v>475</v>
      </c>
      <c r="K1224" s="127" t="s">
        <v>247</v>
      </c>
    </row>
    <row r="1225" spans="1:11">
      <c r="A1225" s="43" t="s">
        <v>1272</v>
      </c>
      <c r="B1225" s="50">
        <v>5</v>
      </c>
      <c r="C1225" s="130">
        <v>45472</v>
      </c>
      <c r="D1225" s="123" t="s">
        <v>2176</v>
      </c>
      <c r="E1225" s="121">
        <f t="shared" si="19"/>
        <v>25</v>
      </c>
      <c r="F1225" s="43" t="s">
        <v>3272</v>
      </c>
      <c r="G1225" s="43" t="s">
        <v>18</v>
      </c>
      <c r="H1225" s="127" t="s">
        <v>467</v>
      </c>
      <c r="I1225" s="127" t="s">
        <v>471</v>
      </c>
      <c r="J1225" s="127" t="s">
        <v>478</v>
      </c>
      <c r="K1225" s="127" t="s">
        <v>24</v>
      </c>
    </row>
    <row r="1226" spans="1:11">
      <c r="A1226" s="43" t="s">
        <v>1273</v>
      </c>
      <c r="B1226" s="50">
        <v>5</v>
      </c>
      <c r="C1226" s="130">
        <v>45468</v>
      </c>
      <c r="D1226" s="131" t="s">
        <v>2177</v>
      </c>
      <c r="E1226" s="121">
        <f t="shared" si="19"/>
        <v>25</v>
      </c>
      <c r="F1226" s="43" t="s">
        <v>3273</v>
      </c>
      <c r="G1226" s="43" t="s">
        <v>18</v>
      </c>
      <c r="H1226" s="127" t="s">
        <v>467</v>
      </c>
      <c r="I1226" s="127" t="s">
        <v>471</v>
      </c>
      <c r="J1226" s="127" t="s">
        <v>478</v>
      </c>
      <c r="K1226" s="127" t="s">
        <v>24</v>
      </c>
    </row>
    <row r="1227" spans="1:11">
      <c r="A1227" s="43" t="s">
        <v>1364</v>
      </c>
      <c r="B1227" s="122">
        <v>5</v>
      </c>
      <c r="C1227" s="130">
        <v>45470</v>
      </c>
      <c r="D1227" s="123" t="s">
        <v>2286</v>
      </c>
      <c r="E1227" s="121">
        <f t="shared" si="19"/>
        <v>25</v>
      </c>
      <c r="F1227" s="43" t="s">
        <v>913</v>
      </c>
      <c r="G1227" s="43" t="s">
        <v>351</v>
      </c>
      <c r="H1227" s="127" t="s">
        <v>480</v>
      </c>
      <c r="I1227" s="127" t="s">
        <v>471</v>
      </c>
      <c r="J1227" s="127" t="s">
        <v>481</v>
      </c>
      <c r="K1227" s="127" t="s">
        <v>24</v>
      </c>
    </row>
    <row r="1228" spans="1:11">
      <c r="A1228" s="127" t="s">
        <v>1365</v>
      </c>
      <c r="B1228" s="138">
        <v>5</v>
      </c>
      <c r="C1228" s="128">
        <v>45468</v>
      </c>
      <c r="D1228" s="129" t="s">
        <v>2287</v>
      </c>
      <c r="E1228" s="121">
        <f t="shared" si="19"/>
        <v>25</v>
      </c>
      <c r="F1228" s="127" t="s">
        <v>900</v>
      </c>
      <c r="G1228" s="127" t="s">
        <v>351</v>
      </c>
      <c r="H1228" s="127" t="s">
        <v>480</v>
      </c>
      <c r="I1228" s="127" t="s">
        <v>471</v>
      </c>
      <c r="J1228" s="127" t="s">
        <v>481</v>
      </c>
      <c r="K1228" s="127" t="s">
        <v>24</v>
      </c>
    </row>
    <row r="1229" spans="1:11">
      <c r="A1229" s="43" t="s">
        <v>1427</v>
      </c>
      <c r="B1229" s="122">
        <v>5</v>
      </c>
      <c r="C1229" s="130">
        <v>45472</v>
      </c>
      <c r="D1229" s="123" t="s">
        <v>2359</v>
      </c>
      <c r="E1229" s="121">
        <f t="shared" si="19"/>
        <v>25</v>
      </c>
      <c r="F1229" s="43" t="s">
        <v>3384</v>
      </c>
      <c r="G1229" s="43" t="s">
        <v>352</v>
      </c>
      <c r="H1229" s="127" t="s">
        <v>482</v>
      </c>
      <c r="I1229" s="127" t="s">
        <v>471</v>
      </c>
      <c r="J1229" s="127" t="s">
        <v>483</v>
      </c>
      <c r="K1229" s="127" t="s">
        <v>24</v>
      </c>
    </row>
    <row r="1230" spans="1:11">
      <c r="A1230" s="127" t="s">
        <v>1477</v>
      </c>
      <c r="B1230" s="138">
        <v>5</v>
      </c>
      <c r="C1230" s="128">
        <v>45466</v>
      </c>
      <c r="D1230" s="121" t="s">
        <v>2427</v>
      </c>
      <c r="E1230" s="121">
        <f t="shared" si="19"/>
        <v>25</v>
      </c>
      <c r="F1230" s="127" t="s">
        <v>541</v>
      </c>
      <c r="G1230" s="127" t="s">
        <v>556</v>
      </c>
      <c r="H1230" s="127" t="s">
        <v>480</v>
      </c>
      <c r="I1230" s="127" t="s">
        <v>471</v>
      </c>
      <c r="J1230" s="127" t="s">
        <v>632</v>
      </c>
      <c r="K1230" s="127" t="s">
        <v>24</v>
      </c>
    </row>
    <row r="1231" spans="1:11">
      <c r="A1231" s="127" t="s">
        <v>1206</v>
      </c>
      <c r="B1231" s="138">
        <v>5</v>
      </c>
      <c r="C1231" s="128">
        <v>45467</v>
      </c>
      <c r="D1231" s="121" t="s">
        <v>2543</v>
      </c>
      <c r="E1231" s="121">
        <f t="shared" si="19"/>
        <v>25</v>
      </c>
      <c r="F1231" s="127" t="s">
        <v>948</v>
      </c>
      <c r="G1231" s="127" t="s">
        <v>422</v>
      </c>
      <c r="H1231" s="134" t="s">
        <v>474</v>
      </c>
      <c r="I1231" s="134" t="s">
        <v>471</v>
      </c>
      <c r="J1231" s="134" t="s">
        <v>487</v>
      </c>
      <c r="K1231" s="134" t="s">
        <v>24</v>
      </c>
    </row>
    <row r="1232" spans="1:11">
      <c r="A1232" s="127" t="s">
        <v>1703</v>
      </c>
      <c r="B1232" s="138">
        <v>5</v>
      </c>
      <c r="C1232" s="128">
        <v>45472</v>
      </c>
      <c r="D1232" s="121" t="s">
        <v>2732</v>
      </c>
      <c r="E1232" s="121">
        <f t="shared" si="19"/>
        <v>25</v>
      </c>
      <c r="F1232" s="127" t="s">
        <v>968</v>
      </c>
      <c r="G1232" s="127" t="s">
        <v>424</v>
      </c>
      <c r="H1232" s="127" t="s">
        <v>474</v>
      </c>
      <c r="I1232" s="127" t="s">
        <v>471</v>
      </c>
      <c r="J1232" s="127" t="s">
        <v>488</v>
      </c>
      <c r="K1232" s="127" t="s">
        <v>489</v>
      </c>
    </row>
    <row r="1233" spans="1:11">
      <c r="A1233" s="127" t="s">
        <v>1706</v>
      </c>
      <c r="B1233" s="138">
        <v>5</v>
      </c>
      <c r="C1233" s="128">
        <v>45468</v>
      </c>
      <c r="D1233" s="121" t="s">
        <v>2733</v>
      </c>
      <c r="E1233" s="121">
        <f t="shared" si="19"/>
        <v>25</v>
      </c>
      <c r="F1233" s="127" t="s">
        <v>3591</v>
      </c>
      <c r="G1233" s="127" t="s">
        <v>424</v>
      </c>
      <c r="H1233" s="134" t="s">
        <v>474</v>
      </c>
      <c r="I1233" s="134" t="s">
        <v>471</v>
      </c>
      <c r="J1233" s="134" t="s">
        <v>488</v>
      </c>
      <c r="K1233" s="134" t="s">
        <v>489</v>
      </c>
    </row>
    <row r="1234" spans="1:11">
      <c r="A1234" s="127" t="s">
        <v>1725</v>
      </c>
      <c r="B1234" s="138">
        <v>5</v>
      </c>
      <c r="C1234" s="128">
        <v>45472</v>
      </c>
      <c r="D1234" s="121" t="s">
        <v>2766</v>
      </c>
      <c r="E1234" s="121">
        <f t="shared" si="19"/>
        <v>25</v>
      </c>
      <c r="F1234" s="127" t="s">
        <v>3615</v>
      </c>
      <c r="G1234" s="127" t="s">
        <v>425</v>
      </c>
      <c r="H1234" s="127" t="s">
        <v>474</v>
      </c>
      <c r="I1234" s="127" t="s">
        <v>471</v>
      </c>
      <c r="J1234" s="127" t="s">
        <v>488</v>
      </c>
      <c r="K1234" s="127" t="s">
        <v>24</v>
      </c>
    </row>
    <row r="1235" spans="1:11">
      <c r="A1235" s="127" t="s">
        <v>1126</v>
      </c>
      <c r="B1235" s="138">
        <v>5</v>
      </c>
      <c r="C1235" s="128">
        <v>45472</v>
      </c>
      <c r="D1235" s="129" t="s">
        <v>2767</v>
      </c>
      <c r="E1235" s="121">
        <f t="shared" si="19"/>
        <v>25</v>
      </c>
      <c r="F1235" s="127" t="s">
        <v>3616</v>
      </c>
      <c r="G1235" s="127" t="s">
        <v>425</v>
      </c>
      <c r="H1235" s="127" t="s">
        <v>474</v>
      </c>
      <c r="I1235" s="127" t="s">
        <v>471</v>
      </c>
      <c r="J1235" s="127" t="s">
        <v>488</v>
      </c>
      <c r="K1235" s="127" t="s">
        <v>24</v>
      </c>
    </row>
    <row r="1236" spans="1:11" ht="33">
      <c r="A1236" s="127" t="s">
        <v>1726</v>
      </c>
      <c r="B1236" s="138">
        <v>5</v>
      </c>
      <c r="C1236" s="128">
        <v>45468</v>
      </c>
      <c r="D1236" s="129" t="s">
        <v>2768</v>
      </c>
      <c r="E1236" s="121">
        <f t="shared" si="19"/>
        <v>25</v>
      </c>
      <c r="F1236" s="127" t="s">
        <v>3617</v>
      </c>
      <c r="G1236" s="127" t="s">
        <v>425</v>
      </c>
      <c r="H1236" s="127" t="s">
        <v>474</v>
      </c>
      <c r="I1236" s="127" t="s">
        <v>471</v>
      </c>
      <c r="J1236" s="127" t="s">
        <v>488</v>
      </c>
      <c r="K1236" s="127" t="s">
        <v>24</v>
      </c>
    </row>
    <row r="1237" spans="1:11">
      <c r="A1237" s="127" t="s">
        <v>1768</v>
      </c>
      <c r="B1237" s="138">
        <v>5</v>
      </c>
      <c r="C1237" s="128">
        <v>45470</v>
      </c>
      <c r="D1237" s="129" t="s">
        <v>2832</v>
      </c>
      <c r="E1237" s="121">
        <f t="shared" si="19"/>
        <v>25</v>
      </c>
      <c r="F1237" s="127" t="s">
        <v>3671</v>
      </c>
      <c r="G1237" s="127" t="s">
        <v>428</v>
      </c>
      <c r="H1237" s="127" t="s">
        <v>467</v>
      </c>
      <c r="I1237" s="127" t="s">
        <v>471</v>
      </c>
      <c r="J1237" s="127" t="s">
        <v>493</v>
      </c>
      <c r="K1237" s="127" t="s">
        <v>24</v>
      </c>
    </row>
    <row r="1238" spans="1:11">
      <c r="A1238" s="127" t="s">
        <v>853</v>
      </c>
      <c r="B1238" s="138">
        <v>5</v>
      </c>
      <c r="C1238" s="128">
        <v>45466</v>
      </c>
      <c r="D1238" s="121" t="s">
        <v>2940</v>
      </c>
      <c r="E1238" s="121">
        <f t="shared" si="19"/>
        <v>25</v>
      </c>
      <c r="F1238" s="127" t="s">
        <v>3762</v>
      </c>
      <c r="G1238" s="127" t="s">
        <v>357</v>
      </c>
      <c r="H1238" s="127" t="s">
        <v>467</v>
      </c>
      <c r="I1238" s="127" t="s">
        <v>471</v>
      </c>
      <c r="J1238" s="127" t="s">
        <v>497</v>
      </c>
      <c r="K1238" s="127" t="s">
        <v>24</v>
      </c>
    </row>
    <row r="1239" spans="1:11">
      <c r="A1239" s="43" t="s">
        <v>1934</v>
      </c>
      <c r="B1239" s="50">
        <v>5</v>
      </c>
      <c r="C1239" s="130">
        <v>45467</v>
      </c>
      <c r="D1239" s="131" t="s">
        <v>3093</v>
      </c>
      <c r="E1239" s="121">
        <f t="shared" si="19"/>
        <v>25</v>
      </c>
      <c r="F1239" s="43" t="s">
        <v>3862</v>
      </c>
      <c r="G1239" s="43" t="s">
        <v>360</v>
      </c>
      <c r="H1239" s="127" t="s">
        <v>482</v>
      </c>
      <c r="I1239" s="127" t="s">
        <v>471</v>
      </c>
      <c r="J1239" s="127" t="s">
        <v>502</v>
      </c>
      <c r="K1239" s="127" t="s">
        <v>24</v>
      </c>
    </row>
    <row r="1240" spans="1:11">
      <c r="A1240" s="127" t="s">
        <v>2005</v>
      </c>
      <c r="B1240" s="138">
        <v>5</v>
      </c>
      <c r="C1240" s="128">
        <v>45468</v>
      </c>
      <c r="D1240" s="121" t="s">
        <v>3173</v>
      </c>
      <c r="E1240" s="121">
        <f t="shared" si="19"/>
        <v>25</v>
      </c>
      <c r="F1240" s="127" t="s">
        <v>3927</v>
      </c>
      <c r="G1240" s="127" t="s">
        <v>15</v>
      </c>
      <c r="H1240" s="127" t="s">
        <v>467</v>
      </c>
      <c r="I1240" s="127" t="s">
        <v>471</v>
      </c>
      <c r="J1240" s="127" t="s">
        <v>504</v>
      </c>
      <c r="K1240" s="127" t="s">
        <v>24</v>
      </c>
    </row>
    <row r="1241" spans="1:11">
      <c r="A1241" s="127" t="s">
        <v>5399</v>
      </c>
      <c r="B1241" s="138">
        <v>5</v>
      </c>
      <c r="C1241" s="128">
        <v>45472</v>
      </c>
      <c r="D1241" s="129" t="s">
        <v>5398</v>
      </c>
      <c r="E1241" s="121">
        <f t="shared" si="19"/>
        <v>25</v>
      </c>
      <c r="F1241" s="127" t="s">
        <v>5397</v>
      </c>
      <c r="G1241" s="127" t="s">
        <v>594</v>
      </c>
      <c r="H1241" s="134" t="s">
        <v>474</v>
      </c>
      <c r="I1241" s="134" t="s">
        <v>471</v>
      </c>
      <c r="J1241" s="134" t="s">
        <v>629</v>
      </c>
      <c r="K1241" s="134" t="s">
        <v>24</v>
      </c>
    </row>
    <row r="1242" spans="1:11">
      <c r="A1242" s="43" t="s">
        <v>5396</v>
      </c>
      <c r="B1242" s="122">
        <v>5</v>
      </c>
      <c r="C1242" s="130">
        <v>45472</v>
      </c>
      <c r="D1242" s="123" t="s">
        <v>5395</v>
      </c>
      <c r="E1242" s="121">
        <f t="shared" si="19"/>
        <v>25</v>
      </c>
      <c r="F1242" s="43" t="s">
        <v>5394</v>
      </c>
      <c r="G1242" s="43" t="s">
        <v>594</v>
      </c>
      <c r="H1242" s="127" t="s">
        <v>474</v>
      </c>
      <c r="I1242" s="127" t="s">
        <v>471</v>
      </c>
      <c r="J1242" s="127" t="s">
        <v>629</v>
      </c>
      <c r="K1242" s="127" t="s">
        <v>24</v>
      </c>
    </row>
    <row r="1243" spans="1:11">
      <c r="A1243" s="132" t="s">
        <v>2025</v>
      </c>
      <c r="B1243" s="139">
        <v>5</v>
      </c>
      <c r="C1243" s="133">
        <v>45469</v>
      </c>
      <c r="D1243" s="129" t="s">
        <v>5393</v>
      </c>
      <c r="E1243" s="121">
        <f t="shared" si="19"/>
        <v>25</v>
      </c>
      <c r="F1243" s="135" t="s">
        <v>1124</v>
      </c>
      <c r="G1243" s="132" t="s">
        <v>594</v>
      </c>
      <c r="H1243" s="127" t="s">
        <v>474</v>
      </c>
      <c r="I1243" s="127" t="s">
        <v>471</v>
      </c>
      <c r="J1243" s="127" t="s">
        <v>629</v>
      </c>
      <c r="K1243" s="127" t="s">
        <v>24</v>
      </c>
    </row>
    <row r="1244" spans="1:11">
      <c r="A1244" s="127" t="s">
        <v>5392</v>
      </c>
      <c r="B1244" s="138">
        <v>5</v>
      </c>
      <c r="C1244" s="128">
        <v>45467</v>
      </c>
      <c r="D1244" s="129" t="s">
        <v>5391</v>
      </c>
      <c r="E1244" s="121">
        <f t="shared" si="19"/>
        <v>25</v>
      </c>
      <c r="F1244" s="127" t="s">
        <v>5298</v>
      </c>
      <c r="G1244" s="127" t="s">
        <v>594</v>
      </c>
      <c r="H1244" s="127" t="s">
        <v>474</v>
      </c>
      <c r="I1244" s="127" t="s">
        <v>471</v>
      </c>
      <c r="J1244" s="127" t="s">
        <v>629</v>
      </c>
      <c r="K1244" s="127" t="s">
        <v>24</v>
      </c>
    </row>
    <row r="1245" spans="1:11">
      <c r="A1245" s="132" t="s">
        <v>1769</v>
      </c>
      <c r="B1245" s="139">
        <v>5</v>
      </c>
      <c r="C1245" s="133">
        <v>45472</v>
      </c>
      <c r="D1245" s="129" t="s">
        <v>4549</v>
      </c>
      <c r="E1245" s="121">
        <f t="shared" si="19"/>
        <v>25</v>
      </c>
      <c r="F1245" s="132" t="s">
        <v>449</v>
      </c>
      <c r="G1245" s="132" t="s">
        <v>11</v>
      </c>
      <c r="H1245" s="127" t="s">
        <v>474</v>
      </c>
      <c r="I1245" s="127" t="s">
        <v>471</v>
      </c>
      <c r="J1245" s="127" t="s">
        <v>508</v>
      </c>
      <c r="K1245" s="127" t="s">
        <v>24</v>
      </c>
    </row>
    <row r="1246" spans="1:11">
      <c r="A1246" s="127" t="s">
        <v>4891</v>
      </c>
      <c r="B1246" s="138">
        <v>5</v>
      </c>
      <c r="C1246" s="128">
        <v>45470</v>
      </c>
      <c r="D1246" s="121" t="s">
        <v>4988</v>
      </c>
      <c r="E1246" s="121">
        <f t="shared" si="19"/>
        <v>25</v>
      </c>
      <c r="F1246" s="127" t="s">
        <v>1069</v>
      </c>
      <c r="G1246" s="127" t="s">
        <v>11</v>
      </c>
      <c r="H1246" s="127" t="s">
        <v>474</v>
      </c>
      <c r="I1246" s="127" t="s">
        <v>471</v>
      </c>
      <c r="J1246" s="127" t="s">
        <v>508</v>
      </c>
      <c r="K1246" s="127" t="s">
        <v>24</v>
      </c>
    </row>
    <row r="1247" spans="1:11" ht="33">
      <c r="A1247" s="127" t="s">
        <v>4987</v>
      </c>
      <c r="B1247" s="138">
        <v>5</v>
      </c>
      <c r="C1247" s="128">
        <v>45469</v>
      </c>
      <c r="D1247" s="121" t="s">
        <v>4986</v>
      </c>
      <c r="E1247" s="121">
        <f t="shared" si="19"/>
        <v>25</v>
      </c>
      <c r="F1247" s="127" t="s">
        <v>4985</v>
      </c>
      <c r="G1247" s="127" t="s">
        <v>11</v>
      </c>
      <c r="H1247" s="127" t="s">
        <v>474</v>
      </c>
      <c r="I1247" s="127" t="s">
        <v>471</v>
      </c>
      <c r="J1247" s="127" t="s">
        <v>508</v>
      </c>
      <c r="K1247" s="127" t="s">
        <v>24</v>
      </c>
    </row>
    <row r="1248" spans="1:11">
      <c r="A1248" s="43" t="s">
        <v>4984</v>
      </c>
      <c r="B1248" s="50">
        <v>5</v>
      </c>
      <c r="C1248" s="130">
        <v>45467</v>
      </c>
      <c r="D1248" s="123" t="s">
        <v>4983</v>
      </c>
      <c r="E1248" s="121">
        <f t="shared" si="19"/>
        <v>25</v>
      </c>
      <c r="F1248" s="43" t="s">
        <v>1106</v>
      </c>
      <c r="G1248" s="43" t="s">
        <v>11</v>
      </c>
      <c r="H1248" s="134" t="s">
        <v>474</v>
      </c>
      <c r="I1248" s="134" t="s">
        <v>471</v>
      </c>
      <c r="J1248" s="134" t="s">
        <v>508</v>
      </c>
      <c r="K1248" s="134" t="s">
        <v>24</v>
      </c>
    </row>
    <row r="1249" spans="1:11">
      <c r="A1249" s="127" t="s">
        <v>4547</v>
      </c>
      <c r="B1249" s="138">
        <v>5</v>
      </c>
      <c r="C1249" s="128">
        <v>45470</v>
      </c>
      <c r="D1249" s="129" t="s">
        <v>4546</v>
      </c>
      <c r="E1249" s="121">
        <f t="shared" si="19"/>
        <v>25</v>
      </c>
      <c r="F1249" s="127" t="s">
        <v>444</v>
      </c>
      <c r="G1249" s="127" t="s">
        <v>455</v>
      </c>
      <c r="H1249" s="127" t="s">
        <v>474</v>
      </c>
      <c r="I1249" s="127" t="s">
        <v>471</v>
      </c>
      <c r="J1249" s="127" t="s">
        <v>508</v>
      </c>
      <c r="K1249" s="127" t="s">
        <v>489</v>
      </c>
    </row>
    <row r="1250" spans="1:11">
      <c r="A1250" s="127" t="s">
        <v>4428</v>
      </c>
      <c r="B1250" s="138">
        <v>5</v>
      </c>
      <c r="C1250" s="128">
        <v>45469</v>
      </c>
      <c r="D1250" s="121" t="s">
        <v>4427</v>
      </c>
      <c r="E1250" s="121">
        <f t="shared" si="19"/>
        <v>25</v>
      </c>
      <c r="F1250" s="127" t="s">
        <v>4426</v>
      </c>
      <c r="G1250" s="127" t="s">
        <v>576</v>
      </c>
      <c r="H1250" s="127" t="s">
        <v>474</v>
      </c>
      <c r="I1250" s="127" t="s">
        <v>471</v>
      </c>
      <c r="J1250" s="127" t="s">
        <v>626</v>
      </c>
      <c r="K1250" s="127" t="s">
        <v>24</v>
      </c>
    </row>
    <row r="1251" spans="1:11">
      <c r="A1251" s="127" t="s">
        <v>4395</v>
      </c>
      <c r="B1251" s="138">
        <v>4</v>
      </c>
      <c r="C1251" s="128">
        <v>45466</v>
      </c>
      <c r="D1251" s="121" t="s">
        <v>4394</v>
      </c>
      <c r="E1251" s="121">
        <f t="shared" si="19"/>
        <v>25</v>
      </c>
      <c r="F1251" s="127" t="s">
        <v>4393</v>
      </c>
      <c r="G1251" s="127" t="s">
        <v>574</v>
      </c>
      <c r="H1251" s="127" t="s">
        <v>467</v>
      </c>
      <c r="I1251" s="127" t="s">
        <v>471</v>
      </c>
      <c r="J1251" s="127" t="s">
        <v>626</v>
      </c>
      <c r="K1251" s="127" t="s">
        <v>24</v>
      </c>
    </row>
    <row r="1252" spans="1:11">
      <c r="A1252" s="127" t="s">
        <v>4270</v>
      </c>
      <c r="B1252" s="138">
        <v>5</v>
      </c>
      <c r="C1252" s="128">
        <v>45469</v>
      </c>
      <c r="D1252" s="129" t="s">
        <v>4269</v>
      </c>
      <c r="E1252" s="121">
        <f t="shared" si="19"/>
        <v>25</v>
      </c>
      <c r="F1252" s="127" t="s">
        <v>4268</v>
      </c>
      <c r="G1252" s="127" t="s">
        <v>4264</v>
      </c>
      <c r="H1252" s="127" t="s">
        <v>482</v>
      </c>
      <c r="I1252" s="127" t="s">
        <v>471</v>
      </c>
      <c r="J1252" s="127" t="s">
        <v>6198</v>
      </c>
      <c r="K1252" s="127" t="s">
        <v>24</v>
      </c>
    </row>
    <row r="1253" spans="1:11">
      <c r="A1253" s="127" t="s">
        <v>318</v>
      </c>
      <c r="B1253" s="138">
        <v>5</v>
      </c>
      <c r="C1253" s="128">
        <v>45469</v>
      </c>
      <c r="D1253" s="129" t="s">
        <v>4128</v>
      </c>
      <c r="E1253" s="121">
        <f t="shared" si="19"/>
        <v>25</v>
      </c>
      <c r="F1253" s="127" t="s">
        <v>734</v>
      </c>
      <c r="G1253" s="127" t="s">
        <v>564</v>
      </c>
      <c r="H1253" t="s">
        <v>467</v>
      </c>
      <c r="I1253" t="s">
        <v>471</v>
      </c>
      <c r="J1253" t="s">
        <v>627</v>
      </c>
      <c r="K1253" t="s">
        <v>24</v>
      </c>
    </row>
    <row r="1254" spans="1:11">
      <c r="A1254" s="43" t="s">
        <v>4127</v>
      </c>
      <c r="B1254" s="50">
        <v>5</v>
      </c>
      <c r="C1254" s="130">
        <v>45468</v>
      </c>
      <c r="D1254" s="123" t="s">
        <v>4126</v>
      </c>
      <c r="E1254" s="121">
        <f t="shared" si="19"/>
        <v>25</v>
      </c>
      <c r="F1254" s="43" t="s">
        <v>1021</v>
      </c>
      <c r="G1254" s="43" t="s">
        <v>564</v>
      </c>
      <c r="H1254" t="s">
        <v>467</v>
      </c>
      <c r="I1254" t="s">
        <v>471</v>
      </c>
      <c r="J1254" t="s">
        <v>627</v>
      </c>
      <c r="K1254" t="s">
        <v>24</v>
      </c>
    </row>
    <row r="1255" spans="1:11">
      <c r="A1255" s="127" t="s">
        <v>3991</v>
      </c>
      <c r="B1255" s="138">
        <v>5</v>
      </c>
      <c r="C1255" s="128">
        <v>45467</v>
      </c>
      <c r="D1255" s="129" t="s">
        <v>3990</v>
      </c>
      <c r="E1255" s="121">
        <f t="shared" si="19"/>
        <v>25</v>
      </c>
      <c r="F1255" s="127" t="s">
        <v>3989</v>
      </c>
      <c r="G1255" s="127" t="s">
        <v>563</v>
      </c>
      <c r="H1255" t="s">
        <v>474</v>
      </c>
      <c r="I1255" t="s">
        <v>471</v>
      </c>
      <c r="J1255" t="s">
        <v>627</v>
      </c>
      <c r="K1255" t="s">
        <v>24</v>
      </c>
    </row>
    <row r="1256" spans="1:11">
      <c r="A1256" s="127" t="s">
        <v>5838</v>
      </c>
      <c r="B1256" s="138">
        <v>5</v>
      </c>
      <c r="C1256" s="128">
        <v>45472</v>
      </c>
      <c r="D1256" s="129" t="s">
        <v>5837</v>
      </c>
      <c r="E1256" s="121">
        <f t="shared" si="19"/>
        <v>25</v>
      </c>
      <c r="F1256" s="127" t="s">
        <v>5968</v>
      </c>
      <c r="G1256" s="127" t="s">
        <v>1148</v>
      </c>
      <c r="H1256" t="s">
        <v>467</v>
      </c>
      <c r="I1256" t="s">
        <v>509</v>
      </c>
      <c r="J1256" t="s">
        <v>510</v>
      </c>
      <c r="K1256" t="s">
        <v>24</v>
      </c>
    </row>
    <row r="1257" spans="1:11">
      <c r="A1257" s="127" t="s">
        <v>5869</v>
      </c>
      <c r="B1257" s="138">
        <v>5</v>
      </c>
      <c r="C1257" s="128">
        <v>45470</v>
      </c>
      <c r="D1257" s="129" t="s">
        <v>5868</v>
      </c>
      <c r="E1257" s="121">
        <f t="shared" si="19"/>
        <v>25</v>
      </c>
      <c r="F1257" s="127" t="s">
        <v>1158</v>
      </c>
      <c r="G1257" s="127" t="s">
        <v>1148</v>
      </c>
      <c r="H1257" t="s">
        <v>467</v>
      </c>
      <c r="I1257" t="s">
        <v>509</v>
      </c>
      <c r="J1257" t="s">
        <v>510</v>
      </c>
      <c r="K1257" t="s">
        <v>24</v>
      </c>
    </row>
    <row r="1258" spans="1:11">
      <c r="A1258" s="127" t="s">
        <v>1195</v>
      </c>
      <c r="B1258" s="138">
        <v>5</v>
      </c>
      <c r="C1258" s="128">
        <v>45471</v>
      </c>
      <c r="D1258" s="129" t="s">
        <v>2040</v>
      </c>
      <c r="E1258" s="121">
        <f t="shared" si="19"/>
        <v>24</v>
      </c>
      <c r="F1258" s="127" t="s">
        <v>321</v>
      </c>
      <c r="G1258" s="127" t="s">
        <v>349</v>
      </c>
      <c r="H1258" s="127" t="s">
        <v>467</v>
      </c>
      <c r="I1258" s="127" t="s">
        <v>471</v>
      </c>
      <c r="J1258" s="127" t="s">
        <v>472</v>
      </c>
      <c r="K1258" s="127" t="s">
        <v>473</v>
      </c>
    </row>
    <row r="1259" spans="1:11">
      <c r="A1259" s="132" t="s">
        <v>648</v>
      </c>
      <c r="B1259" s="139">
        <v>4</v>
      </c>
      <c r="C1259" s="133">
        <v>45468</v>
      </c>
      <c r="D1259" s="129" t="s">
        <v>2073</v>
      </c>
      <c r="E1259" s="121">
        <f t="shared" si="19"/>
        <v>24</v>
      </c>
      <c r="F1259" s="135" t="s">
        <v>882</v>
      </c>
      <c r="G1259" s="132" t="s">
        <v>420</v>
      </c>
      <c r="H1259" s="127" t="s">
        <v>474</v>
      </c>
      <c r="I1259" s="127" t="s">
        <v>471</v>
      </c>
      <c r="J1259" s="127" t="s">
        <v>475</v>
      </c>
      <c r="K1259" s="127" t="s">
        <v>247</v>
      </c>
    </row>
    <row r="1260" spans="1:11" ht="33">
      <c r="A1260" s="127" t="s">
        <v>1205</v>
      </c>
      <c r="B1260" s="138">
        <v>5</v>
      </c>
      <c r="C1260" s="128">
        <v>45469</v>
      </c>
      <c r="D1260" s="121" t="s">
        <v>2130</v>
      </c>
      <c r="E1260" s="121">
        <f t="shared" si="19"/>
        <v>24</v>
      </c>
      <c r="F1260" s="127" t="s">
        <v>677</v>
      </c>
      <c r="G1260" s="127" t="s">
        <v>420</v>
      </c>
      <c r="H1260" s="127" t="s">
        <v>474</v>
      </c>
      <c r="I1260" s="127" t="s">
        <v>471</v>
      </c>
      <c r="J1260" s="127" t="s">
        <v>475</v>
      </c>
      <c r="K1260" s="127" t="s">
        <v>247</v>
      </c>
    </row>
    <row r="1261" spans="1:11" ht="33">
      <c r="A1261" s="127" t="s">
        <v>1366</v>
      </c>
      <c r="B1261" s="138">
        <v>5</v>
      </c>
      <c r="C1261" s="128">
        <v>45469</v>
      </c>
      <c r="D1261" s="129" t="s">
        <v>2288</v>
      </c>
      <c r="E1261" s="121">
        <f t="shared" si="19"/>
        <v>24</v>
      </c>
      <c r="F1261" s="127" t="s">
        <v>913</v>
      </c>
      <c r="G1261" s="127" t="s">
        <v>351</v>
      </c>
      <c r="H1261" s="127" t="s">
        <v>480</v>
      </c>
      <c r="I1261" s="127" t="s">
        <v>471</v>
      </c>
      <c r="J1261" s="127" t="s">
        <v>481</v>
      </c>
      <c r="K1261" s="127" t="s">
        <v>24</v>
      </c>
    </row>
    <row r="1262" spans="1:11">
      <c r="A1262" s="127" t="s">
        <v>1367</v>
      </c>
      <c r="B1262" s="138">
        <v>5</v>
      </c>
      <c r="C1262" s="128">
        <v>45468</v>
      </c>
      <c r="D1262" s="121" t="s">
        <v>2289</v>
      </c>
      <c r="E1262" s="121">
        <f t="shared" si="19"/>
        <v>24</v>
      </c>
      <c r="F1262" s="127" t="s">
        <v>907</v>
      </c>
      <c r="G1262" s="127" t="s">
        <v>351</v>
      </c>
      <c r="H1262" s="127" t="s">
        <v>480</v>
      </c>
      <c r="I1262" s="127" t="s">
        <v>471</v>
      </c>
      <c r="J1262" s="127" t="s">
        <v>481</v>
      </c>
      <c r="K1262" s="127" t="s">
        <v>24</v>
      </c>
    </row>
    <row r="1263" spans="1:11">
      <c r="A1263" s="127" t="s">
        <v>1368</v>
      </c>
      <c r="B1263" s="138">
        <v>5</v>
      </c>
      <c r="C1263" s="128">
        <v>45466</v>
      </c>
      <c r="D1263" s="121" t="s">
        <v>2290</v>
      </c>
      <c r="E1263" s="121">
        <f t="shared" si="19"/>
        <v>24</v>
      </c>
      <c r="F1263" s="127" t="s">
        <v>3349</v>
      </c>
      <c r="G1263" s="127" t="s">
        <v>351</v>
      </c>
      <c r="H1263" s="134" t="s">
        <v>480</v>
      </c>
      <c r="I1263" s="134" t="s">
        <v>471</v>
      </c>
      <c r="J1263" s="134" t="s">
        <v>481</v>
      </c>
      <c r="K1263" s="134" t="s">
        <v>24</v>
      </c>
    </row>
    <row r="1264" spans="1:11">
      <c r="A1264" s="127" t="s">
        <v>813</v>
      </c>
      <c r="B1264" s="138">
        <v>5</v>
      </c>
      <c r="C1264" s="128">
        <v>45469</v>
      </c>
      <c r="D1264" s="121" t="s">
        <v>2405</v>
      </c>
      <c r="E1264" s="121">
        <f t="shared" si="19"/>
        <v>24</v>
      </c>
      <c r="F1264" s="127" t="s">
        <v>3413</v>
      </c>
      <c r="G1264" s="127" t="s">
        <v>354</v>
      </c>
      <c r="H1264" s="127" t="s">
        <v>467</v>
      </c>
      <c r="I1264" s="127" t="s">
        <v>471</v>
      </c>
      <c r="J1264" s="127" t="s">
        <v>486</v>
      </c>
      <c r="K1264" s="127" t="s">
        <v>24</v>
      </c>
    </row>
    <row r="1265" spans="1:11">
      <c r="A1265" s="43" t="s">
        <v>1478</v>
      </c>
      <c r="B1265" s="122">
        <v>5</v>
      </c>
      <c r="C1265" s="130">
        <v>45470</v>
      </c>
      <c r="D1265" s="123" t="s">
        <v>2428</v>
      </c>
      <c r="E1265" s="121">
        <f t="shared" si="19"/>
        <v>24</v>
      </c>
      <c r="F1265" s="43" t="s">
        <v>3426</v>
      </c>
      <c r="G1265" s="43" t="s">
        <v>556</v>
      </c>
      <c r="H1265" s="127" t="s">
        <v>480</v>
      </c>
      <c r="I1265" s="127" t="s">
        <v>471</v>
      </c>
      <c r="J1265" s="127" t="s">
        <v>632</v>
      </c>
      <c r="K1265" s="127" t="s">
        <v>24</v>
      </c>
    </row>
    <row r="1266" spans="1:11">
      <c r="A1266" s="43" t="s">
        <v>1479</v>
      </c>
      <c r="B1266" s="122">
        <v>5</v>
      </c>
      <c r="C1266" s="130">
        <v>45468</v>
      </c>
      <c r="D1266" s="123" t="s">
        <v>2429</v>
      </c>
      <c r="E1266" s="121">
        <f t="shared" si="19"/>
        <v>24</v>
      </c>
      <c r="F1266" s="43" t="s">
        <v>541</v>
      </c>
      <c r="G1266" s="43" t="s">
        <v>556</v>
      </c>
      <c r="H1266" s="127" t="s">
        <v>480</v>
      </c>
      <c r="I1266" s="127" t="s">
        <v>471</v>
      </c>
      <c r="J1266" s="127" t="s">
        <v>632</v>
      </c>
      <c r="K1266" s="127" t="s">
        <v>24</v>
      </c>
    </row>
    <row r="1267" spans="1:11">
      <c r="A1267" s="43" t="s">
        <v>1480</v>
      </c>
      <c r="B1267" s="122">
        <v>5</v>
      </c>
      <c r="C1267" s="130">
        <v>45466</v>
      </c>
      <c r="D1267" s="123" t="s">
        <v>2430</v>
      </c>
      <c r="E1267" s="121">
        <f t="shared" si="19"/>
        <v>24</v>
      </c>
      <c r="F1267" s="43" t="s">
        <v>541</v>
      </c>
      <c r="G1267" s="43" t="s">
        <v>556</v>
      </c>
      <c r="H1267" s="127" t="s">
        <v>480</v>
      </c>
      <c r="I1267" s="127" t="s">
        <v>471</v>
      </c>
      <c r="J1267" s="127" t="s">
        <v>632</v>
      </c>
      <c r="K1267" s="127" t="s">
        <v>24</v>
      </c>
    </row>
    <row r="1268" spans="1:11">
      <c r="A1268" s="127" t="s">
        <v>1500</v>
      </c>
      <c r="B1268" s="138">
        <v>5</v>
      </c>
      <c r="C1268" s="128">
        <v>45471</v>
      </c>
      <c r="D1268" s="129" t="s">
        <v>2450</v>
      </c>
      <c r="E1268" s="121">
        <f t="shared" si="19"/>
        <v>24</v>
      </c>
      <c r="F1268" s="127" t="s">
        <v>3437</v>
      </c>
      <c r="G1268" s="127" t="s">
        <v>557</v>
      </c>
      <c r="H1268" s="127" t="s">
        <v>480</v>
      </c>
      <c r="I1268" s="127" t="s">
        <v>471</v>
      </c>
      <c r="J1268" s="127" t="s">
        <v>638</v>
      </c>
      <c r="K1268" s="127" t="s">
        <v>639</v>
      </c>
    </row>
    <row r="1269" spans="1:11">
      <c r="A1269" s="127" t="s">
        <v>1560</v>
      </c>
      <c r="B1269" s="138">
        <v>5</v>
      </c>
      <c r="C1269" s="128">
        <v>45467</v>
      </c>
      <c r="D1269" s="121" t="s">
        <v>2544</v>
      </c>
      <c r="E1269" s="121">
        <f t="shared" si="19"/>
        <v>24</v>
      </c>
      <c r="F1269" s="127" t="s">
        <v>3483</v>
      </c>
      <c r="G1269" s="127" t="s">
        <v>422</v>
      </c>
      <c r="H1269" s="134" t="s">
        <v>474</v>
      </c>
      <c r="I1269" s="134" t="s">
        <v>471</v>
      </c>
      <c r="J1269" s="134" t="s">
        <v>487</v>
      </c>
      <c r="K1269" s="134" t="s">
        <v>24</v>
      </c>
    </row>
    <row r="1270" spans="1:11">
      <c r="A1270" s="127" t="s">
        <v>341</v>
      </c>
      <c r="B1270" s="138">
        <v>5</v>
      </c>
      <c r="C1270" s="128">
        <v>45467</v>
      </c>
      <c r="D1270" s="121" t="s">
        <v>2644</v>
      </c>
      <c r="E1270" s="121">
        <f t="shared" si="19"/>
        <v>24</v>
      </c>
      <c r="F1270" s="127" t="s">
        <v>3546</v>
      </c>
      <c r="G1270" s="127" t="s">
        <v>423</v>
      </c>
      <c r="H1270" s="127" t="s">
        <v>467</v>
      </c>
      <c r="I1270" s="127" t="s">
        <v>471</v>
      </c>
      <c r="J1270" s="127" t="s">
        <v>487</v>
      </c>
      <c r="K1270" s="127" t="s">
        <v>24</v>
      </c>
    </row>
    <row r="1271" spans="1:11">
      <c r="A1271" s="127" t="s">
        <v>1707</v>
      </c>
      <c r="B1271" s="138">
        <v>5</v>
      </c>
      <c r="C1271" s="128">
        <v>45471</v>
      </c>
      <c r="D1271" s="121" t="s">
        <v>2734</v>
      </c>
      <c r="E1271" s="121">
        <f t="shared" si="19"/>
        <v>24</v>
      </c>
      <c r="F1271" s="127" t="s">
        <v>3592</v>
      </c>
      <c r="G1271" s="127" t="s">
        <v>424</v>
      </c>
      <c r="H1271" s="134" t="s">
        <v>474</v>
      </c>
      <c r="I1271" s="134" t="s">
        <v>471</v>
      </c>
      <c r="J1271" s="134" t="s">
        <v>488</v>
      </c>
      <c r="K1271" s="134" t="s">
        <v>489</v>
      </c>
    </row>
    <row r="1272" spans="1:11">
      <c r="A1272" s="127" t="s">
        <v>1708</v>
      </c>
      <c r="B1272" s="138">
        <v>5</v>
      </c>
      <c r="C1272" s="128">
        <v>45466</v>
      </c>
      <c r="D1272" s="129" t="s">
        <v>2735</v>
      </c>
      <c r="E1272" s="121">
        <f t="shared" si="19"/>
        <v>24</v>
      </c>
      <c r="F1272" s="127" t="s">
        <v>3593</v>
      </c>
      <c r="G1272" s="127" t="s">
        <v>424</v>
      </c>
      <c r="H1272" s="127" t="s">
        <v>474</v>
      </c>
      <c r="I1272" s="127" t="s">
        <v>471</v>
      </c>
      <c r="J1272" s="127" t="s">
        <v>488</v>
      </c>
      <c r="K1272" s="127" t="s">
        <v>489</v>
      </c>
    </row>
    <row r="1273" spans="1:11">
      <c r="A1273" s="127" t="s">
        <v>1747</v>
      </c>
      <c r="B1273" s="138">
        <v>5</v>
      </c>
      <c r="C1273" s="128">
        <v>45468</v>
      </c>
      <c r="D1273" s="129" t="s">
        <v>2797</v>
      </c>
      <c r="E1273" s="121">
        <f t="shared" si="19"/>
        <v>24</v>
      </c>
      <c r="F1273" s="127" t="s">
        <v>3641</v>
      </c>
      <c r="G1273" s="127" t="s">
        <v>558</v>
      </c>
      <c r="H1273" t="s">
        <v>480</v>
      </c>
      <c r="I1273" t="s">
        <v>471</v>
      </c>
      <c r="J1273" t="s">
        <v>642</v>
      </c>
      <c r="K1273" t="s">
        <v>24</v>
      </c>
    </row>
    <row r="1274" spans="1:11">
      <c r="A1274" s="43" t="s">
        <v>1803</v>
      </c>
      <c r="B1274" s="50">
        <v>5</v>
      </c>
      <c r="C1274" s="130">
        <v>45472</v>
      </c>
      <c r="D1274" s="131" t="s">
        <v>2885</v>
      </c>
      <c r="E1274" s="121">
        <f t="shared" si="19"/>
        <v>24</v>
      </c>
      <c r="F1274" s="43" t="s">
        <v>3717</v>
      </c>
      <c r="G1274" s="43" t="s">
        <v>561</v>
      </c>
      <c r="H1274" s="127" t="s">
        <v>467</v>
      </c>
      <c r="I1274" s="127" t="s">
        <v>471</v>
      </c>
      <c r="J1274" s="127" t="s">
        <v>635</v>
      </c>
      <c r="K1274" s="127" t="s">
        <v>24</v>
      </c>
    </row>
    <row r="1275" spans="1:11" ht="33">
      <c r="A1275" s="127" t="s">
        <v>392</v>
      </c>
      <c r="B1275" s="138">
        <v>5</v>
      </c>
      <c r="C1275" s="128">
        <v>45469</v>
      </c>
      <c r="D1275" s="121" t="s">
        <v>2930</v>
      </c>
      <c r="E1275" s="121">
        <f t="shared" si="19"/>
        <v>24</v>
      </c>
      <c r="F1275" s="127" t="s">
        <v>3754</v>
      </c>
      <c r="G1275" s="127" t="s">
        <v>356</v>
      </c>
      <c r="H1275" s="127" t="s">
        <v>480</v>
      </c>
      <c r="I1275" s="127" t="s">
        <v>471</v>
      </c>
      <c r="J1275" s="127" t="s">
        <v>496</v>
      </c>
      <c r="K1275" s="127" t="s">
        <v>24</v>
      </c>
    </row>
    <row r="1276" spans="1:11" ht="33">
      <c r="A1276" s="127" t="s">
        <v>1854</v>
      </c>
      <c r="B1276" s="138">
        <v>5</v>
      </c>
      <c r="C1276" s="128">
        <v>45466</v>
      </c>
      <c r="D1276" s="121" t="s">
        <v>2980</v>
      </c>
      <c r="E1276" s="121">
        <f t="shared" si="19"/>
        <v>24</v>
      </c>
      <c r="F1276" s="127" t="s">
        <v>335</v>
      </c>
      <c r="G1276" s="127" t="s">
        <v>359</v>
      </c>
      <c r="H1276" s="134" t="s">
        <v>482</v>
      </c>
      <c r="I1276" s="134" t="s">
        <v>471</v>
      </c>
      <c r="J1276" s="134" t="s">
        <v>482</v>
      </c>
      <c r="K1276" s="134" t="s">
        <v>247</v>
      </c>
    </row>
    <row r="1277" spans="1:11">
      <c r="A1277" s="127" t="s">
        <v>1895</v>
      </c>
      <c r="B1277" s="138">
        <v>5</v>
      </c>
      <c r="C1277" s="128">
        <v>45467</v>
      </c>
      <c r="D1277" s="129" t="s">
        <v>3025</v>
      </c>
      <c r="E1277" s="121">
        <f t="shared" si="19"/>
        <v>24</v>
      </c>
      <c r="F1277" s="127" t="s">
        <v>3805</v>
      </c>
      <c r="G1277" s="127" t="s">
        <v>430</v>
      </c>
      <c r="H1277" t="s">
        <v>480</v>
      </c>
      <c r="I1277" t="s">
        <v>471</v>
      </c>
      <c r="J1277" t="s">
        <v>500</v>
      </c>
      <c r="K1277" t="s">
        <v>24</v>
      </c>
    </row>
    <row r="1278" spans="1:11">
      <c r="A1278" s="127" t="s">
        <v>521</v>
      </c>
      <c r="B1278" s="138">
        <v>5</v>
      </c>
      <c r="C1278" s="128">
        <v>45471</v>
      </c>
      <c r="D1278" s="129" t="s">
        <v>3060</v>
      </c>
      <c r="E1278" s="121">
        <f t="shared" si="19"/>
        <v>24</v>
      </c>
      <c r="F1278" s="127" t="s">
        <v>3836</v>
      </c>
      <c r="G1278" s="127" t="s">
        <v>431</v>
      </c>
      <c r="H1278" s="127" t="s">
        <v>474</v>
      </c>
      <c r="I1278" s="127" t="s">
        <v>471</v>
      </c>
      <c r="J1278" s="127" t="s">
        <v>501</v>
      </c>
      <c r="K1278" s="127" t="s">
        <v>24</v>
      </c>
    </row>
    <row r="1279" spans="1:11" ht="33">
      <c r="A1279" s="43" t="s">
        <v>1942</v>
      </c>
      <c r="B1279" s="50">
        <v>5</v>
      </c>
      <c r="C1279" s="130">
        <v>45472</v>
      </c>
      <c r="D1279" s="131" t="s">
        <v>3094</v>
      </c>
      <c r="E1279" s="121">
        <f t="shared" si="19"/>
        <v>24</v>
      </c>
      <c r="F1279" s="43" t="s">
        <v>3863</v>
      </c>
      <c r="G1279" s="43" t="s">
        <v>360</v>
      </c>
      <c r="H1279" s="127" t="s">
        <v>482</v>
      </c>
      <c r="I1279" s="127" t="s">
        <v>471</v>
      </c>
      <c r="J1279" s="127" t="s">
        <v>502</v>
      </c>
      <c r="K1279" s="127" t="s">
        <v>24</v>
      </c>
    </row>
    <row r="1280" spans="1:11">
      <c r="A1280" s="127" t="s">
        <v>1943</v>
      </c>
      <c r="B1280" s="138">
        <v>5</v>
      </c>
      <c r="C1280" s="128">
        <v>45470</v>
      </c>
      <c r="D1280" s="121" t="s">
        <v>3095</v>
      </c>
      <c r="E1280" s="121">
        <f t="shared" si="19"/>
        <v>24</v>
      </c>
      <c r="F1280" s="127" t="s">
        <v>3857</v>
      </c>
      <c r="G1280" s="127" t="s">
        <v>360</v>
      </c>
      <c r="H1280" s="127" t="s">
        <v>482</v>
      </c>
      <c r="I1280" s="127" t="s">
        <v>471</v>
      </c>
      <c r="J1280" s="127" t="s">
        <v>502</v>
      </c>
      <c r="K1280" s="127" t="s">
        <v>24</v>
      </c>
    </row>
    <row r="1281" spans="1:11">
      <c r="A1281" s="127" t="s">
        <v>1968</v>
      </c>
      <c r="B1281" s="138">
        <v>5</v>
      </c>
      <c r="C1281" s="128">
        <v>45466</v>
      </c>
      <c r="D1281" s="121" t="s">
        <v>3124</v>
      </c>
      <c r="E1281" s="121">
        <f t="shared" si="19"/>
        <v>24</v>
      </c>
      <c r="F1281" s="127" t="s">
        <v>3884</v>
      </c>
      <c r="G1281" s="127" t="s">
        <v>13</v>
      </c>
      <c r="H1281" s="127" t="s">
        <v>467</v>
      </c>
      <c r="I1281" s="127" t="s">
        <v>471</v>
      </c>
      <c r="J1281" s="127" t="s">
        <v>503</v>
      </c>
      <c r="K1281" s="127" t="s">
        <v>24</v>
      </c>
    </row>
    <row r="1282" spans="1:11">
      <c r="A1282" s="127" t="s">
        <v>5595</v>
      </c>
      <c r="B1282" s="138">
        <v>5</v>
      </c>
      <c r="C1282" s="128">
        <v>45472</v>
      </c>
      <c r="D1282" s="129" t="s">
        <v>5594</v>
      </c>
      <c r="E1282" s="121">
        <f t="shared" si="19"/>
        <v>24</v>
      </c>
      <c r="F1282" s="127" t="s">
        <v>5593</v>
      </c>
      <c r="G1282" s="127" t="s">
        <v>12</v>
      </c>
      <c r="H1282" t="s">
        <v>474</v>
      </c>
      <c r="I1282" t="s">
        <v>471</v>
      </c>
      <c r="J1282" t="s">
        <v>506</v>
      </c>
      <c r="K1282" t="s">
        <v>507</v>
      </c>
    </row>
    <row r="1283" spans="1:11">
      <c r="A1283" s="127" t="s">
        <v>4982</v>
      </c>
      <c r="B1283" s="138">
        <v>5</v>
      </c>
      <c r="C1283" s="128">
        <v>45472</v>
      </c>
      <c r="D1283" s="129" t="s">
        <v>4981</v>
      </c>
      <c r="E1283" s="121">
        <f t="shared" ref="E1283:E1346" si="20">LEN(D1283)</f>
        <v>24</v>
      </c>
      <c r="F1283" s="127" t="s">
        <v>584</v>
      </c>
      <c r="G1283" s="127" t="s">
        <v>11</v>
      </c>
      <c r="H1283" s="127" t="s">
        <v>474</v>
      </c>
      <c r="I1283" s="127" t="s">
        <v>471</v>
      </c>
      <c r="J1283" s="127" t="s">
        <v>508</v>
      </c>
      <c r="K1283" s="127" t="s">
        <v>24</v>
      </c>
    </row>
    <row r="1284" spans="1:11">
      <c r="A1284" s="43" t="s">
        <v>4980</v>
      </c>
      <c r="B1284" s="122">
        <v>5</v>
      </c>
      <c r="C1284" s="130">
        <v>45472</v>
      </c>
      <c r="D1284" s="123" t="s">
        <v>4979</v>
      </c>
      <c r="E1284" s="121">
        <f t="shared" si="20"/>
        <v>24</v>
      </c>
      <c r="F1284" s="43" t="s">
        <v>1095</v>
      </c>
      <c r="G1284" s="43" t="s">
        <v>11</v>
      </c>
      <c r="H1284" s="127" t="s">
        <v>474</v>
      </c>
      <c r="I1284" s="127" t="s">
        <v>471</v>
      </c>
      <c r="J1284" s="127" t="s">
        <v>508</v>
      </c>
      <c r="K1284" s="127" t="s">
        <v>24</v>
      </c>
    </row>
    <row r="1285" spans="1:11">
      <c r="A1285" s="127" t="s">
        <v>4195</v>
      </c>
      <c r="B1285" s="138">
        <v>5</v>
      </c>
      <c r="C1285" s="128">
        <v>45471</v>
      </c>
      <c r="D1285" s="121" t="s">
        <v>4978</v>
      </c>
      <c r="E1285" s="121">
        <f t="shared" si="20"/>
        <v>24</v>
      </c>
      <c r="F1285" s="127" t="s">
        <v>376</v>
      </c>
      <c r="G1285" s="127" t="s">
        <v>11</v>
      </c>
      <c r="H1285" s="127" t="s">
        <v>474</v>
      </c>
      <c r="I1285" s="127" t="s">
        <v>471</v>
      </c>
      <c r="J1285" s="127" t="s">
        <v>508</v>
      </c>
      <c r="K1285" s="127" t="s">
        <v>24</v>
      </c>
    </row>
    <row r="1286" spans="1:11">
      <c r="A1286" s="127" t="s">
        <v>4977</v>
      </c>
      <c r="B1286" s="138">
        <v>5</v>
      </c>
      <c r="C1286" s="128">
        <v>45471</v>
      </c>
      <c r="D1286" s="121" t="s">
        <v>4976</v>
      </c>
      <c r="E1286" s="121">
        <f t="shared" si="20"/>
        <v>24</v>
      </c>
      <c r="F1286" s="127" t="s">
        <v>759</v>
      </c>
      <c r="G1286" s="127" t="s">
        <v>11</v>
      </c>
      <c r="H1286" s="127" t="s">
        <v>474</v>
      </c>
      <c r="I1286" s="127" t="s">
        <v>471</v>
      </c>
      <c r="J1286" s="127" t="s">
        <v>508</v>
      </c>
      <c r="K1286" s="127" t="s">
        <v>24</v>
      </c>
    </row>
    <row r="1287" spans="1:11">
      <c r="A1287" s="43" t="s">
        <v>4975</v>
      </c>
      <c r="B1287" s="50">
        <v>5</v>
      </c>
      <c r="C1287" s="130">
        <v>45471</v>
      </c>
      <c r="D1287" s="123" t="s">
        <v>4974</v>
      </c>
      <c r="E1287" s="121">
        <f t="shared" si="20"/>
        <v>24</v>
      </c>
      <c r="F1287" s="43" t="s">
        <v>4973</v>
      </c>
      <c r="G1287" s="43" t="s">
        <v>11</v>
      </c>
      <c r="H1287" s="127" t="s">
        <v>474</v>
      </c>
      <c r="I1287" s="127" t="s">
        <v>471</v>
      </c>
      <c r="J1287" s="127" t="s">
        <v>508</v>
      </c>
      <c r="K1287" s="127" t="s">
        <v>24</v>
      </c>
    </row>
    <row r="1288" spans="1:11">
      <c r="A1288" s="43" t="s">
        <v>1104</v>
      </c>
      <c r="B1288" s="50">
        <v>5</v>
      </c>
      <c r="C1288" s="130">
        <v>45470</v>
      </c>
      <c r="D1288" s="131" t="s">
        <v>4972</v>
      </c>
      <c r="E1288" s="121">
        <f t="shared" si="20"/>
        <v>24</v>
      </c>
      <c r="F1288" s="43" t="s">
        <v>1109</v>
      </c>
      <c r="G1288" s="43" t="s">
        <v>11</v>
      </c>
      <c r="H1288" s="127" t="s">
        <v>474</v>
      </c>
      <c r="I1288" s="127" t="s">
        <v>471</v>
      </c>
      <c r="J1288" s="127" t="s">
        <v>508</v>
      </c>
      <c r="K1288" s="127" t="s">
        <v>24</v>
      </c>
    </row>
    <row r="1289" spans="1:11" ht="33">
      <c r="A1289" s="127" t="s">
        <v>4971</v>
      </c>
      <c r="B1289" s="138">
        <v>5</v>
      </c>
      <c r="C1289" s="128">
        <v>45468</v>
      </c>
      <c r="D1289" s="121" t="s">
        <v>4970</v>
      </c>
      <c r="E1289" s="121">
        <f t="shared" si="20"/>
        <v>24</v>
      </c>
      <c r="F1289" s="127" t="s">
        <v>756</v>
      </c>
      <c r="G1289" s="127" t="s">
        <v>11</v>
      </c>
      <c r="H1289" s="127" t="s">
        <v>474</v>
      </c>
      <c r="I1289" s="127" t="s">
        <v>471</v>
      </c>
      <c r="J1289" s="127" t="s">
        <v>508</v>
      </c>
      <c r="K1289" s="127" t="s">
        <v>24</v>
      </c>
    </row>
    <row r="1290" spans="1:11">
      <c r="A1290" s="127" t="s">
        <v>4969</v>
      </c>
      <c r="B1290" s="138">
        <v>5</v>
      </c>
      <c r="C1290" s="128">
        <v>45467</v>
      </c>
      <c r="D1290" s="121" t="s">
        <v>4968</v>
      </c>
      <c r="E1290" s="121">
        <f t="shared" si="20"/>
        <v>24</v>
      </c>
      <c r="F1290" s="127" t="s">
        <v>376</v>
      </c>
      <c r="G1290" s="127" t="s">
        <v>11</v>
      </c>
      <c r="H1290" s="127" t="s">
        <v>474</v>
      </c>
      <c r="I1290" s="127" t="s">
        <v>471</v>
      </c>
      <c r="J1290" s="127" t="s">
        <v>508</v>
      </c>
      <c r="K1290" s="127" t="s">
        <v>24</v>
      </c>
    </row>
    <row r="1291" spans="1:11">
      <c r="A1291" s="127" t="s">
        <v>4967</v>
      </c>
      <c r="B1291" s="138">
        <v>5</v>
      </c>
      <c r="C1291" s="128">
        <v>45467</v>
      </c>
      <c r="D1291" s="121" t="s">
        <v>4966</v>
      </c>
      <c r="E1291" s="121">
        <f t="shared" si="20"/>
        <v>24</v>
      </c>
      <c r="F1291" s="127" t="s">
        <v>378</v>
      </c>
      <c r="G1291" s="127" t="s">
        <v>11</v>
      </c>
      <c r="H1291" s="127" t="s">
        <v>474</v>
      </c>
      <c r="I1291" s="127" t="s">
        <v>471</v>
      </c>
      <c r="J1291" s="127" t="s">
        <v>508</v>
      </c>
      <c r="K1291" s="127" t="s">
        <v>24</v>
      </c>
    </row>
    <row r="1292" spans="1:11">
      <c r="A1292" s="127" t="s">
        <v>4965</v>
      </c>
      <c r="B1292" s="138">
        <v>5</v>
      </c>
      <c r="C1292" s="128">
        <v>45467</v>
      </c>
      <c r="D1292" s="129" t="s">
        <v>4964</v>
      </c>
      <c r="E1292" s="121">
        <f t="shared" si="20"/>
        <v>24</v>
      </c>
      <c r="F1292" s="127" t="s">
        <v>22</v>
      </c>
      <c r="G1292" s="127" t="s">
        <v>11</v>
      </c>
      <c r="H1292" s="127" t="s">
        <v>474</v>
      </c>
      <c r="I1292" s="127" t="s">
        <v>471</v>
      </c>
      <c r="J1292" s="127" t="s">
        <v>508</v>
      </c>
      <c r="K1292" s="127" t="s">
        <v>24</v>
      </c>
    </row>
    <row r="1293" spans="1:11">
      <c r="A1293" s="127" t="s">
        <v>4545</v>
      </c>
      <c r="B1293" s="138">
        <v>5</v>
      </c>
      <c r="C1293" s="128">
        <v>45467</v>
      </c>
      <c r="D1293" s="129" t="s">
        <v>4544</v>
      </c>
      <c r="E1293" s="121">
        <f t="shared" si="20"/>
        <v>24</v>
      </c>
      <c r="F1293" s="127" t="s">
        <v>578</v>
      </c>
      <c r="G1293" s="127" t="s">
        <v>455</v>
      </c>
      <c r="H1293" s="127" t="s">
        <v>474</v>
      </c>
      <c r="I1293" s="127" t="s">
        <v>471</v>
      </c>
      <c r="J1293" s="127" t="s">
        <v>508</v>
      </c>
      <c r="K1293" s="127" t="s">
        <v>489</v>
      </c>
    </row>
    <row r="1294" spans="1:11">
      <c r="A1294" s="127" t="s">
        <v>4325</v>
      </c>
      <c r="B1294" s="138">
        <v>5</v>
      </c>
      <c r="C1294" s="128">
        <v>45468</v>
      </c>
      <c r="D1294" s="129" t="s">
        <v>4326</v>
      </c>
      <c r="E1294" s="121">
        <f t="shared" si="20"/>
        <v>24</v>
      </c>
      <c r="F1294" s="127" t="s">
        <v>4323</v>
      </c>
      <c r="G1294" s="127" t="s">
        <v>574</v>
      </c>
      <c r="H1294" s="127" t="s">
        <v>467</v>
      </c>
      <c r="I1294" s="127" t="s">
        <v>471</v>
      </c>
      <c r="J1294" s="127" t="s">
        <v>626</v>
      </c>
      <c r="K1294" s="127" t="s">
        <v>24</v>
      </c>
    </row>
    <row r="1295" spans="1:11">
      <c r="A1295" s="127" t="s">
        <v>4267</v>
      </c>
      <c r="B1295" s="138">
        <v>5</v>
      </c>
      <c r="C1295" s="128">
        <v>45469</v>
      </c>
      <c r="D1295" s="129" t="s">
        <v>4266</v>
      </c>
      <c r="E1295" s="121">
        <f t="shared" si="20"/>
        <v>24</v>
      </c>
      <c r="F1295" s="127" t="s">
        <v>4265</v>
      </c>
      <c r="G1295" s="127" t="s">
        <v>4264</v>
      </c>
      <c r="H1295" s="127" t="s">
        <v>482</v>
      </c>
      <c r="I1295" s="127" t="s">
        <v>471</v>
      </c>
      <c r="J1295" s="127" t="s">
        <v>6198</v>
      </c>
      <c r="K1295" s="127" t="s">
        <v>24</v>
      </c>
    </row>
    <row r="1296" spans="1:11">
      <c r="A1296" s="127" t="s">
        <v>4125</v>
      </c>
      <c r="B1296" s="138">
        <v>5</v>
      </c>
      <c r="C1296" s="128">
        <v>45470</v>
      </c>
      <c r="D1296" s="121" t="s">
        <v>4124</v>
      </c>
      <c r="E1296" s="121">
        <f t="shared" si="20"/>
        <v>24</v>
      </c>
      <c r="F1296" s="127" t="s">
        <v>1008</v>
      </c>
      <c r="G1296" s="127" t="s">
        <v>564</v>
      </c>
      <c r="H1296" t="s">
        <v>467</v>
      </c>
      <c r="I1296" t="s">
        <v>471</v>
      </c>
      <c r="J1296" t="s">
        <v>627</v>
      </c>
      <c r="K1296" t="s">
        <v>24</v>
      </c>
    </row>
    <row r="1297" spans="1:11">
      <c r="A1297" s="127" t="s">
        <v>5867</v>
      </c>
      <c r="B1297" s="138">
        <v>5</v>
      </c>
      <c r="C1297" s="128">
        <v>45471</v>
      </c>
      <c r="D1297" s="129" t="s">
        <v>5866</v>
      </c>
      <c r="E1297" s="121">
        <f t="shared" si="20"/>
        <v>24</v>
      </c>
      <c r="F1297" s="127" t="s">
        <v>5967</v>
      </c>
      <c r="G1297" s="127" t="s">
        <v>1148</v>
      </c>
      <c r="H1297" t="s">
        <v>467</v>
      </c>
      <c r="I1297" t="s">
        <v>509</v>
      </c>
      <c r="J1297" t="s">
        <v>510</v>
      </c>
      <c r="K1297" t="s">
        <v>24</v>
      </c>
    </row>
    <row r="1298" spans="1:11">
      <c r="A1298" s="127" t="s">
        <v>5865</v>
      </c>
      <c r="B1298" s="138">
        <v>5</v>
      </c>
      <c r="C1298" s="128">
        <v>45468</v>
      </c>
      <c r="D1298" s="129" t="s">
        <v>5864</v>
      </c>
      <c r="E1298" s="121">
        <f t="shared" si="20"/>
        <v>24</v>
      </c>
      <c r="F1298" s="127" t="s">
        <v>5966</v>
      </c>
      <c r="G1298" s="127" t="s">
        <v>1148</v>
      </c>
      <c r="H1298" t="s">
        <v>467</v>
      </c>
      <c r="I1298" t="s">
        <v>509</v>
      </c>
      <c r="J1298" t="s">
        <v>510</v>
      </c>
      <c r="K1298" t="s">
        <v>24</v>
      </c>
    </row>
    <row r="1299" spans="1:11">
      <c r="A1299" s="127" t="s">
        <v>5723</v>
      </c>
      <c r="B1299" s="138">
        <v>5</v>
      </c>
      <c r="C1299" s="128">
        <v>45467</v>
      </c>
      <c r="D1299" s="129" t="s">
        <v>5722</v>
      </c>
      <c r="E1299" s="121">
        <f t="shared" si="20"/>
        <v>24</v>
      </c>
      <c r="F1299" s="127" t="s">
        <v>5965</v>
      </c>
      <c r="G1299" s="127" t="s">
        <v>1148</v>
      </c>
      <c r="H1299" t="s">
        <v>467</v>
      </c>
      <c r="I1299" t="s">
        <v>509</v>
      </c>
      <c r="J1299" t="s">
        <v>510</v>
      </c>
      <c r="K1299" t="s">
        <v>24</v>
      </c>
    </row>
    <row r="1300" spans="1:11">
      <c r="A1300" s="127" t="s">
        <v>5895</v>
      </c>
      <c r="B1300" s="138">
        <v>5</v>
      </c>
      <c r="C1300" s="128">
        <v>45466</v>
      </c>
      <c r="D1300" s="129" t="s">
        <v>5894</v>
      </c>
      <c r="E1300" s="121">
        <f t="shared" si="20"/>
        <v>24</v>
      </c>
      <c r="F1300" s="127" t="s">
        <v>5964</v>
      </c>
      <c r="G1300" s="127" t="s">
        <v>1148</v>
      </c>
      <c r="H1300" t="s">
        <v>467</v>
      </c>
      <c r="I1300" t="s">
        <v>509</v>
      </c>
      <c r="J1300" t="s">
        <v>510</v>
      </c>
      <c r="K1300" t="s">
        <v>24</v>
      </c>
    </row>
    <row r="1301" spans="1:11">
      <c r="A1301" s="127" t="s">
        <v>1249</v>
      </c>
      <c r="B1301" s="138">
        <v>5</v>
      </c>
      <c r="C1301" s="128">
        <v>45470</v>
      </c>
      <c r="D1301" s="129" t="s">
        <v>2131</v>
      </c>
      <c r="E1301" s="121">
        <f t="shared" si="20"/>
        <v>23</v>
      </c>
      <c r="F1301" s="127" t="s">
        <v>3250</v>
      </c>
      <c r="G1301" s="127" t="s">
        <v>420</v>
      </c>
      <c r="H1301" s="134" t="s">
        <v>474</v>
      </c>
      <c r="I1301" s="134" t="s">
        <v>471</v>
      </c>
      <c r="J1301" s="134" t="s">
        <v>475</v>
      </c>
      <c r="K1301" s="134" t="s">
        <v>247</v>
      </c>
    </row>
    <row r="1302" spans="1:11">
      <c r="A1302" s="43" t="s">
        <v>1265</v>
      </c>
      <c r="B1302" s="50">
        <v>5</v>
      </c>
      <c r="C1302" s="130">
        <v>45469</v>
      </c>
      <c r="D1302" s="131" t="s">
        <v>2166</v>
      </c>
      <c r="E1302" s="121">
        <f t="shared" si="20"/>
        <v>23</v>
      </c>
      <c r="F1302" s="43" t="s">
        <v>3262</v>
      </c>
      <c r="G1302" s="43" t="s">
        <v>421</v>
      </c>
      <c r="H1302" s="134" t="s">
        <v>467</v>
      </c>
      <c r="I1302" s="134" t="s">
        <v>476</v>
      </c>
      <c r="J1302" s="134" t="s">
        <v>477</v>
      </c>
      <c r="K1302" s="134" t="s">
        <v>247</v>
      </c>
    </row>
    <row r="1303" spans="1:11">
      <c r="A1303" s="43" t="s">
        <v>1268</v>
      </c>
      <c r="B1303" s="50">
        <v>5</v>
      </c>
      <c r="C1303" s="130">
        <v>45469</v>
      </c>
      <c r="D1303" s="123" t="s">
        <v>2169</v>
      </c>
      <c r="E1303" s="121">
        <f t="shared" si="20"/>
        <v>23</v>
      </c>
      <c r="F1303" s="43" t="s">
        <v>3265</v>
      </c>
      <c r="G1303" s="43" t="s">
        <v>553</v>
      </c>
      <c r="H1303" s="127" t="s">
        <v>482</v>
      </c>
      <c r="I1303" s="127" t="s">
        <v>471</v>
      </c>
      <c r="J1303" s="127" t="s">
        <v>633</v>
      </c>
      <c r="K1303" s="127" t="s">
        <v>24</v>
      </c>
    </row>
    <row r="1304" spans="1:11">
      <c r="A1304" s="127" t="s">
        <v>1313</v>
      </c>
      <c r="B1304" s="138">
        <v>3</v>
      </c>
      <c r="C1304" s="128">
        <v>45468</v>
      </c>
      <c r="D1304" s="121" t="s">
        <v>2225</v>
      </c>
      <c r="E1304" s="121">
        <f t="shared" si="20"/>
        <v>23</v>
      </c>
      <c r="F1304" s="127" t="s">
        <v>3311</v>
      </c>
      <c r="G1304" s="127" t="s">
        <v>351</v>
      </c>
      <c r="H1304" s="127" t="s">
        <v>480</v>
      </c>
      <c r="I1304" s="127" t="s">
        <v>471</v>
      </c>
      <c r="J1304" s="127" t="s">
        <v>481</v>
      </c>
      <c r="K1304" s="127" t="s">
        <v>24</v>
      </c>
    </row>
    <row r="1305" spans="1:11" ht="49.5">
      <c r="A1305" s="127" t="s">
        <v>1369</v>
      </c>
      <c r="B1305" s="138">
        <v>5</v>
      </c>
      <c r="C1305" s="128">
        <v>45467</v>
      </c>
      <c r="D1305" s="129" t="s">
        <v>2291</v>
      </c>
      <c r="E1305" s="121">
        <f t="shared" si="20"/>
        <v>23</v>
      </c>
      <c r="F1305" s="127" t="s">
        <v>3350</v>
      </c>
      <c r="G1305" s="127" t="s">
        <v>351</v>
      </c>
      <c r="H1305" s="134" t="s">
        <v>480</v>
      </c>
      <c r="I1305" s="134" t="s">
        <v>471</v>
      </c>
      <c r="J1305" s="134" t="s">
        <v>481</v>
      </c>
      <c r="K1305" s="134" t="s">
        <v>24</v>
      </c>
    </row>
    <row r="1306" spans="1:11">
      <c r="A1306" s="127" t="s">
        <v>1449</v>
      </c>
      <c r="B1306" s="138">
        <v>5</v>
      </c>
      <c r="C1306" s="128">
        <v>45471</v>
      </c>
      <c r="D1306" s="121" t="s">
        <v>2390</v>
      </c>
      <c r="E1306" s="121">
        <f t="shared" si="20"/>
        <v>23</v>
      </c>
      <c r="F1306" s="127" t="s">
        <v>3400</v>
      </c>
      <c r="G1306" s="127" t="s">
        <v>353</v>
      </c>
      <c r="H1306" s="134" t="s">
        <v>482</v>
      </c>
      <c r="I1306" s="134" t="s">
        <v>471</v>
      </c>
      <c r="J1306" s="134" t="s">
        <v>484</v>
      </c>
      <c r="K1306" s="134" t="s">
        <v>247</v>
      </c>
    </row>
    <row r="1307" spans="1:11">
      <c r="A1307" s="43" t="s">
        <v>1481</v>
      </c>
      <c r="B1307" s="122">
        <v>5</v>
      </c>
      <c r="C1307" s="130">
        <v>45470</v>
      </c>
      <c r="D1307" s="123" t="s">
        <v>2431</v>
      </c>
      <c r="E1307" s="121">
        <f t="shared" si="20"/>
        <v>23</v>
      </c>
      <c r="F1307" s="43" t="s">
        <v>3427</v>
      </c>
      <c r="G1307" s="43" t="s">
        <v>556</v>
      </c>
      <c r="H1307" s="127" t="s">
        <v>480</v>
      </c>
      <c r="I1307" s="127" t="s">
        <v>471</v>
      </c>
      <c r="J1307" s="127" t="s">
        <v>632</v>
      </c>
      <c r="K1307" s="127" t="s">
        <v>24</v>
      </c>
    </row>
    <row r="1308" spans="1:11">
      <c r="A1308" s="127" t="s">
        <v>1482</v>
      </c>
      <c r="B1308" s="138">
        <v>5</v>
      </c>
      <c r="C1308" s="128">
        <v>45466</v>
      </c>
      <c r="D1308" s="121" t="s">
        <v>2432</v>
      </c>
      <c r="E1308" s="121">
        <f t="shared" si="20"/>
        <v>23</v>
      </c>
      <c r="F1308" s="127" t="s">
        <v>541</v>
      </c>
      <c r="G1308" s="127" t="s">
        <v>556</v>
      </c>
      <c r="H1308" s="127" t="s">
        <v>480</v>
      </c>
      <c r="I1308" s="127" t="s">
        <v>471</v>
      </c>
      <c r="J1308" s="127" t="s">
        <v>632</v>
      </c>
      <c r="K1308" s="127" t="s">
        <v>24</v>
      </c>
    </row>
    <row r="1309" spans="1:11">
      <c r="A1309" s="127" t="s">
        <v>1565</v>
      </c>
      <c r="B1309" s="138">
        <v>5</v>
      </c>
      <c r="C1309" s="128">
        <v>45471</v>
      </c>
      <c r="D1309" s="129" t="s">
        <v>2545</v>
      </c>
      <c r="E1309" s="121">
        <f t="shared" si="20"/>
        <v>23</v>
      </c>
      <c r="F1309" s="127" t="s">
        <v>3484</v>
      </c>
      <c r="G1309" s="127" t="s">
        <v>422</v>
      </c>
      <c r="H1309" s="134" t="s">
        <v>474</v>
      </c>
      <c r="I1309" s="134" t="s">
        <v>471</v>
      </c>
      <c r="J1309" s="134" t="s">
        <v>487</v>
      </c>
      <c r="K1309" s="134" t="s">
        <v>24</v>
      </c>
    </row>
    <row r="1310" spans="1:11">
      <c r="A1310" s="127" t="s">
        <v>1526</v>
      </c>
      <c r="B1310" s="138">
        <v>5</v>
      </c>
      <c r="C1310" s="128">
        <v>45469</v>
      </c>
      <c r="D1310" s="121" t="s">
        <v>2546</v>
      </c>
      <c r="E1310" s="121">
        <f t="shared" si="20"/>
        <v>23</v>
      </c>
      <c r="F1310" s="127" t="s">
        <v>943</v>
      </c>
      <c r="G1310" s="127" t="s">
        <v>422</v>
      </c>
      <c r="H1310" s="127" t="s">
        <v>474</v>
      </c>
      <c r="I1310" s="127" t="s">
        <v>471</v>
      </c>
      <c r="J1310" s="127" t="s">
        <v>487</v>
      </c>
      <c r="K1310" s="127" t="s">
        <v>24</v>
      </c>
    </row>
    <row r="1311" spans="1:11">
      <c r="A1311" s="127" t="s">
        <v>782</v>
      </c>
      <c r="B1311" s="138">
        <v>5</v>
      </c>
      <c r="C1311" s="128">
        <v>45467</v>
      </c>
      <c r="D1311" s="121" t="s">
        <v>2547</v>
      </c>
      <c r="E1311" s="121">
        <f t="shared" si="20"/>
        <v>23</v>
      </c>
      <c r="F1311" s="127" t="s">
        <v>698</v>
      </c>
      <c r="G1311" s="127" t="s">
        <v>422</v>
      </c>
      <c r="H1311" s="127" t="s">
        <v>474</v>
      </c>
      <c r="I1311" s="127" t="s">
        <v>471</v>
      </c>
      <c r="J1311" s="127" t="s">
        <v>487</v>
      </c>
      <c r="K1311" s="127" t="s">
        <v>24</v>
      </c>
    </row>
    <row r="1312" spans="1:11">
      <c r="A1312" s="43" t="s">
        <v>1600</v>
      </c>
      <c r="B1312" s="50">
        <v>4</v>
      </c>
      <c r="C1312" s="130">
        <v>45469</v>
      </c>
      <c r="D1312" s="131" t="s">
        <v>2590</v>
      </c>
      <c r="E1312" s="121">
        <f t="shared" si="20"/>
        <v>23</v>
      </c>
      <c r="F1312" s="43" t="s">
        <v>3508</v>
      </c>
      <c r="G1312" s="43" t="s">
        <v>423</v>
      </c>
      <c r="H1312" s="127" t="s">
        <v>467</v>
      </c>
      <c r="I1312" s="127" t="s">
        <v>471</v>
      </c>
      <c r="J1312" s="127" t="s">
        <v>487</v>
      </c>
      <c r="K1312" s="127" t="s">
        <v>24</v>
      </c>
    </row>
    <row r="1313" spans="1:11">
      <c r="A1313" s="127" t="s">
        <v>1703</v>
      </c>
      <c r="B1313" s="138">
        <v>5</v>
      </c>
      <c r="C1313" s="128">
        <v>45472</v>
      </c>
      <c r="D1313" s="129" t="s">
        <v>2736</v>
      </c>
      <c r="E1313" s="121">
        <f t="shared" si="20"/>
        <v>23</v>
      </c>
      <c r="F1313" s="127" t="s">
        <v>967</v>
      </c>
      <c r="G1313" s="127" t="s">
        <v>424</v>
      </c>
      <c r="H1313" s="134" t="s">
        <v>474</v>
      </c>
      <c r="I1313" s="134" t="s">
        <v>471</v>
      </c>
      <c r="J1313" s="134" t="s">
        <v>488</v>
      </c>
      <c r="K1313" s="134" t="s">
        <v>489</v>
      </c>
    </row>
    <row r="1314" spans="1:11">
      <c r="A1314" s="127" t="s">
        <v>1690</v>
      </c>
      <c r="B1314" s="138">
        <v>5</v>
      </c>
      <c r="C1314" s="128">
        <v>45471</v>
      </c>
      <c r="D1314" s="129" t="s">
        <v>2737</v>
      </c>
      <c r="E1314" s="121">
        <f t="shared" si="20"/>
        <v>23</v>
      </c>
      <c r="F1314" s="127" t="s">
        <v>712</v>
      </c>
      <c r="G1314" s="127" t="s">
        <v>424</v>
      </c>
      <c r="H1314" s="127" t="s">
        <v>474</v>
      </c>
      <c r="I1314" s="127" t="s">
        <v>471</v>
      </c>
      <c r="J1314" s="127" t="s">
        <v>488</v>
      </c>
      <c r="K1314" s="127" t="s">
        <v>489</v>
      </c>
    </row>
    <row r="1315" spans="1:11">
      <c r="A1315" s="132" t="s">
        <v>1136</v>
      </c>
      <c r="B1315" s="139">
        <v>5</v>
      </c>
      <c r="C1315" s="133">
        <v>45470</v>
      </c>
      <c r="D1315" s="129" t="s">
        <v>2738</v>
      </c>
      <c r="E1315" s="121">
        <f t="shared" si="20"/>
        <v>23</v>
      </c>
      <c r="F1315" s="132" t="s">
        <v>3594</v>
      </c>
      <c r="G1315" s="132" t="s">
        <v>424</v>
      </c>
      <c r="H1315" s="134" t="s">
        <v>474</v>
      </c>
      <c r="I1315" s="134" t="s">
        <v>471</v>
      </c>
      <c r="J1315" s="134" t="s">
        <v>488</v>
      </c>
      <c r="K1315" s="134" t="s">
        <v>489</v>
      </c>
    </row>
    <row r="1316" spans="1:11">
      <c r="A1316" s="43" t="s">
        <v>1689</v>
      </c>
      <c r="B1316" s="50">
        <v>5</v>
      </c>
      <c r="C1316" s="130">
        <v>45469</v>
      </c>
      <c r="D1316" s="131" t="s">
        <v>2739</v>
      </c>
      <c r="E1316" s="121">
        <f t="shared" si="20"/>
        <v>23</v>
      </c>
      <c r="F1316" s="43" t="s">
        <v>3595</v>
      </c>
      <c r="G1316" s="43" t="s">
        <v>424</v>
      </c>
      <c r="H1316" s="127" t="s">
        <v>474</v>
      </c>
      <c r="I1316" s="127" t="s">
        <v>471</v>
      </c>
      <c r="J1316" s="127" t="s">
        <v>488</v>
      </c>
      <c r="K1316" s="127" t="s">
        <v>489</v>
      </c>
    </row>
    <row r="1317" spans="1:11" ht="33">
      <c r="A1317" s="127" t="s">
        <v>1715</v>
      </c>
      <c r="B1317" s="138">
        <v>5</v>
      </c>
      <c r="C1317" s="128">
        <v>45470</v>
      </c>
      <c r="D1317" s="129" t="s">
        <v>2769</v>
      </c>
      <c r="E1317" s="121">
        <f t="shared" si="20"/>
        <v>23</v>
      </c>
      <c r="F1317" s="127" t="s">
        <v>971</v>
      </c>
      <c r="G1317" s="127" t="s">
        <v>425</v>
      </c>
      <c r="H1317" s="127" t="s">
        <v>474</v>
      </c>
      <c r="I1317" s="127" t="s">
        <v>471</v>
      </c>
      <c r="J1317" s="127" t="s">
        <v>488</v>
      </c>
      <c r="K1317" s="127" t="s">
        <v>24</v>
      </c>
    </row>
    <row r="1318" spans="1:11">
      <c r="A1318" s="132" t="s">
        <v>1782</v>
      </c>
      <c r="B1318" s="139">
        <v>5</v>
      </c>
      <c r="C1318" s="133">
        <v>45468</v>
      </c>
      <c r="D1318" s="121" t="s">
        <v>2852</v>
      </c>
      <c r="E1318" s="121">
        <f t="shared" si="20"/>
        <v>23</v>
      </c>
      <c r="F1318" s="135" t="s">
        <v>3691</v>
      </c>
      <c r="G1318" s="132" t="s">
        <v>3965</v>
      </c>
      <c r="H1318" s="127" t="s">
        <v>474</v>
      </c>
      <c r="I1318" s="127" t="s">
        <v>471</v>
      </c>
      <c r="J1318" s="127" t="s">
        <v>6196</v>
      </c>
      <c r="K1318" s="127" t="s">
        <v>247</v>
      </c>
    </row>
    <row r="1319" spans="1:11">
      <c r="A1319" s="127" t="s">
        <v>654</v>
      </c>
      <c r="B1319" s="138">
        <v>5</v>
      </c>
      <c r="C1319" s="128">
        <v>45468</v>
      </c>
      <c r="D1319" s="121" t="s">
        <v>2931</v>
      </c>
      <c r="E1319" s="121">
        <f t="shared" si="20"/>
        <v>23</v>
      </c>
      <c r="F1319" s="127" t="s">
        <v>3753</v>
      </c>
      <c r="G1319" s="127" t="s">
        <v>356</v>
      </c>
      <c r="H1319" s="127" t="s">
        <v>480</v>
      </c>
      <c r="I1319" s="127" t="s">
        <v>471</v>
      </c>
      <c r="J1319" s="127" t="s">
        <v>496</v>
      </c>
      <c r="K1319" s="127" t="s">
        <v>24</v>
      </c>
    </row>
    <row r="1320" spans="1:11">
      <c r="A1320" s="127" t="s">
        <v>1864</v>
      </c>
      <c r="B1320" s="138">
        <v>5</v>
      </c>
      <c r="C1320" s="128">
        <v>45468</v>
      </c>
      <c r="D1320" s="121" t="s">
        <v>2981</v>
      </c>
      <c r="E1320" s="121">
        <f t="shared" si="20"/>
        <v>23</v>
      </c>
      <c r="F1320" s="127" t="s">
        <v>332</v>
      </c>
      <c r="G1320" s="127" t="s">
        <v>359</v>
      </c>
      <c r="H1320" s="134" t="s">
        <v>482</v>
      </c>
      <c r="I1320" s="134" t="s">
        <v>471</v>
      </c>
      <c r="J1320" s="134" t="s">
        <v>482</v>
      </c>
      <c r="K1320" s="134" t="s">
        <v>247</v>
      </c>
    </row>
    <row r="1321" spans="1:11">
      <c r="A1321" s="127" t="s">
        <v>1927</v>
      </c>
      <c r="B1321" s="138">
        <v>4</v>
      </c>
      <c r="C1321" s="128">
        <v>45468</v>
      </c>
      <c r="D1321" s="129" t="s">
        <v>3072</v>
      </c>
      <c r="E1321" s="121">
        <f t="shared" si="20"/>
        <v>23</v>
      </c>
      <c r="F1321" s="127" t="s">
        <v>3845</v>
      </c>
      <c r="G1321" s="127" t="s">
        <v>360</v>
      </c>
      <c r="H1321" t="s">
        <v>482</v>
      </c>
      <c r="I1321" t="s">
        <v>471</v>
      </c>
      <c r="J1321" t="s">
        <v>502</v>
      </c>
      <c r="K1321" t="s">
        <v>24</v>
      </c>
    </row>
    <row r="1322" spans="1:11">
      <c r="A1322" s="127" t="s">
        <v>1944</v>
      </c>
      <c r="B1322" s="138">
        <v>5</v>
      </c>
      <c r="C1322" s="128">
        <v>45469</v>
      </c>
      <c r="D1322" s="121" t="s">
        <v>3096</v>
      </c>
      <c r="E1322" s="121">
        <f t="shared" si="20"/>
        <v>23</v>
      </c>
      <c r="F1322" s="127" t="s">
        <v>3864</v>
      </c>
      <c r="G1322" s="127" t="s">
        <v>360</v>
      </c>
      <c r="H1322" s="127" t="s">
        <v>482</v>
      </c>
      <c r="I1322" s="127" t="s">
        <v>471</v>
      </c>
      <c r="J1322" s="127" t="s">
        <v>502</v>
      </c>
      <c r="K1322" s="127" t="s">
        <v>24</v>
      </c>
    </row>
    <row r="1323" spans="1:11">
      <c r="A1323" s="127" t="s">
        <v>1985</v>
      </c>
      <c r="B1323" s="138">
        <v>5</v>
      </c>
      <c r="C1323" s="128">
        <v>45466</v>
      </c>
      <c r="D1323" s="129" t="s">
        <v>3147</v>
      </c>
      <c r="E1323" s="121">
        <f t="shared" si="20"/>
        <v>23</v>
      </c>
      <c r="F1323" s="127" t="s">
        <v>3904</v>
      </c>
      <c r="G1323" s="127" t="s">
        <v>562</v>
      </c>
      <c r="H1323" s="127" t="s">
        <v>474</v>
      </c>
      <c r="I1323" s="127" t="s">
        <v>471</v>
      </c>
      <c r="J1323" s="127" t="s">
        <v>634</v>
      </c>
      <c r="K1323" s="127" t="s">
        <v>24</v>
      </c>
    </row>
    <row r="1324" spans="1:11">
      <c r="A1324" s="43" t="s">
        <v>5707</v>
      </c>
      <c r="B1324" s="50">
        <v>5</v>
      </c>
      <c r="C1324" s="130">
        <v>45470</v>
      </c>
      <c r="D1324" s="123" t="s">
        <v>5706</v>
      </c>
      <c r="E1324" s="121">
        <f t="shared" si="20"/>
        <v>23</v>
      </c>
      <c r="F1324" s="43" t="s">
        <v>5705</v>
      </c>
      <c r="G1324" s="43" t="s">
        <v>611</v>
      </c>
      <c r="H1324" s="127" t="s">
        <v>480</v>
      </c>
      <c r="I1324" s="127" t="s">
        <v>471</v>
      </c>
      <c r="J1324" s="127" t="s">
        <v>628</v>
      </c>
      <c r="K1324" s="127" t="s">
        <v>24</v>
      </c>
    </row>
    <row r="1325" spans="1:11">
      <c r="A1325" s="43" t="s">
        <v>5669</v>
      </c>
      <c r="B1325" s="50">
        <v>5</v>
      </c>
      <c r="C1325" s="130">
        <v>45469</v>
      </c>
      <c r="D1325" s="123" t="s">
        <v>5668</v>
      </c>
      <c r="E1325" s="121">
        <f t="shared" si="20"/>
        <v>23</v>
      </c>
      <c r="F1325" s="43" t="s">
        <v>5667</v>
      </c>
      <c r="G1325" s="43" t="s">
        <v>609</v>
      </c>
      <c r="H1325" s="127" t="s">
        <v>480</v>
      </c>
      <c r="I1325" s="127" t="s">
        <v>471</v>
      </c>
      <c r="J1325" s="127" t="s">
        <v>628</v>
      </c>
      <c r="K1325" s="127" t="s">
        <v>24</v>
      </c>
    </row>
    <row r="1326" spans="1:11">
      <c r="A1326" s="127" t="s">
        <v>5576</v>
      </c>
      <c r="B1326" s="138">
        <v>5</v>
      </c>
      <c r="C1326" s="128">
        <v>45470</v>
      </c>
      <c r="D1326" s="121" t="s">
        <v>5575</v>
      </c>
      <c r="E1326" s="121">
        <f t="shared" si="20"/>
        <v>23</v>
      </c>
      <c r="F1326" s="127" t="s">
        <v>5574</v>
      </c>
      <c r="G1326" s="127" t="s">
        <v>608</v>
      </c>
      <c r="H1326" s="127" t="s">
        <v>482</v>
      </c>
      <c r="I1326" s="127" t="s">
        <v>471</v>
      </c>
      <c r="J1326" s="127" t="s">
        <v>633</v>
      </c>
      <c r="K1326" s="127" t="s">
        <v>247</v>
      </c>
    </row>
    <row r="1327" spans="1:11" ht="33">
      <c r="A1327" s="127" t="s">
        <v>656</v>
      </c>
      <c r="B1327" s="138">
        <v>5</v>
      </c>
      <c r="C1327" s="128">
        <v>45471</v>
      </c>
      <c r="D1327" s="129" t="s">
        <v>5527</v>
      </c>
      <c r="E1327" s="121">
        <f t="shared" si="20"/>
        <v>23</v>
      </c>
      <c r="F1327" s="127" t="s">
        <v>5526</v>
      </c>
      <c r="G1327" s="127" t="s">
        <v>607</v>
      </c>
      <c r="H1327" s="134" t="s">
        <v>480</v>
      </c>
      <c r="I1327" s="134" t="s">
        <v>471</v>
      </c>
      <c r="J1327" s="134" t="s">
        <v>628</v>
      </c>
      <c r="K1327" s="134" t="s">
        <v>24</v>
      </c>
    </row>
    <row r="1328" spans="1:11" ht="33">
      <c r="A1328" s="127" t="s">
        <v>5390</v>
      </c>
      <c r="B1328" s="138">
        <v>5</v>
      </c>
      <c r="C1328" s="128">
        <v>45469</v>
      </c>
      <c r="D1328" s="129" t="s">
        <v>5389</v>
      </c>
      <c r="E1328" s="121">
        <f t="shared" si="20"/>
        <v>23</v>
      </c>
      <c r="F1328" s="127" t="s">
        <v>1133</v>
      </c>
      <c r="G1328" s="127" t="s">
        <v>594</v>
      </c>
      <c r="H1328" s="127" t="s">
        <v>474</v>
      </c>
      <c r="I1328" s="127" t="s">
        <v>471</v>
      </c>
      <c r="J1328" s="127" t="s">
        <v>629</v>
      </c>
      <c r="K1328" s="127" t="s">
        <v>24</v>
      </c>
    </row>
    <row r="1329" spans="1:11">
      <c r="A1329" s="127" t="s">
        <v>5263</v>
      </c>
      <c r="B1329" s="138">
        <v>5</v>
      </c>
      <c r="C1329" s="128">
        <v>45471</v>
      </c>
      <c r="D1329" s="129" t="s">
        <v>5262</v>
      </c>
      <c r="E1329" s="121">
        <f t="shared" si="20"/>
        <v>23</v>
      </c>
      <c r="F1329" s="127" t="s">
        <v>5261</v>
      </c>
      <c r="G1329" s="127" t="s">
        <v>592</v>
      </c>
      <c r="H1329" s="127" t="s">
        <v>482</v>
      </c>
      <c r="I1329" s="127" t="s">
        <v>471</v>
      </c>
      <c r="J1329" s="127" t="s">
        <v>640</v>
      </c>
      <c r="K1329" s="127" t="s">
        <v>24</v>
      </c>
    </row>
    <row r="1330" spans="1:11">
      <c r="A1330" s="43" t="s">
        <v>5227</v>
      </c>
      <c r="B1330" s="50">
        <v>4</v>
      </c>
      <c r="C1330" s="130">
        <v>45472</v>
      </c>
      <c r="D1330" s="131" t="s">
        <v>5226</v>
      </c>
      <c r="E1330" s="121">
        <f t="shared" si="20"/>
        <v>23</v>
      </c>
      <c r="F1330" s="43" t="s">
        <v>1111</v>
      </c>
      <c r="G1330" s="43" t="s">
        <v>11</v>
      </c>
      <c r="H1330" s="134" t="s">
        <v>474</v>
      </c>
      <c r="I1330" s="134" t="s">
        <v>471</v>
      </c>
      <c r="J1330" s="134" t="s">
        <v>508</v>
      </c>
      <c r="K1330" s="134" t="s">
        <v>24</v>
      </c>
    </row>
    <row r="1331" spans="1:11">
      <c r="A1331" s="127" t="s">
        <v>4963</v>
      </c>
      <c r="B1331" s="138">
        <v>5</v>
      </c>
      <c r="C1331" s="128">
        <v>45472</v>
      </c>
      <c r="D1331" s="121" t="s">
        <v>4962</v>
      </c>
      <c r="E1331" s="121">
        <f t="shared" si="20"/>
        <v>23</v>
      </c>
      <c r="F1331" s="127" t="s">
        <v>753</v>
      </c>
      <c r="G1331" s="127" t="s">
        <v>11</v>
      </c>
      <c r="H1331" s="127" t="s">
        <v>474</v>
      </c>
      <c r="I1331" s="127" t="s">
        <v>471</v>
      </c>
      <c r="J1331" s="127" t="s">
        <v>508</v>
      </c>
      <c r="K1331" s="127" t="s">
        <v>24</v>
      </c>
    </row>
    <row r="1332" spans="1:11">
      <c r="A1332" s="132" t="s">
        <v>4961</v>
      </c>
      <c r="B1332" s="139">
        <v>5</v>
      </c>
      <c r="C1332" s="133">
        <v>45470</v>
      </c>
      <c r="D1332" s="121" t="s">
        <v>4960</v>
      </c>
      <c r="E1332" s="121">
        <f t="shared" si="20"/>
        <v>23</v>
      </c>
      <c r="F1332" s="132" t="s">
        <v>588</v>
      </c>
      <c r="G1332" s="132" t="s">
        <v>11</v>
      </c>
      <c r="H1332" s="127" t="s">
        <v>474</v>
      </c>
      <c r="I1332" s="127" t="s">
        <v>471</v>
      </c>
      <c r="J1332" s="127" t="s">
        <v>508</v>
      </c>
      <c r="K1332" s="127" t="s">
        <v>24</v>
      </c>
    </row>
    <row r="1333" spans="1:11" ht="33">
      <c r="A1333" s="127" t="s">
        <v>4900</v>
      </c>
      <c r="B1333" s="138">
        <v>5</v>
      </c>
      <c r="C1333" s="128">
        <v>45469</v>
      </c>
      <c r="D1333" s="121" t="s">
        <v>4959</v>
      </c>
      <c r="E1333" s="121">
        <f t="shared" si="20"/>
        <v>23</v>
      </c>
      <c r="F1333" s="127" t="s">
        <v>4958</v>
      </c>
      <c r="G1333" s="127" t="s">
        <v>11</v>
      </c>
      <c r="H1333" s="127" t="s">
        <v>474</v>
      </c>
      <c r="I1333" s="127" t="s">
        <v>471</v>
      </c>
      <c r="J1333" s="127" t="s">
        <v>508</v>
      </c>
      <c r="K1333" s="127" t="s">
        <v>24</v>
      </c>
    </row>
    <row r="1334" spans="1:11">
      <c r="A1334" s="127" t="s">
        <v>815</v>
      </c>
      <c r="B1334" s="138">
        <v>5</v>
      </c>
      <c r="C1334" s="128">
        <v>45468</v>
      </c>
      <c r="D1334" s="121" t="s">
        <v>4957</v>
      </c>
      <c r="E1334" s="121">
        <f t="shared" si="20"/>
        <v>23</v>
      </c>
      <c r="F1334" s="127" t="s">
        <v>4956</v>
      </c>
      <c r="G1334" s="127" t="s">
        <v>11</v>
      </c>
      <c r="H1334" s="127" t="s">
        <v>474</v>
      </c>
      <c r="I1334" s="127" t="s">
        <v>471</v>
      </c>
      <c r="J1334" s="127" t="s">
        <v>508</v>
      </c>
      <c r="K1334" s="127" t="s">
        <v>24</v>
      </c>
    </row>
    <row r="1335" spans="1:11">
      <c r="A1335" s="127" t="s">
        <v>518</v>
      </c>
      <c r="B1335" s="138">
        <v>5</v>
      </c>
      <c r="C1335" s="128">
        <v>45468</v>
      </c>
      <c r="D1335" s="121" t="s">
        <v>4955</v>
      </c>
      <c r="E1335" s="121">
        <f t="shared" si="20"/>
        <v>23</v>
      </c>
      <c r="F1335" s="127" t="s">
        <v>4954</v>
      </c>
      <c r="G1335" s="127" t="s">
        <v>11</v>
      </c>
      <c r="H1335" s="127" t="s">
        <v>474</v>
      </c>
      <c r="I1335" s="127" t="s">
        <v>471</v>
      </c>
      <c r="J1335" s="127" t="s">
        <v>508</v>
      </c>
      <c r="K1335" s="127" t="s">
        <v>24</v>
      </c>
    </row>
    <row r="1336" spans="1:11">
      <c r="A1336" s="127" t="s">
        <v>4953</v>
      </c>
      <c r="B1336" s="138">
        <v>5</v>
      </c>
      <c r="C1336" s="128">
        <v>45468</v>
      </c>
      <c r="D1336" s="129" t="s">
        <v>4952</v>
      </c>
      <c r="E1336" s="121">
        <f t="shared" si="20"/>
        <v>23</v>
      </c>
      <c r="F1336" s="127" t="s">
        <v>4750</v>
      </c>
      <c r="G1336" s="127" t="s">
        <v>11</v>
      </c>
      <c r="H1336" s="127" t="s">
        <v>474</v>
      </c>
      <c r="I1336" s="127" t="s">
        <v>471</v>
      </c>
      <c r="J1336" s="127" t="s">
        <v>508</v>
      </c>
      <c r="K1336" s="127" t="s">
        <v>24</v>
      </c>
    </row>
    <row r="1337" spans="1:11">
      <c r="A1337" s="132" t="s">
        <v>4951</v>
      </c>
      <c r="B1337" s="139">
        <v>5</v>
      </c>
      <c r="C1337" s="133">
        <v>45467</v>
      </c>
      <c r="D1337" s="129" t="s">
        <v>4950</v>
      </c>
      <c r="E1337" s="121">
        <f t="shared" si="20"/>
        <v>23</v>
      </c>
      <c r="F1337" s="132" t="s">
        <v>312</v>
      </c>
      <c r="G1337" s="132" t="s">
        <v>11</v>
      </c>
      <c r="H1337" s="127" t="s">
        <v>474</v>
      </c>
      <c r="I1337" s="127" t="s">
        <v>471</v>
      </c>
      <c r="J1337" s="127" t="s">
        <v>508</v>
      </c>
      <c r="K1337" s="127" t="s">
        <v>24</v>
      </c>
    </row>
    <row r="1338" spans="1:11">
      <c r="A1338" s="127" t="s">
        <v>4949</v>
      </c>
      <c r="B1338" s="138">
        <v>5</v>
      </c>
      <c r="C1338" s="128">
        <v>45467</v>
      </c>
      <c r="D1338" s="121" t="s">
        <v>4948</v>
      </c>
      <c r="E1338" s="121">
        <f t="shared" si="20"/>
        <v>23</v>
      </c>
      <c r="F1338" s="127" t="s">
        <v>4878</v>
      </c>
      <c r="G1338" s="127" t="s">
        <v>11</v>
      </c>
      <c r="H1338" s="127" t="s">
        <v>474</v>
      </c>
      <c r="I1338" s="127" t="s">
        <v>471</v>
      </c>
      <c r="J1338" s="127" t="s">
        <v>508</v>
      </c>
      <c r="K1338" s="127" t="s">
        <v>24</v>
      </c>
    </row>
    <row r="1339" spans="1:11">
      <c r="A1339" s="127" t="s">
        <v>1073</v>
      </c>
      <c r="B1339" s="138">
        <v>5</v>
      </c>
      <c r="C1339" s="128">
        <v>45467</v>
      </c>
      <c r="D1339" s="129" t="s">
        <v>4947</v>
      </c>
      <c r="E1339" s="121">
        <f t="shared" si="20"/>
        <v>23</v>
      </c>
      <c r="F1339" s="127" t="s">
        <v>379</v>
      </c>
      <c r="G1339" s="127" t="s">
        <v>11</v>
      </c>
      <c r="H1339" s="127" t="s">
        <v>474</v>
      </c>
      <c r="I1339" s="127" t="s">
        <v>471</v>
      </c>
      <c r="J1339" s="127" t="s">
        <v>508</v>
      </c>
      <c r="K1339" s="127" t="s">
        <v>24</v>
      </c>
    </row>
    <row r="1340" spans="1:11">
      <c r="A1340" s="43" t="s">
        <v>4946</v>
      </c>
      <c r="B1340" s="122">
        <v>5</v>
      </c>
      <c r="C1340" s="130">
        <v>45467</v>
      </c>
      <c r="D1340" s="123" t="s">
        <v>4945</v>
      </c>
      <c r="E1340" s="121">
        <f t="shared" si="20"/>
        <v>23</v>
      </c>
      <c r="F1340" s="43" t="s">
        <v>4944</v>
      </c>
      <c r="G1340" s="43" t="s">
        <v>11</v>
      </c>
      <c r="H1340" s="134" t="s">
        <v>474</v>
      </c>
      <c r="I1340" s="134" t="s">
        <v>471</v>
      </c>
      <c r="J1340" s="134" t="s">
        <v>508</v>
      </c>
      <c r="K1340" s="134" t="s">
        <v>24</v>
      </c>
    </row>
    <row r="1341" spans="1:11">
      <c r="A1341" s="43" t="s">
        <v>4943</v>
      </c>
      <c r="B1341" s="122">
        <v>5</v>
      </c>
      <c r="C1341" s="130">
        <v>45466</v>
      </c>
      <c r="D1341" s="123" t="s">
        <v>4942</v>
      </c>
      <c r="E1341" s="121">
        <f t="shared" si="20"/>
        <v>23</v>
      </c>
      <c r="F1341" s="43" t="s">
        <v>375</v>
      </c>
      <c r="G1341" s="43" t="s">
        <v>11</v>
      </c>
      <c r="H1341" s="134" t="s">
        <v>474</v>
      </c>
      <c r="I1341" s="134" t="s">
        <v>471</v>
      </c>
      <c r="J1341" s="134" t="s">
        <v>508</v>
      </c>
      <c r="K1341" s="134" t="s">
        <v>24</v>
      </c>
    </row>
    <row r="1342" spans="1:11" ht="33">
      <c r="A1342" s="127" t="s">
        <v>4102</v>
      </c>
      <c r="B1342" s="138">
        <v>5</v>
      </c>
      <c r="C1342" s="128">
        <v>45472</v>
      </c>
      <c r="D1342" s="129" t="s">
        <v>4543</v>
      </c>
      <c r="E1342" s="121">
        <f t="shared" si="20"/>
        <v>23</v>
      </c>
      <c r="F1342" s="127" t="s">
        <v>443</v>
      </c>
      <c r="G1342" s="127" t="s">
        <v>455</v>
      </c>
      <c r="H1342" s="126" t="s">
        <v>474</v>
      </c>
      <c r="I1342" s="126" t="s">
        <v>471</v>
      </c>
      <c r="J1342" s="126" t="s">
        <v>508</v>
      </c>
      <c r="K1342" s="126" t="s">
        <v>489</v>
      </c>
    </row>
    <row r="1343" spans="1:11">
      <c r="A1343" s="127" t="s">
        <v>4542</v>
      </c>
      <c r="B1343" s="138">
        <v>5</v>
      </c>
      <c r="C1343" s="128">
        <v>45472</v>
      </c>
      <c r="D1343" s="129" t="s">
        <v>4541</v>
      </c>
      <c r="E1343" s="121">
        <f t="shared" si="20"/>
        <v>23</v>
      </c>
      <c r="F1343" s="127" t="s">
        <v>440</v>
      </c>
      <c r="G1343" s="127" t="s">
        <v>455</v>
      </c>
      <c r="H1343" s="127" t="s">
        <v>474</v>
      </c>
      <c r="I1343" s="127" t="s">
        <v>471</v>
      </c>
      <c r="J1343" s="127" t="s">
        <v>508</v>
      </c>
      <c r="K1343" s="127" t="s">
        <v>489</v>
      </c>
    </row>
    <row r="1344" spans="1:11">
      <c r="A1344" s="43" t="s">
        <v>1093</v>
      </c>
      <c r="B1344" s="50">
        <v>5</v>
      </c>
      <c r="C1344" s="130">
        <v>45471</v>
      </c>
      <c r="D1344" s="123" t="s">
        <v>4540</v>
      </c>
      <c r="E1344" s="121">
        <f t="shared" si="20"/>
        <v>23</v>
      </c>
      <c r="F1344" s="43" t="s">
        <v>4492</v>
      </c>
      <c r="G1344" s="43" t="s">
        <v>455</v>
      </c>
      <c r="H1344" s="127" t="s">
        <v>474</v>
      </c>
      <c r="I1344" s="127" t="s">
        <v>471</v>
      </c>
      <c r="J1344" s="127" t="s">
        <v>508</v>
      </c>
      <c r="K1344" s="127" t="s">
        <v>489</v>
      </c>
    </row>
    <row r="1345" spans="1:11">
      <c r="A1345" s="43" t="s">
        <v>4539</v>
      </c>
      <c r="B1345" s="50">
        <v>5</v>
      </c>
      <c r="C1345" s="130">
        <v>45470</v>
      </c>
      <c r="D1345" s="131" t="s">
        <v>4538</v>
      </c>
      <c r="E1345" s="121">
        <f t="shared" si="20"/>
        <v>23</v>
      </c>
      <c r="F1345" s="43" t="s">
        <v>434</v>
      </c>
      <c r="G1345" s="43" t="s">
        <v>455</v>
      </c>
      <c r="H1345" s="127" t="s">
        <v>474</v>
      </c>
      <c r="I1345" s="127" t="s">
        <v>471</v>
      </c>
      <c r="J1345" s="127" t="s">
        <v>508</v>
      </c>
      <c r="K1345" s="127" t="s">
        <v>489</v>
      </c>
    </row>
    <row r="1346" spans="1:11">
      <c r="A1346" s="127" t="s">
        <v>4537</v>
      </c>
      <c r="B1346" s="138">
        <v>5</v>
      </c>
      <c r="C1346" s="128">
        <v>45469</v>
      </c>
      <c r="D1346" s="121" t="s">
        <v>4536</v>
      </c>
      <c r="E1346" s="121">
        <f t="shared" si="20"/>
        <v>23</v>
      </c>
      <c r="F1346" s="127" t="s">
        <v>441</v>
      </c>
      <c r="G1346" s="127" t="s">
        <v>455</v>
      </c>
      <c r="H1346" s="127" t="s">
        <v>474</v>
      </c>
      <c r="I1346" s="127" t="s">
        <v>471</v>
      </c>
      <c r="J1346" s="127" t="s">
        <v>508</v>
      </c>
      <c r="K1346" s="127" t="s">
        <v>489</v>
      </c>
    </row>
    <row r="1347" spans="1:11">
      <c r="A1347" s="127" t="s">
        <v>1927</v>
      </c>
      <c r="B1347" s="138">
        <v>5</v>
      </c>
      <c r="C1347" s="128">
        <v>45468</v>
      </c>
      <c r="D1347" s="129" t="s">
        <v>4535</v>
      </c>
      <c r="E1347" s="121">
        <f t="shared" ref="E1347:E1410" si="21">LEN(D1347)</f>
        <v>23</v>
      </c>
      <c r="F1347" s="127" t="s">
        <v>577</v>
      </c>
      <c r="G1347" s="127" t="s">
        <v>455</v>
      </c>
      <c r="H1347" s="127" t="s">
        <v>474</v>
      </c>
      <c r="I1347" s="127" t="s">
        <v>471</v>
      </c>
      <c r="J1347" s="127" t="s">
        <v>508</v>
      </c>
      <c r="K1347" s="127" t="s">
        <v>489</v>
      </c>
    </row>
    <row r="1348" spans="1:11">
      <c r="A1348" s="127" t="s">
        <v>4325</v>
      </c>
      <c r="B1348" s="138">
        <v>5</v>
      </c>
      <c r="C1348" s="128">
        <v>45468</v>
      </c>
      <c r="D1348" s="129" t="s">
        <v>4324</v>
      </c>
      <c r="E1348" s="121">
        <f t="shared" si="21"/>
        <v>23</v>
      </c>
      <c r="F1348" s="127" t="s">
        <v>4323</v>
      </c>
      <c r="G1348" s="127" t="s">
        <v>574</v>
      </c>
      <c r="H1348" s="127" t="s">
        <v>467</v>
      </c>
      <c r="I1348" s="127" t="s">
        <v>471</v>
      </c>
      <c r="J1348" s="127" t="s">
        <v>626</v>
      </c>
      <c r="K1348" s="127" t="s">
        <v>24</v>
      </c>
    </row>
    <row r="1349" spans="1:11">
      <c r="A1349" s="127" t="s">
        <v>4123</v>
      </c>
      <c r="B1349" s="138">
        <v>5</v>
      </c>
      <c r="C1349" s="128">
        <v>45471</v>
      </c>
      <c r="D1349" s="121" t="s">
        <v>4122</v>
      </c>
      <c r="E1349" s="121">
        <f t="shared" si="21"/>
        <v>23</v>
      </c>
      <c r="F1349" s="127" t="s">
        <v>4025</v>
      </c>
      <c r="G1349" s="127" t="s">
        <v>564</v>
      </c>
      <c r="H1349" t="s">
        <v>467</v>
      </c>
      <c r="I1349" t="s">
        <v>471</v>
      </c>
      <c r="J1349" t="s">
        <v>627</v>
      </c>
      <c r="K1349" t="s">
        <v>24</v>
      </c>
    </row>
    <row r="1350" spans="1:11">
      <c r="A1350" s="127" t="s">
        <v>5916</v>
      </c>
      <c r="B1350" s="138">
        <v>4.5</v>
      </c>
      <c r="C1350" s="128">
        <v>45471</v>
      </c>
      <c r="D1350" s="129" t="s">
        <v>5915</v>
      </c>
      <c r="E1350" s="121">
        <f t="shared" si="21"/>
        <v>23</v>
      </c>
      <c r="F1350" s="127" t="s">
        <v>6023</v>
      </c>
      <c r="G1350" s="127" t="s">
        <v>1148</v>
      </c>
      <c r="H1350" t="s">
        <v>467</v>
      </c>
      <c r="I1350" t="s">
        <v>509</v>
      </c>
      <c r="J1350" t="s">
        <v>510</v>
      </c>
      <c r="K1350" t="s">
        <v>24</v>
      </c>
    </row>
    <row r="1351" spans="1:11" ht="49.5">
      <c r="A1351" s="43" t="s">
        <v>1250</v>
      </c>
      <c r="B1351" s="50">
        <v>5</v>
      </c>
      <c r="C1351" s="130">
        <v>45469</v>
      </c>
      <c r="D1351" s="123" t="s">
        <v>2132</v>
      </c>
      <c r="E1351" s="121">
        <f t="shared" si="21"/>
        <v>22</v>
      </c>
      <c r="F1351" s="43" t="s">
        <v>675</v>
      </c>
      <c r="G1351" s="43" t="s">
        <v>420</v>
      </c>
      <c r="H1351" s="127" t="s">
        <v>474</v>
      </c>
      <c r="I1351" s="127" t="s">
        <v>471</v>
      </c>
      <c r="J1351" s="127" t="s">
        <v>475</v>
      </c>
      <c r="K1351" s="127" t="s">
        <v>247</v>
      </c>
    </row>
    <row r="1352" spans="1:11">
      <c r="A1352" s="127" t="s">
        <v>1370</v>
      </c>
      <c r="B1352" s="138">
        <v>5</v>
      </c>
      <c r="C1352" s="128">
        <v>45472</v>
      </c>
      <c r="D1352" s="121" t="s">
        <v>2292</v>
      </c>
      <c r="E1352" s="121">
        <f t="shared" si="21"/>
        <v>22</v>
      </c>
      <c r="F1352" s="127" t="s">
        <v>325</v>
      </c>
      <c r="G1352" s="127" t="s">
        <v>351</v>
      </c>
      <c r="H1352" s="127" t="s">
        <v>480</v>
      </c>
      <c r="I1352" s="127" t="s">
        <v>471</v>
      </c>
      <c r="J1352" s="127" t="s">
        <v>481</v>
      </c>
      <c r="K1352" s="127" t="s">
        <v>24</v>
      </c>
    </row>
    <row r="1353" spans="1:11">
      <c r="A1353" s="43" t="s">
        <v>1371</v>
      </c>
      <c r="B1353" s="50">
        <v>5</v>
      </c>
      <c r="C1353" s="130">
        <v>45471</v>
      </c>
      <c r="D1353" s="131" t="s">
        <v>2293</v>
      </c>
      <c r="E1353" s="121">
        <f t="shared" si="21"/>
        <v>22</v>
      </c>
      <c r="F1353" s="43" t="s">
        <v>915</v>
      </c>
      <c r="G1353" s="43" t="s">
        <v>351</v>
      </c>
      <c r="H1353" s="127" t="s">
        <v>480</v>
      </c>
      <c r="I1353" s="127" t="s">
        <v>471</v>
      </c>
      <c r="J1353" s="127" t="s">
        <v>481</v>
      </c>
      <c r="K1353" s="127" t="s">
        <v>24</v>
      </c>
    </row>
    <row r="1354" spans="1:11">
      <c r="A1354" s="127" t="s">
        <v>801</v>
      </c>
      <c r="B1354" s="138">
        <v>5</v>
      </c>
      <c r="C1354" s="128">
        <v>45470</v>
      </c>
      <c r="D1354" s="129" t="s">
        <v>2294</v>
      </c>
      <c r="E1354" s="121">
        <f t="shared" si="21"/>
        <v>22</v>
      </c>
      <c r="F1354" s="127" t="s">
        <v>3346</v>
      </c>
      <c r="G1354" s="127" t="s">
        <v>351</v>
      </c>
      <c r="H1354" s="127" t="s">
        <v>480</v>
      </c>
      <c r="I1354" s="127" t="s">
        <v>471</v>
      </c>
      <c r="J1354" s="127" t="s">
        <v>481</v>
      </c>
      <c r="K1354" s="127" t="s">
        <v>24</v>
      </c>
    </row>
    <row r="1355" spans="1:11">
      <c r="A1355" s="127" t="s">
        <v>1372</v>
      </c>
      <c r="B1355" s="138">
        <v>5</v>
      </c>
      <c r="C1355" s="128">
        <v>45468</v>
      </c>
      <c r="D1355" s="129" t="s">
        <v>2295</v>
      </c>
      <c r="E1355" s="121">
        <f t="shared" si="21"/>
        <v>22</v>
      </c>
      <c r="F1355" s="127" t="s">
        <v>902</v>
      </c>
      <c r="G1355" s="127" t="s">
        <v>351</v>
      </c>
      <c r="H1355" s="134" t="s">
        <v>480</v>
      </c>
      <c r="I1355" s="134" t="s">
        <v>471</v>
      </c>
      <c r="J1355" s="134" t="s">
        <v>481</v>
      </c>
      <c r="K1355" s="134" t="s">
        <v>24</v>
      </c>
    </row>
    <row r="1356" spans="1:11">
      <c r="A1356" s="127" t="s">
        <v>1435</v>
      </c>
      <c r="B1356" s="138">
        <v>4</v>
      </c>
      <c r="C1356" s="128">
        <v>45469</v>
      </c>
      <c r="D1356" s="129" t="s">
        <v>2368</v>
      </c>
      <c r="E1356" s="121">
        <f t="shared" si="21"/>
        <v>22</v>
      </c>
      <c r="F1356" s="127" t="s">
        <v>3394</v>
      </c>
      <c r="G1356" s="127" t="s">
        <v>353</v>
      </c>
      <c r="H1356" s="127" t="s">
        <v>482</v>
      </c>
      <c r="I1356" s="127" t="s">
        <v>471</v>
      </c>
      <c r="J1356" s="127" t="s">
        <v>484</v>
      </c>
      <c r="K1356" s="127" t="s">
        <v>247</v>
      </c>
    </row>
    <row r="1357" spans="1:11">
      <c r="A1357" s="127" t="s">
        <v>1448</v>
      </c>
      <c r="B1357" s="138">
        <v>5</v>
      </c>
      <c r="C1357" s="128">
        <v>45467</v>
      </c>
      <c r="D1357" s="129" t="s">
        <v>2391</v>
      </c>
      <c r="E1357" s="121">
        <f t="shared" si="21"/>
        <v>22</v>
      </c>
      <c r="F1357" s="127" t="s">
        <v>3409</v>
      </c>
      <c r="G1357" s="127" t="s">
        <v>353</v>
      </c>
      <c r="H1357" s="127" t="s">
        <v>482</v>
      </c>
      <c r="I1357" s="127" t="s">
        <v>471</v>
      </c>
      <c r="J1357" s="127" t="s">
        <v>484</v>
      </c>
      <c r="K1357" s="127" t="s">
        <v>247</v>
      </c>
    </row>
    <row r="1358" spans="1:11">
      <c r="A1358" s="127" t="s">
        <v>1483</v>
      </c>
      <c r="B1358" s="138">
        <v>5</v>
      </c>
      <c r="C1358" s="128">
        <v>45472</v>
      </c>
      <c r="D1358" s="129" t="s">
        <v>2433</v>
      </c>
      <c r="E1358" s="121">
        <f t="shared" si="21"/>
        <v>22</v>
      </c>
      <c r="F1358" s="127" t="s">
        <v>541</v>
      </c>
      <c r="G1358" s="127" t="s">
        <v>556</v>
      </c>
      <c r="H1358" s="127" t="s">
        <v>480</v>
      </c>
      <c r="I1358" s="127" t="s">
        <v>471</v>
      </c>
      <c r="J1358" s="127" t="s">
        <v>632</v>
      </c>
      <c r="K1358" s="127" t="s">
        <v>24</v>
      </c>
    </row>
    <row r="1359" spans="1:11" ht="33">
      <c r="A1359" s="132" t="s">
        <v>1566</v>
      </c>
      <c r="B1359" s="139">
        <v>5</v>
      </c>
      <c r="C1359" s="133">
        <v>45469</v>
      </c>
      <c r="D1359" s="121" t="s">
        <v>2548</v>
      </c>
      <c r="E1359" s="121">
        <f t="shared" si="21"/>
        <v>22</v>
      </c>
      <c r="F1359" s="132" t="s">
        <v>3485</v>
      </c>
      <c r="G1359" s="132" t="s">
        <v>422</v>
      </c>
      <c r="H1359" s="134" t="s">
        <v>474</v>
      </c>
      <c r="I1359" s="134" t="s">
        <v>471</v>
      </c>
      <c r="J1359" s="134" t="s">
        <v>487</v>
      </c>
      <c r="K1359" s="134" t="s">
        <v>24</v>
      </c>
    </row>
    <row r="1360" spans="1:11">
      <c r="A1360" s="127" t="s">
        <v>1516</v>
      </c>
      <c r="B1360" s="138">
        <v>5</v>
      </c>
      <c r="C1360" s="128">
        <v>45468</v>
      </c>
      <c r="D1360" s="129" t="s">
        <v>2549</v>
      </c>
      <c r="E1360" s="121">
        <f t="shared" si="21"/>
        <v>22</v>
      </c>
      <c r="F1360" s="127" t="s">
        <v>3486</v>
      </c>
      <c r="G1360" s="127" t="s">
        <v>422</v>
      </c>
      <c r="H1360" t="s">
        <v>474</v>
      </c>
      <c r="I1360" t="s">
        <v>471</v>
      </c>
      <c r="J1360" t="s">
        <v>487</v>
      </c>
      <c r="K1360" t="s">
        <v>24</v>
      </c>
    </row>
    <row r="1361" spans="1:11">
      <c r="A1361" s="43" t="s">
        <v>1206</v>
      </c>
      <c r="B1361" s="122">
        <v>5</v>
      </c>
      <c r="C1361" s="130">
        <v>45467</v>
      </c>
      <c r="D1361" s="123" t="s">
        <v>2550</v>
      </c>
      <c r="E1361" s="121">
        <f t="shared" si="21"/>
        <v>22</v>
      </c>
      <c r="F1361" s="43" t="s">
        <v>694</v>
      </c>
      <c r="G1361" s="43" t="s">
        <v>422</v>
      </c>
      <c r="H1361" s="127" t="s">
        <v>474</v>
      </c>
      <c r="I1361" s="127" t="s">
        <v>471</v>
      </c>
      <c r="J1361" s="127" t="s">
        <v>487</v>
      </c>
      <c r="K1361" s="127" t="s">
        <v>24</v>
      </c>
    </row>
    <row r="1362" spans="1:11">
      <c r="A1362" s="127" t="s">
        <v>1567</v>
      </c>
      <c r="B1362" s="138">
        <v>5</v>
      </c>
      <c r="C1362" s="128">
        <v>45467</v>
      </c>
      <c r="D1362" s="129" t="s">
        <v>2551</v>
      </c>
      <c r="E1362" s="121">
        <f t="shared" si="21"/>
        <v>22</v>
      </c>
      <c r="F1362" s="127" t="s">
        <v>935</v>
      </c>
      <c r="G1362" s="127" t="s">
        <v>422</v>
      </c>
      <c r="H1362" s="127" t="s">
        <v>474</v>
      </c>
      <c r="I1362" s="127" t="s">
        <v>471</v>
      </c>
      <c r="J1362" s="127" t="s">
        <v>487</v>
      </c>
      <c r="K1362" s="127" t="s">
        <v>24</v>
      </c>
    </row>
    <row r="1363" spans="1:11">
      <c r="A1363" s="132" t="s">
        <v>1594</v>
      </c>
      <c r="B1363" s="139">
        <v>5</v>
      </c>
      <c r="C1363" s="133">
        <v>45472</v>
      </c>
      <c r="D1363" s="129" t="s">
        <v>2583</v>
      </c>
      <c r="E1363" s="121">
        <f t="shared" si="21"/>
        <v>22</v>
      </c>
      <c r="F1363" s="132" t="s">
        <v>3501</v>
      </c>
      <c r="G1363" s="132" t="s">
        <v>313</v>
      </c>
      <c r="H1363" s="127" t="s">
        <v>467</v>
      </c>
      <c r="I1363" s="127" t="s">
        <v>471</v>
      </c>
      <c r="J1363" s="127" t="s">
        <v>487</v>
      </c>
      <c r="K1363" s="127" t="s">
        <v>24</v>
      </c>
    </row>
    <row r="1364" spans="1:11" ht="33">
      <c r="A1364" s="127" t="s">
        <v>1645</v>
      </c>
      <c r="B1364" s="138">
        <v>5</v>
      </c>
      <c r="C1364" s="128">
        <v>45471</v>
      </c>
      <c r="D1364" s="121" t="s">
        <v>2645</v>
      </c>
      <c r="E1364" s="121">
        <f t="shared" si="21"/>
        <v>22</v>
      </c>
      <c r="F1364" s="127" t="s">
        <v>3547</v>
      </c>
      <c r="G1364" s="127" t="s">
        <v>423</v>
      </c>
      <c r="H1364" s="127" t="s">
        <v>467</v>
      </c>
      <c r="I1364" s="127" t="s">
        <v>471</v>
      </c>
      <c r="J1364" s="127" t="s">
        <v>487</v>
      </c>
      <c r="K1364" s="127" t="s">
        <v>24</v>
      </c>
    </row>
    <row r="1365" spans="1:11">
      <c r="A1365" s="127" t="s">
        <v>1646</v>
      </c>
      <c r="B1365" s="138">
        <v>5</v>
      </c>
      <c r="C1365" s="128">
        <v>45468</v>
      </c>
      <c r="D1365" s="121" t="s">
        <v>2646</v>
      </c>
      <c r="E1365" s="121">
        <f t="shared" si="21"/>
        <v>22</v>
      </c>
      <c r="F1365" s="127" t="s">
        <v>704</v>
      </c>
      <c r="G1365" s="127" t="s">
        <v>423</v>
      </c>
      <c r="H1365" s="127" t="s">
        <v>467</v>
      </c>
      <c r="I1365" s="127" t="s">
        <v>471</v>
      </c>
      <c r="J1365" s="127" t="s">
        <v>487</v>
      </c>
      <c r="K1365" s="127" t="s">
        <v>24</v>
      </c>
    </row>
    <row r="1366" spans="1:11">
      <c r="A1366" s="127" t="s">
        <v>1647</v>
      </c>
      <c r="B1366" s="138">
        <v>5</v>
      </c>
      <c r="C1366" s="128">
        <v>45467</v>
      </c>
      <c r="D1366" s="121" t="s">
        <v>2647</v>
      </c>
      <c r="E1366" s="121">
        <f t="shared" si="21"/>
        <v>22</v>
      </c>
      <c r="F1366" s="127" t="s">
        <v>3548</v>
      </c>
      <c r="G1366" s="127" t="s">
        <v>423</v>
      </c>
      <c r="H1366" s="127" t="s">
        <v>467</v>
      </c>
      <c r="I1366" s="127" t="s">
        <v>471</v>
      </c>
      <c r="J1366" s="127" t="s">
        <v>487</v>
      </c>
      <c r="K1366" s="127" t="s">
        <v>24</v>
      </c>
    </row>
    <row r="1367" spans="1:11">
      <c r="A1367" s="127" t="s">
        <v>1683</v>
      </c>
      <c r="B1367" s="138">
        <v>4</v>
      </c>
      <c r="C1367" s="128">
        <v>45472</v>
      </c>
      <c r="D1367" s="121" t="s">
        <v>2703</v>
      </c>
      <c r="E1367" s="121">
        <f t="shared" si="21"/>
        <v>22</v>
      </c>
      <c r="F1367" s="127" t="s">
        <v>713</v>
      </c>
      <c r="G1367" s="127" t="s">
        <v>424</v>
      </c>
      <c r="H1367" s="127" t="s">
        <v>474</v>
      </c>
      <c r="I1367" s="127" t="s">
        <v>471</v>
      </c>
      <c r="J1367" s="127" t="s">
        <v>488</v>
      </c>
      <c r="K1367" s="127" t="s">
        <v>489</v>
      </c>
    </row>
    <row r="1368" spans="1:11">
      <c r="A1368" s="127" t="s">
        <v>869</v>
      </c>
      <c r="B1368" s="138">
        <v>5</v>
      </c>
      <c r="C1368" s="128">
        <v>45467</v>
      </c>
      <c r="D1368" s="129" t="s">
        <v>2740</v>
      </c>
      <c r="E1368" s="121">
        <f t="shared" si="21"/>
        <v>22</v>
      </c>
      <c r="F1368" s="127" t="s">
        <v>3596</v>
      </c>
      <c r="G1368" s="127" t="s">
        <v>424</v>
      </c>
      <c r="H1368" s="127" t="s">
        <v>474</v>
      </c>
      <c r="I1368" s="127" t="s">
        <v>471</v>
      </c>
      <c r="J1368" s="127" t="s">
        <v>488</v>
      </c>
      <c r="K1368" s="127" t="s">
        <v>489</v>
      </c>
    </row>
    <row r="1369" spans="1:11">
      <c r="A1369" s="127" t="s">
        <v>1705</v>
      </c>
      <c r="B1369" s="138">
        <v>5</v>
      </c>
      <c r="C1369" s="128">
        <v>45466</v>
      </c>
      <c r="D1369" s="129" t="s">
        <v>2741</v>
      </c>
      <c r="E1369" s="121">
        <f t="shared" si="21"/>
        <v>22</v>
      </c>
      <c r="F1369" s="127" t="s">
        <v>710</v>
      </c>
      <c r="G1369" s="127" t="s">
        <v>424</v>
      </c>
      <c r="H1369" s="127" t="s">
        <v>474</v>
      </c>
      <c r="I1369" s="127" t="s">
        <v>471</v>
      </c>
      <c r="J1369" s="127" t="s">
        <v>488</v>
      </c>
      <c r="K1369" s="127" t="s">
        <v>489</v>
      </c>
    </row>
    <row r="1370" spans="1:11">
      <c r="A1370" s="43" t="s">
        <v>788</v>
      </c>
      <c r="B1370" s="50">
        <v>5</v>
      </c>
      <c r="C1370" s="130">
        <v>45466</v>
      </c>
      <c r="D1370" s="123" t="s">
        <v>2742</v>
      </c>
      <c r="E1370" s="121">
        <f t="shared" si="21"/>
        <v>22</v>
      </c>
      <c r="F1370" s="43" t="s">
        <v>3597</v>
      </c>
      <c r="G1370" s="43" t="s">
        <v>424</v>
      </c>
      <c r="H1370" s="127" t="s">
        <v>474</v>
      </c>
      <c r="I1370" s="127" t="s">
        <v>471</v>
      </c>
      <c r="J1370" s="127" t="s">
        <v>488</v>
      </c>
      <c r="K1370" s="127" t="s">
        <v>489</v>
      </c>
    </row>
    <row r="1371" spans="1:11">
      <c r="A1371" s="43" t="s">
        <v>1762</v>
      </c>
      <c r="B1371" s="50">
        <v>5</v>
      </c>
      <c r="C1371" s="130">
        <v>45469</v>
      </c>
      <c r="D1371" s="131" t="s">
        <v>2825</v>
      </c>
      <c r="E1371" s="121">
        <f t="shared" si="21"/>
        <v>22</v>
      </c>
      <c r="F1371" s="43" t="s">
        <v>3664</v>
      </c>
      <c r="G1371" s="43" t="s">
        <v>427</v>
      </c>
      <c r="H1371" s="127" t="s">
        <v>467</v>
      </c>
      <c r="I1371" s="127" t="s">
        <v>471</v>
      </c>
      <c r="J1371" s="127" t="s">
        <v>492</v>
      </c>
      <c r="K1371" s="127" t="s">
        <v>24</v>
      </c>
    </row>
    <row r="1372" spans="1:11" ht="33">
      <c r="A1372" s="127" t="s">
        <v>1896</v>
      </c>
      <c r="B1372" s="138">
        <v>5</v>
      </c>
      <c r="C1372" s="128">
        <v>45472</v>
      </c>
      <c r="D1372" s="129" t="s">
        <v>3026</v>
      </c>
      <c r="E1372" s="121">
        <f t="shared" si="21"/>
        <v>22</v>
      </c>
      <c r="F1372" s="127" t="s">
        <v>3806</v>
      </c>
      <c r="G1372" s="127" t="s">
        <v>430</v>
      </c>
      <c r="H1372" t="s">
        <v>480</v>
      </c>
      <c r="I1372" t="s">
        <v>471</v>
      </c>
      <c r="J1372" t="s">
        <v>500</v>
      </c>
      <c r="K1372" t="s">
        <v>24</v>
      </c>
    </row>
    <row r="1373" spans="1:11">
      <c r="A1373" s="127" t="s">
        <v>1897</v>
      </c>
      <c r="B1373" s="138">
        <v>5</v>
      </c>
      <c r="C1373" s="128">
        <v>45471</v>
      </c>
      <c r="D1373" s="129" t="s">
        <v>3027</v>
      </c>
      <c r="E1373" s="121">
        <f t="shared" si="21"/>
        <v>22</v>
      </c>
      <c r="F1373" s="127" t="s">
        <v>3807</v>
      </c>
      <c r="G1373" s="127" t="s">
        <v>430</v>
      </c>
      <c r="H1373" t="s">
        <v>480</v>
      </c>
      <c r="I1373" t="s">
        <v>471</v>
      </c>
      <c r="J1373" t="s">
        <v>500</v>
      </c>
      <c r="K1373" t="s">
        <v>24</v>
      </c>
    </row>
    <row r="1374" spans="1:11">
      <c r="A1374" s="127" t="s">
        <v>1898</v>
      </c>
      <c r="B1374" s="138">
        <v>5</v>
      </c>
      <c r="C1374" s="128">
        <v>45471</v>
      </c>
      <c r="D1374" s="129" t="s">
        <v>3028</v>
      </c>
      <c r="E1374" s="121">
        <f t="shared" si="21"/>
        <v>22</v>
      </c>
      <c r="F1374" s="127" t="s">
        <v>3808</v>
      </c>
      <c r="G1374" s="127" t="s">
        <v>430</v>
      </c>
      <c r="H1374" t="s">
        <v>480</v>
      </c>
      <c r="I1374" t="s">
        <v>471</v>
      </c>
      <c r="J1374" t="s">
        <v>500</v>
      </c>
      <c r="K1374" t="s">
        <v>24</v>
      </c>
    </row>
    <row r="1375" spans="1:11">
      <c r="A1375" s="127" t="s">
        <v>1945</v>
      </c>
      <c r="B1375" s="138">
        <v>5</v>
      </c>
      <c r="C1375" s="128">
        <v>45466</v>
      </c>
      <c r="D1375" s="129" t="s">
        <v>3097</v>
      </c>
      <c r="E1375" s="121">
        <f t="shared" si="21"/>
        <v>22</v>
      </c>
      <c r="F1375" s="127" t="s">
        <v>3865</v>
      </c>
      <c r="G1375" s="127" t="s">
        <v>360</v>
      </c>
      <c r="H1375" s="127" t="s">
        <v>482</v>
      </c>
      <c r="I1375" s="127" t="s">
        <v>471</v>
      </c>
      <c r="J1375" s="127" t="s">
        <v>502</v>
      </c>
      <c r="K1375" s="127" t="s">
        <v>24</v>
      </c>
    </row>
    <row r="1376" spans="1:11" ht="33">
      <c r="A1376" s="127" t="s">
        <v>666</v>
      </c>
      <c r="B1376" s="138">
        <v>5</v>
      </c>
      <c r="C1376" s="128">
        <v>45468</v>
      </c>
      <c r="D1376" s="129" t="s">
        <v>3125</v>
      </c>
      <c r="E1376" s="121">
        <f t="shared" si="21"/>
        <v>22</v>
      </c>
      <c r="F1376" s="127" t="s">
        <v>3885</v>
      </c>
      <c r="G1376" s="127" t="s">
        <v>13</v>
      </c>
      <c r="H1376" t="s">
        <v>467</v>
      </c>
      <c r="I1376" t="s">
        <v>471</v>
      </c>
      <c r="J1376" t="s">
        <v>503</v>
      </c>
      <c r="K1376" t="s">
        <v>24</v>
      </c>
    </row>
    <row r="1377" spans="1:11">
      <c r="A1377" s="127" t="s">
        <v>2006</v>
      </c>
      <c r="B1377" s="138">
        <v>5</v>
      </c>
      <c r="C1377" s="128">
        <v>45468</v>
      </c>
      <c r="D1377" s="129" t="s">
        <v>3174</v>
      </c>
      <c r="E1377" s="121">
        <f t="shared" si="21"/>
        <v>22</v>
      </c>
      <c r="F1377" s="127" t="s">
        <v>3928</v>
      </c>
      <c r="G1377" s="127" t="s">
        <v>15</v>
      </c>
      <c r="H1377" s="127" t="s">
        <v>467</v>
      </c>
      <c r="I1377" s="127" t="s">
        <v>471</v>
      </c>
      <c r="J1377" s="127" t="s">
        <v>504</v>
      </c>
      <c r="K1377" s="127" t="s">
        <v>24</v>
      </c>
    </row>
    <row r="1378" spans="1:11">
      <c r="A1378" s="127" t="s">
        <v>1113</v>
      </c>
      <c r="B1378" s="138">
        <v>5</v>
      </c>
      <c r="C1378" s="128">
        <v>45467</v>
      </c>
      <c r="D1378" s="121" t="s">
        <v>3175</v>
      </c>
      <c r="E1378" s="121">
        <f t="shared" si="21"/>
        <v>22</v>
      </c>
      <c r="F1378" s="127" t="s">
        <v>3929</v>
      </c>
      <c r="G1378" s="127" t="s">
        <v>15</v>
      </c>
      <c r="H1378" s="134" t="s">
        <v>467</v>
      </c>
      <c r="I1378" s="134" t="s">
        <v>471</v>
      </c>
      <c r="J1378" s="134" t="s">
        <v>504</v>
      </c>
      <c r="K1378" s="134" t="s">
        <v>24</v>
      </c>
    </row>
    <row r="1379" spans="1:11">
      <c r="A1379" s="127" t="s">
        <v>5388</v>
      </c>
      <c r="B1379" s="138">
        <v>5</v>
      </c>
      <c r="C1379" s="128">
        <v>45470</v>
      </c>
      <c r="D1379" s="129" t="s">
        <v>5387</v>
      </c>
      <c r="E1379" s="121">
        <f t="shared" si="21"/>
        <v>22</v>
      </c>
      <c r="F1379" s="127" t="s">
        <v>1117</v>
      </c>
      <c r="G1379" s="127" t="s">
        <v>594</v>
      </c>
      <c r="H1379" s="127" t="s">
        <v>474</v>
      </c>
      <c r="I1379" s="127" t="s">
        <v>471</v>
      </c>
      <c r="J1379" s="127" t="s">
        <v>629</v>
      </c>
      <c r="K1379" s="127" t="s">
        <v>24</v>
      </c>
    </row>
    <row r="1380" spans="1:11">
      <c r="A1380" s="127" t="s">
        <v>1395</v>
      </c>
      <c r="B1380" s="138">
        <v>5</v>
      </c>
      <c r="C1380" s="128">
        <v>45468</v>
      </c>
      <c r="D1380" s="129" t="s">
        <v>5386</v>
      </c>
      <c r="E1380" s="121">
        <f t="shared" si="21"/>
        <v>22</v>
      </c>
      <c r="F1380" s="127" t="s">
        <v>1130</v>
      </c>
      <c r="G1380" s="127" t="s">
        <v>594</v>
      </c>
      <c r="H1380" s="127" t="s">
        <v>474</v>
      </c>
      <c r="I1380" s="127" t="s">
        <v>471</v>
      </c>
      <c r="J1380" s="127" t="s">
        <v>629</v>
      </c>
      <c r="K1380" s="127" t="s">
        <v>24</v>
      </c>
    </row>
    <row r="1381" spans="1:11">
      <c r="A1381" s="43" t="s">
        <v>2016</v>
      </c>
      <c r="B1381" s="50">
        <v>5</v>
      </c>
      <c r="C1381" s="130">
        <v>45469</v>
      </c>
      <c r="D1381" s="131" t="s">
        <v>5260</v>
      </c>
      <c r="E1381" s="121">
        <f t="shared" si="21"/>
        <v>22</v>
      </c>
      <c r="F1381" s="43" t="s">
        <v>5259</v>
      </c>
      <c r="G1381" s="43" t="s">
        <v>592</v>
      </c>
      <c r="H1381" s="127" t="s">
        <v>482</v>
      </c>
      <c r="I1381" s="127" t="s">
        <v>471</v>
      </c>
      <c r="J1381" s="127" t="s">
        <v>640</v>
      </c>
      <c r="K1381" s="127" t="s">
        <v>24</v>
      </c>
    </row>
    <row r="1382" spans="1:11">
      <c r="A1382" s="43" t="s">
        <v>4941</v>
      </c>
      <c r="B1382" s="122">
        <v>5</v>
      </c>
      <c r="C1382" s="130">
        <v>45471</v>
      </c>
      <c r="D1382" s="123" t="s">
        <v>4940</v>
      </c>
      <c r="E1382" s="121">
        <f t="shared" si="21"/>
        <v>22</v>
      </c>
      <c r="F1382" s="43" t="s">
        <v>4939</v>
      </c>
      <c r="G1382" s="43" t="s">
        <v>11</v>
      </c>
      <c r="H1382" s="127" t="s">
        <v>474</v>
      </c>
      <c r="I1382" s="127" t="s">
        <v>471</v>
      </c>
      <c r="J1382" s="127" t="s">
        <v>508</v>
      </c>
      <c r="K1382" s="127" t="s">
        <v>24</v>
      </c>
    </row>
    <row r="1383" spans="1:11" ht="33">
      <c r="A1383" s="43" t="s">
        <v>4938</v>
      </c>
      <c r="B1383" s="122">
        <v>5</v>
      </c>
      <c r="C1383" s="130">
        <v>45469</v>
      </c>
      <c r="D1383" s="123" t="s">
        <v>4937</v>
      </c>
      <c r="E1383" s="121">
        <f t="shared" si="21"/>
        <v>22</v>
      </c>
      <c r="F1383" s="43" t="s">
        <v>4936</v>
      </c>
      <c r="G1383" s="43" t="s">
        <v>11</v>
      </c>
      <c r="H1383" s="127" t="s">
        <v>474</v>
      </c>
      <c r="I1383" s="127" t="s">
        <v>471</v>
      </c>
      <c r="J1383" s="127" t="s">
        <v>508</v>
      </c>
      <c r="K1383" s="127" t="s">
        <v>24</v>
      </c>
    </row>
    <row r="1384" spans="1:11">
      <c r="A1384" s="43" t="s">
        <v>4935</v>
      </c>
      <c r="B1384" s="122">
        <v>5</v>
      </c>
      <c r="C1384" s="130">
        <v>45467</v>
      </c>
      <c r="D1384" s="123" t="s">
        <v>4934</v>
      </c>
      <c r="E1384" s="121">
        <f t="shared" si="21"/>
        <v>22</v>
      </c>
      <c r="F1384" s="43" t="s">
        <v>750</v>
      </c>
      <c r="G1384" s="43" t="s">
        <v>11</v>
      </c>
      <c r="H1384" s="134" t="s">
        <v>474</v>
      </c>
      <c r="I1384" s="134" t="s">
        <v>471</v>
      </c>
      <c r="J1384" s="134" t="s">
        <v>508</v>
      </c>
      <c r="K1384" s="134" t="s">
        <v>24</v>
      </c>
    </row>
    <row r="1385" spans="1:11">
      <c r="A1385" s="43" t="s">
        <v>4797</v>
      </c>
      <c r="B1385" s="122">
        <v>5</v>
      </c>
      <c r="C1385" s="130">
        <v>45466</v>
      </c>
      <c r="D1385" s="123" t="s">
        <v>4933</v>
      </c>
      <c r="E1385" s="121">
        <f t="shared" si="21"/>
        <v>22</v>
      </c>
      <c r="F1385" s="43" t="s">
        <v>4932</v>
      </c>
      <c r="G1385" s="43" t="s">
        <v>11</v>
      </c>
      <c r="H1385" s="134" t="s">
        <v>474</v>
      </c>
      <c r="I1385" s="134" t="s">
        <v>471</v>
      </c>
      <c r="J1385" s="134" t="s">
        <v>508</v>
      </c>
      <c r="K1385" s="134" t="s">
        <v>24</v>
      </c>
    </row>
    <row r="1386" spans="1:11">
      <c r="A1386" s="127" t="s">
        <v>1100</v>
      </c>
      <c r="B1386" s="138">
        <v>5</v>
      </c>
      <c r="C1386" s="128">
        <v>45469</v>
      </c>
      <c r="D1386" s="129" t="s">
        <v>4534</v>
      </c>
      <c r="E1386" s="121">
        <f t="shared" si="21"/>
        <v>22</v>
      </c>
      <c r="F1386" s="127" t="s">
        <v>4533</v>
      </c>
      <c r="G1386" s="127" t="s">
        <v>455</v>
      </c>
      <c r="H1386" s="127" t="s">
        <v>474</v>
      </c>
      <c r="I1386" s="127" t="s">
        <v>471</v>
      </c>
      <c r="J1386" s="127" t="s">
        <v>508</v>
      </c>
      <c r="K1386" s="127" t="s">
        <v>489</v>
      </c>
    </row>
    <row r="1387" spans="1:11">
      <c r="A1387" s="43" t="s">
        <v>4321</v>
      </c>
      <c r="B1387" s="122">
        <v>5</v>
      </c>
      <c r="C1387" s="130">
        <v>45467</v>
      </c>
      <c r="D1387" s="123" t="s">
        <v>4320</v>
      </c>
      <c r="E1387" s="121">
        <f t="shared" si="21"/>
        <v>22</v>
      </c>
      <c r="F1387" s="43" t="s">
        <v>4322</v>
      </c>
      <c r="G1387" s="43" t="s">
        <v>574</v>
      </c>
      <c r="H1387" s="134" t="s">
        <v>467</v>
      </c>
      <c r="I1387" s="134" t="s">
        <v>471</v>
      </c>
      <c r="J1387" s="134" t="s">
        <v>626</v>
      </c>
      <c r="K1387" s="134" t="s">
        <v>24</v>
      </c>
    </row>
    <row r="1388" spans="1:11">
      <c r="A1388" s="43" t="s">
        <v>393</v>
      </c>
      <c r="B1388" s="50">
        <v>5</v>
      </c>
      <c r="C1388" s="130">
        <v>45470</v>
      </c>
      <c r="D1388" s="123" t="s">
        <v>4121</v>
      </c>
      <c r="E1388" s="121">
        <f t="shared" si="21"/>
        <v>22</v>
      </c>
      <c r="F1388" s="43" t="s">
        <v>4024</v>
      </c>
      <c r="G1388" s="43" t="s">
        <v>564</v>
      </c>
      <c r="H1388" t="s">
        <v>467</v>
      </c>
      <c r="I1388" t="s">
        <v>471</v>
      </c>
      <c r="J1388" t="s">
        <v>627</v>
      </c>
      <c r="K1388" t="s">
        <v>24</v>
      </c>
    </row>
    <row r="1389" spans="1:11" ht="33">
      <c r="A1389" s="127" t="s">
        <v>647</v>
      </c>
      <c r="B1389" s="138">
        <v>5</v>
      </c>
      <c r="C1389" s="128">
        <v>45468</v>
      </c>
      <c r="D1389" s="129" t="s">
        <v>4120</v>
      </c>
      <c r="E1389" s="121">
        <f t="shared" si="21"/>
        <v>22</v>
      </c>
      <c r="F1389" s="127" t="s">
        <v>720</v>
      </c>
      <c r="G1389" s="127" t="s">
        <v>564</v>
      </c>
      <c r="H1389" t="s">
        <v>467</v>
      </c>
      <c r="I1389" t="s">
        <v>471</v>
      </c>
      <c r="J1389" t="s">
        <v>627</v>
      </c>
      <c r="K1389" t="s">
        <v>24</v>
      </c>
    </row>
    <row r="1390" spans="1:11">
      <c r="A1390" s="127" t="s">
        <v>4119</v>
      </c>
      <c r="B1390" s="138">
        <v>5</v>
      </c>
      <c r="C1390" s="128">
        <v>45468</v>
      </c>
      <c r="D1390" s="129" t="s">
        <v>4118</v>
      </c>
      <c r="E1390" s="121">
        <f t="shared" si="21"/>
        <v>22</v>
      </c>
      <c r="F1390" s="127" t="s">
        <v>4117</v>
      </c>
      <c r="G1390" s="127" t="s">
        <v>564</v>
      </c>
      <c r="H1390" t="s">
        <v>467</v>
      </c>
      <c r="I1390" t="s">
        <v>471</v>
      </c>
      <c r="J1390" t="s">
        <v>627</v>
      </c>
      <c r="K1390" t="s">
        <v>24</v>
      </c>
    </row>
    <row r="1391" spans="1:11" ht="33">
      <c r="A1391" s="127" t="s">
        <v>4116</v>
      </c>
      <c r="B1391" s="138">
        <v>5</v>
      </c>
      <c r="C1391" s="128">
        <v>45467</v>
      </c>
      <c r="D1391" s="129" t="s">
        <v>4115</v>
      </c>
      <c r="E1391" s="121">
        <f t="shared" si="21"/>
        <v>22</v>
      </c>
      <c r="F1391" s="127" t="s">
        <v>4114</v>
      </c>
      <c r="G1391" s="127" t="s">
        <v>564</v>
      </c>
      <c r="H1391" t="s">
        <v>467</v>
      </c>
      <c r="I1391" t="s">
        <v>471</v>
      </c>
      <c r="J1391" t="s">
        <v>627</v>
      </c>
      <c r="K1391" t="s">
        <v>24</v>
      </c>
    </row>
    <row r="1392" spans="1:11">
      <c r="A1392" s="127" t="s">
        <v>4113</v>
      </c>
      <c r="B1392" s="138">
        <v>5</v>
      </c>
      <c r="C1392" s="128">
        <v>45466</v>
      </c>
      <c r="D1392" s="129" t="s">
        <v>4112</v>
      </c>
      <c r="E1392" s="121">
        <f t="shared" si="21"/>
        <v>22</v>
      </c>
      <c r="F1392" s="127" t="s">
        <v>1014</v>
      </c>
      <c r="G1392" s="127" t="s">
        <v>564</v>
      </c>
      <c r="H1392" t="s">
        <v>467</v>
      </c>
      <c r="I1392" t="s">
        <v>471</v>
      </c>
      <c r="J1392" t="s">
        <v>627</v>
      </c>
      <c r="K1392" t="s">
        <v>24</v>
      </c>
    </row>
    <row r="1393" spans="1:11">
      <c r="A1393" s="127" t="s">
        <v>4111</v>
      </c>
      <c r="B1393" s="138">
        <v>5</v>
      </c>
      <c r="C1393" s="128">
        <v>45466</v>
      </c>
      <c r="D1393" s="129" t="s">
        <v>4110</v>
      </c>
      <c r="E1393" s="121">
        <f t="shared" si="21"/>
        <v>22</v>
      </c>
      <c r="F1393" s="127" t="s">
        <v>4043</v>
      </c>
      <c r="G1393" s="127" t="s">
        <v>564</v>
      </c>
      <c r="H1393" t="s">
        <v>467</v>
      </c>
      <c r="I1393" t="s">
        <v>471</v>
      </c>
      <c r="J1393" t="s">
        <v>627</v>
      </c>
      <c r="K1393" t="s">
        <v>24</v>
      </c>
    </row>
    <row r="1394" spans="1:11" ht="33">
      <c r="A1394" s="127" t="s">
        <v>3988</v>
      </c>
      <c r="B1394" s="138">
        <v>5</v>
      </c>
      <c r="C1394" s="128">
        <v>45470</v>
      </c>
      <c r="D1394" s="129" t="s">
        <v>3987</v>
      </c>
      <c r="E1394" s="121">
        <f t="shared" si="21"/>
        <v>22</v>
      </c>
      <c r="F1394" s="127" t="s">
        <v>3986</v>
      </c>
      <c r="G1394" s="127" t="s">
        <v>563</v>
      </c>
      <c r="H1394" t="s">
        <v>474</v>
      </c>
      <c r="I1394" t="s">
        <v>471</v>
      </c>
      <c r="J1394" t="s">
        <v>627</v>
      </c>
      <c r="K1394" t="s">
        <v>24</v>
      </c>
    </row>
    <row r="1395" spans="1:11">
      <c r="A1395" s="127" t="s">
        <v>5721</v>
      </c>
      <c r="B1395" s="138">
        <v>5</v>
      </c>
      <c r="C1395" s="128">
        <v>45470</v>
      </c>
      <c r="D1395" s="129" t="s">
        <v>5720</v>
      </c>
      <c r="E1395" s="121">
        <f t="shared" si="21"/>
        <v>22</v>
      </c>
      <c r="F1395" s="127" t="s">
        <v>1149</v>
      </c>
      <c r="G1395" s="127" t="s">
        <v>1148</v>
      </c>
      <c r="H1395" t="s">
        <v>467</v>
      </c>
      <c r="I1395" t="s">
        <v>509</v>
      </c>
      <c r="J1395" t="s">
        <v>510</v>
      </c>
      <c r="K1395" t="s">
        <v>24</v>
      </c>
    </row>
    <row r="1396" spans="1:11">
      <c r="A1396" s="127" t="s">
        <v>5909</v>
      </c>
      <c r="B1396" s="138">
        <v>5</v>
      </c>
      <c r="C1396" s="128">
        <v>45466</v>
      </c>
      <c r="D1396" s="129" t="s">
        <v>5908</v>
      </c>
      <c r="E1396" s="121">
        <f t="shared" si="21"/>
        <v>22</v>
      </c>
      <c r="F1396" s="127" t="s">
        <v>5963</v>
      </c>
      <c r="G1396" s="127" t="s">
        <v>1148</v>
      </c>
      <c r="H1396" t="s">
        <v>467</v>
      </c>
      <c r="I1396" t="s">
        <v>509</v>
      </c>
      <c r="J1396" t="s">
        <v>510</v>
      </c>
      <c r="K1396" t="s">
        <v>24</v>
      </c>
    </row>
    <row r="1397" spans="1:11" ht="33">
      <c r="A1397" s="127" t="s">
        <v>5824</v>
      </c>
      <c r="B1397" s="138">
        <v>5</v>
      </c>
      <c r="C1397" s="128">
        <v>45466</v>
      </c>
      <c r="D1397" s="129" t="s">
        <v>772</v>
      </c>
      <c r="E1397" s="121">
        <f t="shared" si="21"/>
        <v>22</v>
      </c>
      <c r="F1397" s="127" t="s">
        <v>5823</v>
      </c>
      <c r="G1397" s="127" t="s">
        <v>456</v>
      </c>
      <c r="H1397" s="127" t="s">
        <v>467</v>
      </c>
      <c r="I1397" s="127" t="s">
        <v>514</v>
      </c>
      <c r="J1397" s="127" t="s">
        <v>512</v>
      </c>
      <c r="K1397" s="127" t="s">
        <v>515</v>
      </c>
    </row>
    <row r="1398" spans="1:11">
      <c r="A1398" s="171" t="s">
        <v>6098</v>
      </c>
      <c r="B1398" s="122">
        <v>5</v>
      </c>
      <c r="C1398" s="173" t="s">
        <v>6099</v>
      </c>
      <c r="D1398" s="123" t="s">
        <v>6102</v>
      </c>
      <c r="E1398" s="121">
        <f t="shared" si="21"/>
        <v>22</v>
      </c>
      <c r="F1398" s="171" t="s">
        <v>6103</v>
      </c>
      <c r="G1398" s="171" t="s">
        <v>466</v>
      </c>
      <c r="H1398" s="127" t="s">
        <v>474</v>
      </c>
      <c r="I1398" s="127" t="s">
        <v>476</v>
      </c>
      <c r="J1398" s="127" t="s">
        <v>477</v>
      </c>
      <c r="K1398" s="127" t="s">
        <v>24</v>
      </c>
    </row>
    <row r="1399" spans="1:11">
      <c r="A1399" s="127" t="s">
        <v>791</v>
      </c>
      <c r="B1399" s="138">
        <v>5</v>
      </c>
      <c r="C1399" s="128">
        <v>45469</v>
      </c>
      <c r="D1399" s="121" t="s">
        <v>2133</v>
      </c>
      <c r="E1399" s="121">
        <f t="shared" si="21"/>
        <v>21</v>
      </c>
      <c r="F1399" s="127" t="s">
        <v>3251</v>
      </c>
      <c r="G1399" s="127" t="s">
        <v>420</v>
      </c>
      <c r="H1399" s="134" t="s">
        <v>474</v>
      </c>
      <c r="I1399" s="134" t="s">
        <v>471</v>
      </c>
      <c r="J1399" s="134" t="s">
        <v>475</v>
      </c>
      <c r="K1399" s="134" t="s">
        <v>247</v>
      </c>
    </row>
    <row r="1400" spans="1:11">
      <c r="A1400" s="127" t="s">
        <v>1251</v>
      </c>
      <c r="B1400" s="138">
        <v>5</v>
      </c>
      <c r="C1400" s="128">
        <v>45467</v>
      </c>
      <c r="D1400" s="129" t="s">
        <v>2134</v>
      </c>
      <c r="E1400" s="121">
        <f t="shared" si="21"/>
        <v>21</v>
      </c>
      <c r="F1400" s="127" t="s">
        <v>400</v>
      </c>
      <c r="G1400" s="127" t="s">
        <v>420</v>
      </c>
      <c r="H1400" s="127" t="s">
        <v>474</v>
      </c>
      <c r="I1400" s="127" t="s">
        <v>471</v>
      </c>
      <c r="J1400" s="127" t="s">
        <v>475</v>
      </c>
      <c r="K1400" s="127" t="s">
        <v>247</v>
      </c>
    </row>
    <row r="1401" spans="1:11">
      <c r="A1401" s="127" t="s">
        <v>1306</v>
      </c>
      <c r="B1401" s="138">
        <v>5</v>
      </c>
      <c r="C1401" s="128">
        <v>45471</v>
      </c>
      <c r="D1401" s="121" t="s">
        <v>2215</v>
      </c>
      <c r="E1401" s="121">
        <f t="shared" si="21"/>
        <v>21</v>
      </c>
      <c r="F1401" s="127" t="s">
        <v>3304</v>
      </c>
      <c r="G1401" s="127" t="s">
        <v>554</v>
      </c>
      <c r="H1401" s="127" t="s">
        <v>467</v>
      </c>
      <c r="I1401" s="127" t="s">
        <v>471</v>
      </c>
      <c r="J1401" s="127" t="s">
        <v>637</v>
      </c>
      <c r="K1401" s="127" t="s">
        <v>24</v>
      </c>
    </row>
    <row r="1402" spans="1:11">
      <c r="A1402" s="127" t="s">
        <v>814</v>
      </c>
      <c r="B1402" s="138">
        <v>5</v>
      </c>
      <c r="C1402" s="128">
        <v>45472</v>
      </c>
      <c r="D1402" s="121" t="s">
        <v>2296</v>
      </c>
      <c r="E1402" s="121">
        <f t="shared" si="21"/>
        <v>21</v>
      </c>
      <c r="F1402" s="127" t="s">
        <v>910</v>
      </c>
      <c r="G1402" s="127" t="s">
        <v>351</v>
      </c>
      <c r="H1402" s="127" t="s">
        <v>480</v>
      </c>
      <c r="I1402" s="127" t="s">
        <v>471</v>
      </c>
      <c r="J1402" s="127" t="s">
        <v>481</v>
      </c>
      <c r="K1402" s="127" t="s">
        <v>24</v>
      </c>
    </row>
    <row r="1403" spans="1:11">
      <c r="A1403" s="127" t="s">
        <v>1373</v>
      </c>
      <c r="B1403" s="138">
        <v>5</v>
      </c>
      <c r="C1403" s="128">
        <v>45472</v>
      </c>
      <c r="D1403" s="121" t="s">
        <v>2297</v>
      </c>
      <c r="E1403" s="121">
        <f t="shared" si="21"/>
        <v>21</v>
      </c>
      <c r="F1403" s="127" t="s">
        <v>3335</v>
      </c>
      <c r="G1403" s="127" t="s">
        <v>351</v>
      </c>
      <c r="H1403" s="134" t="s">
        <v>480</v>
      </c>
      <c r="I1403" s="134" t="s">
        <v>471</v>
      </c>
      <c r="J1403" s="134" t="s">
        <v>481</v>
      </c>
      <c r="K1403" s="134" t="s">
        <v>24</v>
      </c>
    </row>
    <row r="1404" spans="1:11">
      <c r="A1404" s="127" t="s">
        <v>1374</v>
      </c>
      <c r="B1404" s="138">
        <v>5</v>
      </c>
      <c r="C1404" s="128">
        <v>45470</v>
      </c>
      <c r="D1404" s="129" t="s">
        <v>2298</v>
      </c>
      <c r="E1404" s="121">
        <f t="shared" si="21"/>
        <v>21</v>
      </c>
      <c r="F1404" s="127" t="s">
        <v>909</v>
      </c>
      <c r="G1404" s="127" t="s">
        <v>351</v>
      </c>
      <c r="H1404" t="s">
        <v>480</v>
      </c>
      <c r="I1404" t="s">
        <v>471</v>
      </c>
      <c r="J1404" t="s">
        <v>481</v>
      </c>
      <c r="K1404" t="s">
        <v>24</v>
      </c>
    </row>
    <row r="1405" spans="1:11">
      <c r="A1405" s="127" t="s">
        <v>1375</v>
      </c>
      <c r="B1405" s="138">
        <v>5</v>
      </c>
      <c r="C1405" s="128">
        <v>45469</v>
      </c>
      <c r="D1405" s="129" t="s">
        <v>2299</v>
      </c>
      <c r="E1405" s="121">
        <f t="shared" si="21"/>
        <v>21</v>
      </c>
      <c r="F1405" s="127" t="s">
        <v>905</v>
      </c>
      <c r="G1405" s="127" t="s">
        <v>351</v>
      </c>
      <c r="H1405" t="s">
        <v>480</v>
      </c>
      <c r="I1405" t="s">
        <v>471</v>
      </c>
      <c r="J1405" t="s">
        <v>481</v>
      </c>
      <c r="K1405" t="s">
        <v>24</v>
      </c>
    </row>
    <row r="1406" spans="1:11">
      <c r="A1406" s="43" t="s">
        <v>1376</v>
      </c>
      <c r="B1406" s="50">
        <v>5</v>
      </c>
      <c r="C1406" s="130">
        <v>45469</v>
      </c>
      <c r="D1406" s="131" t="s">
        <v>2300</v>
      </c>
      <c r="E1406" s="121">
        <f t="shared" si="21"/>
        <v>21</v>
      </c>
      <c r="F1406" s="43" t="s">
        <v>3351</v>
      </c>
      <c r="G1406" s="43" t="s">
        <v>351</v>
      </c>
      <c r="H1406" s="127" t="s">
        <v>480</v>
      </c>
      <c r="I1406" s="127" t="s">
        <v>471</v>
      </c>
      <c r="J1406" s="127" t="s">
        <v>481</v>
      </c>
      <c r="K1406" s="127" t="s">
        <v>24</v>
      </c>
    </row>
    <row r="1407" spans="1:11">
      <c r="A1407" s="127" t="s">
        <v>1377</v>
      </c>
      <c r="B1407" s="138">
        <v>5</v>
      </c>
      <c r="C1407" s="128">
        <v>45468</v>
      </c>
      <c r="D1407" s="121" t="s">
        <v>2301</v>
      </c>
      <c r="E1407" s="121">
        <f t="shared" si="21"/>
        <v>21</v>
      </c>
      <c r="F1407" s="127" t="s">
        <v>536</v>
      </c>
      <c r="G1407" s="127" t="s">
        <v>351</v>
      </c>
      <c r="H1407" s="127" t="s">
        <v>480</v>
      </c>
      <c r="I1407" s="127" t="s">
        <v>471</v>
      </c>
      <c r="J1407" s="127" t="s">
        <v>481</v>
      </c>
      <c r="K1407" s="127" t="s">
        <v>24</v>
      </c>
    </row>
    <row r="1408" spans="1:11">
      <c r="A1408" s="127" t="s">
        <v>819</v>
      </c>
      <c r="B1408" s="138">
        <v>5</v>
      </c>
      <c r="C1408" s="128">
        <v>45472</v>
      </c>
      <c r="D1408" s="121" t="s">
        <v>2392</v>
      </c>
      <c r="E1408" s="121">
        <f t="shared" si="21"/>
        <v>21</v>
      </c>
      <c r="F1408" s="127" t="s">
        <v>3401</v>
      </c>
      <c r="G1408" s="127" t="s">
        <v>353</v>
      </c>
      <c r="H1408" s="127" t="s">
        <v>482</v>
      </c>
      <c r="I1408" s="127" t="s">
        <v>471</v>
      </c>
      <c r="J1408" s="127" t="s">
        <v>484</v>
      </c>
      <c r="K1408" s="127" t="s">
        <v>247</v>
      </c>
    </row>
    <row r="1409" spans="1:11">
      <c r="A1409" s="127" t="s">
        <v>1450</v>
      </c>
      <c r="B1409" s="138">
        <v>5</v>
      </c>
      <c r="C1409" s="128">
        <v>45469</v>
      </c>
      <c r="D1409" s="129" t="s">
        <v>2393</v>
      </c>
      <c r="E1409" s="121">
        <f t="shared" si="21"/>
        <v>21</v>
      </c>
      <c r="F1409" s="127" t="s">
        <v>3410</v>
      </c>
      <c r="G1409" s="127" t="s">
        <v>353</v>
      </c>
      <c r="H1409" s="134" t="s">
        <v>482</v>
      </c>
      <c r="I1409" s="134" t="s">
        <v>471</v>
      </c>
      <c r="J1409" s="134" t="s">
        <v>484</v>
      </c>
      <c r="K1409" s="134" t="s">
        <v>247</v>
      </c>
    </row>
    <row r="1410" spans="1:11">
      <c r="A1410" s="127" t="s">
        <v>1484</v>
      </c>
      <c r="B1410" s="138">
        <v>5</v>
      </c>
      <c r="C1410" s="128">
        <v>45469</v>
      </c>
      <c r="D1410" s="121" t="s">
        <v>2434</v>
      </c>
      <c r="E1410" s="121">
        <f t="shared" si="21"/>
        <v>21</v>
      </c>
      <c r="F1410" s="127" t="s">
        <v>3428</v>
      </c>
      <c r="G1410" s="127" t="s">
        <v>556</v>
      </c>
      <c r="H1410" s="126" t="s">
        <v>480</v>
      </c>
      <c r="I1410" s="126" t="s">
        <v>471</v>
      </c>
      <c r="J1410" s="126" t="s">
        <v>632</v>
      </c>
      <c r="K1410" s="126" t="s">
        <v>24</v>
      </c>
    </row>
    <row r="1411" spans="1:11">
      <c r="A1411" s="43" t="s">
        <v>1501</v>
      </c>
      <c r="B1411" s="122">
        <v>5</v>
      </c>
      <c r="C1411" s="130">
        <v>45470</v>
      </c>
      <c r="D1411" s="123" t="s">
        <v>2451</v>
      </c>
      <c r="E1411" s="121">
        <f t="shared" ref="E1411:E1474" si="22">LEN(D1411)</f>
        <v>21</v>
      </c>
      <c r="F1411" s="43" t="s">
        <v>3439</v>
      </c>
      <c r="G1411" s="43" t="s">
        <v>557</v>
      </c>
      <c r="H1411" s="127" t="s">
        <v>480</v>
      </c>
      <c r="I1411" s="127" t="s">
        <v>471</v>
      </c>
      <c r="J1411" s="127" t="s">
        <v>638</v>
      </c>
      <c r="K1411" s="127" t="s">
        <v>639</v>
      </c>
    </row>
    <row r="1412" spans="1:11">
      <c r="A1412" s="127" t="s">
        <v>1562</v>
      </c>
      <c r="B1412" s="138">
        <v>5</v>
      </c>
      <c r="C1412" s="128">
        <v>45471</v>
      </c>
      <c r="D1412" s="121" t="s">
        <v>2552</v>
      </c>
      <c r="E1412" s="121">
        <f t="shared" si="22"/>
        <v>21</v>
      </c>
      <c r="F1412" s="127" t="s">
        <v>3487</v>
      </c>
      <c r="G1412" s="127" t="s">
        <v>422</v>
      </c>
      <c r="H1412" s="126" t="s">
        <v>474</v>
      </c>
      <c r="I1412" s="126" t="s">
        <v>471</v>
      </c>
      <c r="J1412" s="126" t="s">
        <v>487</v>
      </c>
      <c r="K1412" s="126" t="s">
        <v>24</v>
      </c>
    </row>
    <row r="1413" spans="1:11">
      <c r="A1413" s="43" t="s">
        <v>1568</v>
      </c>
      <c r="B1413" s="50">
        <v>5</v>
      </c>
      <c r="C1413" s="130">
        <v>45470</v>
      </c>
      <c r="D1413" s="123" t="s">
        <v>2553</v>
      </c>
      <c r="E1413" s="121">
        <f t="shared" si="22"/>
        <v>21</v>
      </c>
      <c r="F1413" s="43" t="s">
        <v>937</v>
      </c>
      <c r="G1413" s="43" t="s">
        <v>422</v>
      </c>
      <c r="H1413" s="127" t="s">
        <v>474</v>
      </c>
      <c r="I1413" s="127" t="s">
        <v>471</v>
      </c>
      <c r="J1413" s="127" t="s">
        <v>487</v>
      </c>
      <c r="K1413" s="127" t="s">
        <v>24</v>
      </c>
    </row>
    <row r="1414" spans="1:11">
      <c r="A1414" s="43" t="s">
        <v>1569</v>
      </c>
      <c r="B1414" s="50">
        <v>5</v>
      </c>
      <c r="C1414" s="130">
        <v>45467</v>
      </c>
      <c r="D1414" s="123" t="s">
        <v>2554</v>
      </c>
      <c r="E1414" s="121">
        <f t="shared" si="22"/>
        <v>21</v>
      </c>
      <c r="F1414" s="43" t="s">
        <v>693</v>
      </c>
      <c r="G1414" s="43" t="s">
        <v>422</v>
      </c>
      <c r="H1414" s="127" t="s">
        <v>474</v>
      </c>
      <c r="I1414" s="127" t="s">
        <v>471</v>
      </c>
      <c r="J1414" s="127" t="s">
        <v>487</v>
      </c>
      <c r="K1414" s="127" t="s">
        <v>24</v>
      </c>
    </row>
    <row r="1415" spans="1:11">
      <c r="A1415" s="127" t="s">
        <v>1648</v>
      </c>
      <c r="B1415" s="138">
        <v>5</v>
      </c>
      <c r="C1415" s="128">
        <v>45472</v>
      </c>
      <c r="D1415" s="129" t="s">
        <v>2648</v>
      </c>
      <c r="E1415" s="121">
        <f t="shared" si="22"/>
        <v>21</v>
      </c>
      <c r="F1415" s="127" t="s">
        <v>966</v>
      </c>
      <c r="G1415" s="127" t="s">
        <v>423</v>
      </c>
      <c r="H1415" t="s">
        <v>467</v>
      </c>
      <c r="I1415" t="s">
        <v>471</v>
      </c>
      <c r="J1415" t="s">
        <v>487</v>
      </c>
      <c r="K1415" t="s">
        <v>24</v>
      </c>
    </row>
    <row r="1416" spans="1:11">
      <c r="A1416" s="43" t="s">
        <v>1191</v>
      </c>
      <c r="B1416" s="50">
        <v>5</v>
      </c>
      <c r="C1416" s="130">
        <v>45472</v>
      </c>
      <c r="D1416" s="123" t="s">
        <v>2649</v>
      </c>
      <c r="E1416" s="121">
        <f t="shared" si="22"/>
        <v>21</v>
      </c>
      <c r="F1416" s="43" t="s">
        <v>3535</v>
      </c>
      <c r="G1416" s="43" t="s">
        <v>423</v>
      </c>
      <c r="H1416" s="127" t="s">
        <v>467</v>
      </c>
      <c r="I1416" s="127" t="s">
        <v>471</v>
      </c>
      <c r="J1416" s="127" t="s">
        <v>487</v>
      </c>
      <c r="K1416" s="127" t="s">
        <v>24</v>
      </c>
    </row>
    <row r="1417" spans="1:11">
      <c r="A1417" s="127" t="s">
        <v>1649</v>
      </c>
      <c r="B1417" s="138">
        <v>5</v>
      </c>
      <c r="C1417" s="128">
        <v>45471</v>
      </c>
      <c r="D1417" s="129" t="s">
        <v>2650</v>
      </c>
      <c r="E1417" s="121">
        <f t="shared" si="22"/>
        <v>21</v>
      </c>
      <c r="F1417" s="127" t="s">
        <v>3549</v>
      </c>
      <c r="G1417" s="127" t="s">
        <v>423</v>
      </c>
      <c r="H1417" s="134" t="s">
        <v>467</v>
      </c>
      <c r="I1417" s="134" t="s">
        <v>471</v>
      </c>
      <c r="J1417" s="134" t="s">
        <v>487</v>
      </c>
      <c r="K1417" s="134" t="s">
        <v>24</v>
      </c>
    </row>
    <row r="1418" spans="1:11">
      <c r="A1418" s="43" t="s">
        <v>343</v>
      </c>
      <c r="B1418" s="50">
        <v>5</v>
      </c>
      <c r="C1418" s="130">
        <v>45469</v>
      </c>
      <c r="D1418" s="131" t="s">
        <v>2651</v>
      </c>
      <c r="E1418" s="121">
        <f t="shared" si="22"/>
        <v>21</v>
      </c>
      <c r="F1418" s="43" t="s">
        <v>410</v>
      </c>
      <c r="G1418" s="43" t="s">
        <v>423</v>
      </c>
      <c r="H1418" s="127" t="s">
        <v>467</v>
      </c>
      <c r="I1418" s="127" t="s">
        <v>471</v>
      </c>
      <c r="J1418" s="127" t="s">
        <v>487</v>
      </c>
      <c r="K1418" s="127" t="s">
        <v>24</v>
      </c>
    </row>
    <row r="1419" spans="1:11">
      <c r="A1419" s="127" t="s">
        <v>1650</v>
      </c>
      <c r="B1419" s="138">
        <v>5</v>
      </c>
      <c r="C1419" s="128">
        <v>45468</v>
      </c>
      <c r="D1419" s="129" t="s">
        <v>2652</v>
      </c>
      <c r="E1419" s="121">
        <f t="shared" si="22"/>
        <v>21</v>
      </c>
      <c r="F1419" s="127" t="s">
        <v>3543</v>
      </c>
      <c r="G1419" s="127" t="s">
        <v>423</v>
      </c>
      <c r="H1419" s="134" t="s">
        <v>467</v>
      </c>
      <c r="I1419" s="134" t="s">
        <v>471</v>
      </c>
      <c r="J1419" s="134" t="s">
        <v>487</v>
      </c>
      <c r="K1419" s="134" t="s">
        <v>24</v>
      </c>
    </row>
    <row r="1420" spans="1:11">
      <c r="A1420" s="127" t="s">
        <v>1651</v>
      </c>
      <c r="B1420" s="138">
        <v>5</v>
      </c>
      <c r="C1420" s="128">
        <v>45467</v>
      </c>
      <c r="D1420" s="129" t="s">
        <v>2653</v>
      </c>
      <c r="E1420" s="121">
        <f t="shared" si="22"/>
        <v>21</v>
      </c>
      <c r="F1420" s="127" t="s">
        <v>3550</v>
      </c>
      <c r="G1420" s="127" t="s">
        <v>423</v>
      </c>
      <c r="H1420" s="127" t="s">
        <v>467</v>
      </c>
      <c r="I1420" s="127" t="s">
        <v>471</v>
      </c>
      <c r="J1420" s="127" t="s">
        <v>487</v>
      </c>
      <c r="K1420" s="127" t="s">
        <v>24</v>
      </c>
    </row>
    <row r="1421" spans="1:11">
      <c r="A1421" s="127" t="s">
        <v>1740</v>
      </c>
      <c r="B1421" s="138">
        <v>5</v>
      </c>
      <c r="C1421" s="128">
        <v>45470</v>
      </c>
      <c r="D1421" s="129" t="s">
        <v>2791</v>
      </c>
      <c r="E1421" s="121">
        <f t="shared" si="22"/>
        <v>21</v>
      </c>
      <c r="F1421" s="127" t="s">
        <v>3635</v>
      </c>
      <c r="G1421" s="127" t="s">
        <v>21</v>
      </c>
      <c r="H1421" s="134" t="s">
        <v>467</v>
      </c>
      <c r="I1421" s="134" t="s">
        <v>471</v>
      </c>
      <c r="J1421" s="134" t="s">
        <v>490</v>
      </c>
      <c r="K1421" s="134" t="s">
        <v>24</v>
      </c>
    </row>
    <row r="1422" spans="1:11">
      <c r="A1422" s="127" t="s">
        <v>1757</v>
      </c>
      <c r="B1422" s="138">
        <v>5</v>
      </c>
      <c r="C1422" s="128">
        <v>45472</v>
      </c>
      <c r="D1422" s="121" t="s">
        <v>2817</v>
      </c>
      <c r="E1422" s="121">
        <f t="shared" si="22"/>
        <v>21</v>
      </c>
      <c r="F1422" s="127" t="s">
        <v>3657</v>
      </c>
      <c r="G1422" s="127" t="s">
        <v>426</v>
      </c>
      <c r="H1422" s="127" t="s">
        <v>467</v>
      </c>
      <c r="I1422" s="127" t="s">
        <v>471</v>
      </c>
      <c r="J1422" s="127" t="s">
        <v>492</v>
      </c>
      <c r="K1422" s="127" t="s">
        <v>24</v>
      </c>
    </row>
    <row r="1423" spans="1:11">
      <c r="A1423" s="127" t="s">
        <v>1804</v>
      </c>
      <c r="B1423" s="138">
        <v>5</v>
      </c>
      <c r="C1423" s="128">
        <v>45469</v>
      </c>
      <c r="D1423" s="121" t="s">
        <v>2886</v>
      </c>
      <c r="E1423" s="121">
        <f t="shared" si="22"/>
        <v>21</v>
      </c>
      <c r="F1423" s="127" t="s">
        <v>1010</v>
      </c>
      <c r="G1423" s="127" t="s">
        <v>561</v>
      </c>
      <c r="H1423" s="134" t="s">
        <v>467</v>
      </c>
      <c r="I1423" s="134" t="s">
        <v>471</v>
      </c>
      <c r="J1423" s="134" t="s">
        <v>635</v>
      </c>
      <c r="K1423" s="134" t="s">
        <v>24</v>
      </c>
    </row>
    <row r="1424" spans="1:11">
      <c r="A1424" s="127" t="s">
        <v>1805</v>
      </c>
      <c r="B1424" s="138">
        <v>5</v>
      </c>
      <c r="C1424" s="128">
        <v>45467</v>
      </c>
      <c r="D1424" s="129" t="s">
        <v>2887</v>
      </c>
      <c r="E1424" s="121">
        <f t="shared" si="22"/>
        <v>21</v>
      </c>
      <c r="F1424" s="127" t="s">
        <v>1023</v>
      </c>
      <c r="G1424" s="127" t="s">
        <v>561</v>
      </c>
      <c r="H1424" s="127" t="s">
        <v>467</v>
      </c>
      <c r="I1424" s="127" t="s">
        <v>471</v>
      </c>
      <c r="J1424" s="127" t="s">
        <v>635</v>
      </c>
      <c r="K1424" s="127" t="s">
        <v>24</v>
      </c>
    </row>
    <row r="1425" spans="1:11">
      <c r="A1425" s="127" t="s">
        <v>1844</v>
      </c>
      <c r="B1425" s="138">
        <v>5</v>
      </c>
      <c r="C1425" s="128">
        <v>45468</v>
      </c>
      <c r="D1425" s="129" t="s">
        <v>2947</v>
      </c>
      <c r="E1425" s="121">
        <f t="shared" si="22"/>
        <v>21</v>
      </c>
      <c r="F1425" s="127" t="s">
        <v>3765</v>
      </c>
      <c r="G1425" s="127" t="s">
        <v>358</v>
      </c>
      <c r="H1425" s="127" t="s">
        <v>482</v>
      </c>
      <c r="I1425" s="127" t="s">
        <v>471</v>
      </c>
      <c r="J1425" s="127" t="s">
        <v>498</v>
      </c>
      <c r="K1425" s="127" t="s">
        <v>24</v>
      </c>
    </row>
    <row r="1426" spans="1:11">
      <c r="A1426" s="127" t="s">
        <v>1899</v>
      </c>
      <c r="B1426" s="138">
        <v>5</v>
      </c>
      <c r="C1426" s="128">
        <v>45466</v>
      </c>
      <c r="D1426" s="129" t="s">
        <v>3029</v>
      </c>
      <c r="E1426" s="121">
        <f t="shared" si="22"/>
        <v>21</v>
      </c>
      <c r="F1426" s="127" t="s">
        <v>3809</v>
      </c>
      <c r="G1426" s="127" t="s">
        <v>430</v>
      </c>
      <c r="H1426" t="s">
        <v>480</v>
      </c>
      <c r="I1426" t="s">
        <v>471</v>
      </c>
      <c r="J1426" t="s">
        <v>500</v>
      </c>
      <c r="K1426" t="s">
        <v>24</v>
      </c>
    </row>
    <row r="1427" spans="1:11">
      <c r="A1427" s="127" t="s">
        <v>1921</v>
      </c>
      <c r="B1427" s="138">
        <v>5</v>
      </c>
      <c r="C1427" s="128">
        <v>45471</v>
      </c>
      <c r="D1427" s="121" t="s">
        <v>3061</v>
      </c>
      <c r="E1427" s="121">
        <f t="shared" si="22"/>
        <v>21</v>
      </c>
      <c r="F1427" s="127" t="s">
        <v>3837</v>
      </c>
      <c r="G1427" s="127" t="s">
        <v>431</v>
      </c>
      <c r="H1427" s="127" t="s">
        <v>474</v>
      </c>
      <c r="I1427" s="127" t="s">
        <v>471</v>
      </c>
      <c r="J1427" s="127" t="s">
        <v>501</v>
      </c>
      <c r="K1427" s="127" t="s">
        <v>24</v>
      </c>
    </row>
    <row r="1428" spans="1:11">
      <c r="A1428" s="127" t="s">
        <v>1922</v>
      </c>
      <c r="B1428" s="138">
        <v>5</v>
      </c>
      <c r="C1428" s="128">
        <v>45467</v>
      </c>
      <c r="D1428" s="129" t="s">
        <v>3062</v>
      </c>
      <c r="E1428" s="121">
        <f t="shared" si="22"/>
        <v>21</v>
      </c>
      <c r="F1428" s="127" t="s">
        <v>3822</v>
      </c>
      <c r="G1428" s="127" t="s">
        <v>431</v>
      </c>
      <c r="H1428" s="134" t="s">
        <v>474</v>
      </c>
      <c r="I1428" s="134" t="s">
        <v>471</v>
      </c>
      <c r="J1428" s="134" t="s">
        <v>501</v>
      </c>
      <c r="K1428" s="134" t="s">
        <v>24</v>
      </c>
    </row>
    <row r="1429" spans="1:11">
      <c r="A1429" s="43" t="s">
        <v>1946</v>
      </c>
      <c r="B1429" s="50">
        <v>5</v>
      </c>
      <c r="C1429" s="130">
        <v>45470</v>
      </c>
      <c r="D1429" s="131" t="s">
        <v>3098</v>
      </c>
      <c r="E1429" s="121">
        <f t="shared" si="22"/>
        <v>21</v>
      </c>
      <c r="F1429" s="43" t="s">
        <v>3865</v>
      </c>
      <c r="G1429" s="43" t="s">
        <v>360</v>
      </c>
      <c r="H1429" s="127" t="s">
        <v>482</v>
      </c>
      <c r="I1429" s="127" t="s">
        <v>471</v>
      </c>
      <c r="J1429" s="127" t="s">
        <v>502</v>
      </c>
      <c r="K1429" s="127" t="s">
        <v>24</v>
      </c>
    </row>
    <row r="1430" spans="1:11">
      <c r="A1430" s="127" t="s">
        <v>1985</v>
      </c>
      <c r="B1430" s="138">
        <v>5</v>
      </c>
      <c r="C1430" s="128">
        <v>45466</v>
      </c>
      <c r="D1430" s="121" t="s">
        <v>3148</v>
      </c>
      <c r="E1430" s="121">
        <f t="shared" si="22"/>
        <v>21</v>
      </c>
      <c r="F1430" s="127" t="s">
        <v>3905</v>
      </c>
      <c r="G1430" s="127" t="s">
        <v>562</v>
      </c>
      <c r="H1430" s="126" t="s">
        <v>474</v>
      </c>
      <c r="I1430" s="126" t="s">
        <v>471</v>
      </c>
      <c r="J1430" s="126" t="s">
        <v>634</v>
      </c>
      <c r="K1430" s="126" t="s">
        <v>24</v>
      </c>
    </row>
    <row r="1431" spans="1:11">
      <c r="A1431" s="127" t="s">
        <v>2007</v>
      </c>
      <c r="B1431" s="138">
        <v>5</v>
      </c>
      <c r="C1431" s="128">
        <v>45471</v>
      </c>
      <c r="D1431" s="129" t="s">
        <v>3176</v>
      </c>
      <c r="E1431" s="121">
        <f t="shared" si="22"/>
        <v>21</v>
      </c>
      <c r="F1431" s="127" t="s">
        <v>3930</v>
      </c>
      <c r="G1431" s="127" t="s">
        <v>15</v>
      </c>
      <c r="H1431" s="127" t="s">
        <v>467</v>
      </c>
      <c r="I1431" s="127" t="s">
        <v>471</v>
      </c>
      <c r="J1431" s="127" t="s">
        <v>504</v>
      </c>
      <c r="K1431" s="127" t="s">
        <v>24</v>
      </c>
    </row>
    <row r="1432" spans="1:11">
      <c r="A1432" s="43" t="s">
        <v>5684</v>
      </c>
      <c r="B1432" s="50">
        <v>4</v>
      </c>
      <c r="C1432" s="130">
        <v>45468</v>
      </c>
      <c r="D1432" s="123" t="s">
        <v>5683</v>
      </c>
      <c r="E1432" s="121">
        <f t="shared" si="22"/>
        <v>21</v>
      </c>
      <c r="F1432" s="43" t="s">
        <v>5682</v>
      </c>
      <c r="G1432" s="43" t="s">
        <v>609</v>
      </c>
      <c r="H1432" s="127" t="s">
        <v>480</v>
      </c>
      <c r="I1432" s="127" t="s">
        <v>471</v>
      </c>
      <c r="J1432" s="127" t="s">
        <v>628</v>
      </c>
      <c r="K1432" s="127" t="s">
        <v>24</v>
      </c>
    </row>
    <row r="1433" spans="1:11" ht="33">
      <c r="A1433" s="132" t="s">
        <v>806</v>
      </c>
      <c r="B1433" s="139">
        <v>5</v>
      </c>
      <c r="C1433" s="133">
        <v>45472</v>
      </c>
      <c r="D1433" s="129" t="s">
        <v>5525</v>
      </c>
      <c r="E1433" s="121">
        <f t="shared" si="22"/>
        <v>21</v>
      </c>
      <c r="F1433" s="135" t="s">
        <v>1137</v>
      </c>
      <c r="G1433" s="132" t="s">
        <v>607</v>
      </c>
      <c r="H1433" s="127" t="s">
        <v>480</v>
      </c>
      <c r="I1433" s="127" t="s">
        <v>471</v>
      </c>
      <c r="J1433" s="127" t="s">
        <v>628</v>
      </c>
      <c r="K1433" s="127" t="s">
        <v>24</v>
      </c>
    </row>
    <row r="1434" spans="1:11">
      <c r="A1434" s="127" t="s">
        <v>5524</v>
      </c>
      <c r="B1434" s="138">
        <v>5</v>
      </c>
      <c r="C1434" s="128">
        <v>45470</v>
      </c>
      <c r="D1434" s="129" t="s">
        <v>5523</v>
      </c>
      <c r="E1434" s="121">
        <f t="shared" si="22"/>
        <v>21</v>
      </c>
      <c r="F1434" s="127" t="s">
        <v>5522</v>
      </c>
      <c r="G1434" s="127" t="s">
        <v>607</v>
      </c>
      <c r="H1434" s="134" t="s">
        <v>480</v>
      </c>
      <c r="I1434" s="134" t="s">
        <v>471</v>
      </c>
      <c r="J1434" s="134" t="s">
        <v>628</v>
      </c>
      <c r="K1434" s="134" t="s">
        <v>24</v>
      </c>
    </row>
    <row r="1435" spans="1:11">
      <c r="A1435" s="127" t="s">
        <v>5494</v>
      </c>
      <c r="B1435" s="138">
        <v>3</v>
      </c>
      <c r="C1435" s="128">
        <v>45472</v>
      </c>
      <c r="D1435" s="129" t="s">
        <v>5493</v>
      </c>
      <c r="E1435" s="121">
        <f t="shared" si="22"/>
        <v>21</v>
      </c>
      <c r="F1435" s="127" t="s">
        <v>5321</v>
      </c>
      <c r="G1435" s="127" t="s">
        <v>594</v>
      </c>
      <c r="H1435" s="127" t="s">
        <v>474</v>
      </c>
      <c r="I1435" s="127" t="s">
        <v>471</v>
      </c>
      <c r="J1435" s="127" t="s">
        <v>629</v>
      </c>
      <c r="K1435" s="127" t="s">
        <v>24</v>
      </c>
    </row>
    <row r="1436" spans="1:11">
      <c r="A1436" s="43" t="s">
        <v>5385</v>
      </c>
      <c r="B1436" s="122">
        <v>5</v>
      </c>
      <c r="C1436" s="130">
        <v>45470</v>
      </c>
      <c r="D1436" s="123" t="s">
        <v>5384</v>
      </c>
      <c r="E1436" s="121">
        <f t="shared" si="22"/>
        <v>21</v>
      </c>
      <c r="F1436" s="43" t="s">
        <v>5383</v>
      </c>
      <c r="G1436" s="43" t="s">
        <v>594</v>
      </c>
      <c r="H1436" s="127" t="s">
        <v>474</v>
      </c>
      <c r="I1436" s="127" t="s">
        <v>471</v>
      </c>
      <c r="J1436" s="127" t="s">
        <v>629</v>
      </c>
      <c r="K1436" s="127" t="s">
        <v>24</v>
      </c>
    </row>
    <row r="1437" spans="1:11">
      <c r="A1437" s="127" t="s">
        <v>5382</v>
      </c>
      <c r="B1437" s="138">
        <v>5</v>
      </c>
      <c r="C1437" s="128">
        <v>45469</v>
      </c>
      <c r="D1437" s="129" t="s">
        <v>5381</v>
      </c>
      <c r="E1437" s="121">
        <f t="shared" si="22"/>
        <v>21</v>
      </c>
      <c r="F1437" s="127" t="s">
        <v>5380</v>
      </c>
      <c r="G1437" s="127" t="s">
        <v>594</v>
      </c>
      <c r="H1437" s="127" t="s">
        <v>474</v>
      </c>
      <c r="I1437" s="127" t="s">
        <v>471</v>
      </c>
      <c r="J1437" s="127" t="s">
        <v>629</v>
      </c>
      <c r="K1437" s="127" t="s">
        <v>24</v>
      </c>
    </row>
    <row r="1438" spans="1:11">
      <c r="A1438" s="127" t="s">
        <v>5356</v>
      </c>
      <c r="B1438" s="138">
        <v>5</v>
      </c>
      <c r="C1438" s="128">
        <v>45468</v>
      </c>
      <c r="D1438" s="129" t="s">
        <v>5379</v>
      </c>
      <c r="E1438" s="121">
        <f t="shared" si="22"/>
        <v>21</v>
      </c>
      <c r="F1438" s="127" t="s">
        <v>5378</v>
      </c>
      <c r="G1438" s="127" t="s">
        <v>594</v>
      </c>
      <c r="H1438" s="127" t="s">
        <v>474</v>
      </c>
      <c r="I1438" s="127" t="s">
        <v>471</v>
      </c>
      <c r="J1438" s="127" t="s">
        <v>629</v>
      </c>
      <c r="K1438" s="127" t="s">
        <v>24</v>
      </c>
    </row>
    <row r="1439" spans="1:11">
      <c r="A1439" s="43" t="s">
        <v>5344</v>
      </c>
      <c r="B1439" s="50">
        <v>5</v>
      </c>
      <c r="C1439" s="130">
        <v>45466</v>
      </c>
      <c r="D1439" s="123" t="s">
        <v>5377</v>
      </c>
      <c r="E1439" s="121">
        <f t="shared" si="22"/>
        <v>21</v>
      </c>
      <c r="F1439" s="43" t="s">
        <v>5376</v>
      </c>
      <c r="G1439" s="43" t="s">
        <v>594</v>
      </c>
      <c r="H1439" s="127" t="s">
        <v>474</v>
      </c>
      <c r="I1439" s="127" t="s">
        <v>471</v>
      </c>
      <c r="J1439" s="127" t="s">
        <v>629</v>
      </c>
      <c r="K1439" s="127" t="s">
        <v>24</v>
      </c>
    </row>
    <row r="1440" spans="1:11">
      <c r="A1440" s="127" t="s">
        <v>4794</v>
      </c>
      <c r="B1440" s="138">
        <v>5</v>
      </c>
      <c r="C1440" s="128">
        <v>45472</v>
      </c>
      <c r="D1440" s="121" t="s">
        <v>4931</v>
      </c>
      <c r="E1440" s="121">
        <f t="shared" si="22"/>
        <v>21</v>
      </c>
      <c r="F1440" s="127" t="s">
        <v>1089</v>
      </c>
      <c r="G1440" s="127" t="s">
        <v>11</v>
      </c>
      <c r="H1440" s="134" t="s">
        <v>474</v>
      </c>
      <c r="I1440" s="134" t="s">
        <v>471</v>
      </c>
      <c r="J1440" s="134" t="s">
        <v>508</v>
      </c>
      <c r="K1440" s="134" t="s">
        <v>24</v>
      </c>
    </row>
    <row r="1441" spans="1:11" ht="33">
      <c r="A1441" s="127" t="s">
        <v>1103</v>
      </c>
      <c r="B1441" s="138">
        <v>5</v>
      </c>
      <c r="C1441" s="128">
        <v>45470</v>
      </c>
      <c r="D1441" s="129" t="s">
        <v>4930</v>
      </c>
      <c r="E1441" s="121">
        <f t="shared" si="22"/>
        <v>21</v>
      </c>
      <c r="F1441" s="127" t="s">
        <v>764</v>
      </c>
      <c r="G1441" s="127" t="s">
        <v>11</v>
      </c>
      <c r="H1441" s="127" t="s">
        <v>474</v>
      </c>
      <c r="I1441" s="127" t="s">
        <v>471</v>
      </c>
      <c r="J1441" s="127" t="s">
        <v>508</v>
      </c>
      <c r="K1441" s="127" t="s">
        <v>24</v>
      </c>
    </row>
    <row r="1442" spans="1:11" ht="33">
      <c r="A1442" s="127" t="s">
        <v>4929</v>
      </c>
      <c r="B1442" s="138">
        <v>5</v>
      </c>
      <c r="C1442" s="128">
        <v>45469</v>
      </c>
      <c r="D1442" s="129" t="s">
        <v>4928</v>
      </c>
      <c r="E1442" s="121">
        <f t="shared" si="22"/>
        <v>21</v>
      </c>
      <c r="F1442" s="127" t="s">
        <v>4927</v>
      </c>
      <c r="G1442" s="127" t="s">
        <v>11</v>
      </c>
      <c r="H1442" s="127" t="s">
        <v>474</v>
      </c>
      <c r="I1442" s="127" t="s">
        <v>471</v>
      </c>
      <c r="J1442" s="127" t="s">
        <v>508</v>
      </c>
      <c r="K1442" s="127" t="s">
        <v>24</v>
      </c>
    </row>
    <row r="1443" spans="1:11">
      <c r="A1443" s="132" t="s">
        <v>1557</v>
      </c>
      <c r="B1443" s="139">
        <v>5</v>
      </c>
      <c r="C1443" s="133">
        <v>45469</v>
      </c>
      <c r="D1443" s="129" t="s">
        <v>4926</v>
      </c>
      <c r="E1443" s="121">
        <f t="shared" si="22"/>
        <v>21</v>
      </c>
      <c r="F1443" s="132" t="s">
        <v>454</v>
      </c>
      <c r="G1443" s="132" t="s">
        <v>11</v>
      </c>
      <c r="H1443" s="127" t="s">
        <v>474</v>
      </c>
      <c r="I1443" s="127" t="s">
        <v>471</v>
      </c>
      <c r="J1443" s="127" t="s">
        <v>508</v>
      </c>
      <c r="K1443" s="127" t="s">
        <v>24</v>
      </c>
    </row>
    <row r="1444" spans="1:11">
      <c r="A1444" s="127" t="s">
        <v>4925</v>
      </c>
      <c r="B1444" s="138">
        <v>5</v>
      </c>
      <c r="C1444" s="128">
        <v>45468</v>
      </c>
      <c r="D1444" s="129" t="s">
        <v>4924</v>
      </c>
      <c r="E1444" s="121">
        <f t="shared" si="22"/>
        <v>21</v>
      </c>
      <c r="F1444" s="127" t="s">
        <v>580</v>
      </c>
      <c r="G1444" s="127" t="s">
        <v>11</v>
      </c>
      <c r="H1444" s="134" t="s">
        <v>474</v>
      </c>
      <c r="I1444" s="134" t="s">
        <v>471</v>
      </c>
      <c r="J1444" s="134" t="s">
        <v>508</v>
      </c>
      <c r="K1444" s="134" t="s">
        <v>24</v>
      </c>
    </row>
    <row r="1445" spans="1:11">
      <c r="A1445" s="43" t="s">
        <v>4923</v>
      </c>
      <c r="B1445" s="50">
        <v>5</v>
      </c>
      <c r="C1445" s="130">
        <v>45467</v>
      </c>
      <c r="D1445" s="123" t="s">
        <v>4922</v>
      </c>
      <c r="E1445" s="121">
        <f t="shared" si="22"/>
        <v>21</v>
      </c>
      <c r="F1445" s="43" t="s">
        <v>4921</v>
      </c>
      <c r="G1445" s="43" t="s">
        <v>11</v>
      </c>
      <c r="H1445" s="134" t="s">
        <v>474</v>
      </c>
      <c r="I1445" s="134" t="s">
        <v>471</v>
      </c>
      <c r="J1445" s="134" t="s">
        <v>508</v>
      </c>
      <c r="K1445" s="134" t="s">
        <v>24</v>
      </c>
    </row>
    <row r="1446" spans="1:11">
      <c r="A1446" s="127" t="s">
        <v>1328</v>
      </c>
      <c r="B1446" s="138">
        <v>5</v>
      </c>
      <c r="C1446" s="128">
        <v>45466</v>
      </c>
      <c r="D1446" s="129" t="s">
        <v>4920</v>
      </c>
      <c r="E1446" s="121">
        <f t="shared" si="22"/>
        <v>21</v>
      </c>
      <c r="F1446" s="127" t="s">
        <v>4919</v>
      </c>
      <c r="G1446" s="127" t="s">
        <v>11</v>
      </c>
      <c r="H1446" s="127" t="s">
        <v>474</v>
      </c>
      <c r="I1446" s="127" t="s">
        <v>471</v>
      </c>
      <c r="J1446" s="127" t="s">
        <v>508</v>
      </c>
      <c r="K1446" s="127" t="s">
        <v>24</v>
      </c>
    </row>
    <row r="1447" spans="1:11" ht="33">
      <c r="A1447" s="132" t="s">
        <v>4530</v>
      </c>
      <c r="B1447" s="139">
        <v>5</v>
      </c>
      <c r="C1447" s="133">
        <v>45472</v>
      </c>
      <c r="D1447" s="129" t="s">
        <v>4532</v>
      </c>
      <c r="E1447" s="121">
        <f t="shared" si="22"/>
        <v>21</v>
      </c>
      <c r="F1447" s="132" t="s">
        <v>4531</v>
      </c>
      <c r="G1447" s="132" t="s">
        <v>455</v>
      </c>
      <c r="H1447" s="127" t="s">
        <v>474</v>
      </c>
      <c r="I1447" s="127" t="s">
        <v>471</v>
      </c>
      <c r="J1447" s="127" t="s">
        <v>508</v>
      </c>
      <c r="K1447" s="127" t="s">
        <v>489</v>
      </c>
    </row>
    <row r="1448" spans="1:11">
      <c r="A1448" s="127" t="s">
        <v>4530</v>
      </c>
      <c r="B1448" s="138">
        <v>5</v>
      </c>
      <c r="C1448" s="128">
        <v>45470</v>
      </c>
      <c r="D1448" s="129" t="s">
        <v>4529</v>
      </c>
      <c r="E1448" s="121">
        <f t="shared" si="22"/>
        <v>21</v>
      </c>
      <c r="F1448" s="127" t="s">
        <v>1046</v>
      </c>
      <c r="G1448" s="127" t="s">
        <v>455</v>
      </c>
      <c r="H1448" s="127" t="s">
        <v>474</v>
      </c>
      <c r="I1448" s="127" t="s">
        <v>471</v>
      </c>
      <c r="J1448" s="127" t="s">
        <v>508</v>
      </c>
      <c r="K1448" s="127" t="s">
        <v>489</v>
      </c>
    </row>
    <row r="1449" spans="1:11">
      <c r="A1449" s="127" t="s">
        <v>4528</v>
      </c>
      <c r="B1449" s="138">
        <v>5</v>
      </c>
      <c r="C1449" s="128">
        <v>45467</v>
      </c>
      <c r="D1449" s="129" t="s">
        <v>4527</v>
      </c>
      <c r="E1449" s="121">
        <f t="shared" si="22"/>
        <v>21</v>
      </c>
      <c r="F1449" s="127" t="s">
        <v>4526</v>
      </c>
      <c r="G1449" s="127" t="s">
        <v>455</v>
      </c>
      <c r="H1449" s="127" t="s">
        <v>474</v>
      </c>
      <c r="I1449" s="127" t="s">
        <v>471</v>
      </c>
      <c r="J1449" s="127" t="s">
        <v>508</v>
      </c>
      <c r="K1449" s="127" t="s">
        <v>489</v>
      </c>
    </row>
    <row r="1450" spans="1:11">
      <c r="A1450" s="43" t="s">
        <v>4414</v>
      </c>
      <c r="B1450" s="50">
        <v>5</v>
      </c>
      <c r="C1450" s="130">
        <v>45468</v>
      </c>
      <c r="D1450" s="131" t="s">
        <v>4425</v>
      </c>
      <c r="E1450" s="121">
        <f t="shared" si="22"/>
        <v>21</v>
      </c>
      <c r="F1450" s="43" t="s">
        <v>1038</v>
      </c>
      <c r="G1450" s="43" t="s">
        <v>576</v>
      </c>
      <c r="H1450" s="127" t="s">
        <v>474</v>
      </c>
      <c r="I1450" s="127" t="s">
        <v>471</v>
      </c>
      <c r="J1450" s="127" t="s">
        <v>626</v>
      </c>
      <c r="K1450" s="127" t="s">
        <v>24</v>
      </c>
    </row>
    <row r="1451" spans="1:11">
      <c r="A1451" s="43" t="s">
        <v>1104</v>
      </c>
      <c r="B1451" s="50">
        <v>5</v>
      </c>
      <c r="C1451" s="130">
        <v>45468</v>
      </c>
      <c r="D1451" s="123" t="s">
        <v>4319</v>
      </c>
      <c r="E1451" s="121">
        <f t="shared" si="22"/>
        <v>21</v>
      </c>
      <c r="F1451" s="43" t="s">
        <v>4318</v>
      </c>
      <c r="G1451" s="43" t="s">
        <v>574</v>
      </c>
      <c r="H1451" s="127" t="s">
        <v>467</v>
      </c>
      <c r="I1451" s="127" t="s">
        <v>471</v>
      </c>
      <c r="J1451" s="127" t="s">
        <v>626</v>
      </c>
      <c r="K1451" s="127" t="s">
        <v>24</v>
      </c>
    </row>
    <row r="1452" spans="1:11">
      <c r="A1452" s="127" t="s">
        <v>656</v>
      </c>
      <c r="B1452" s="138">
        <v>5</v>
      </c>
      <c r="C1452" s="128">
        <v>45468</v>
      </c>
      <c r="D1452" s="121" t="s">
        <v>4109</v>
      </c>
      <c r="E1452" s="121">
        <f t="shared" si="22"/>
        <v>21</v>
      </c>
      <c r="F1452" s="127" t="s">
        <v>984</v>
      </c>
      <c r="G1452" s="127" t="s">
        <v>564</v>
      </c>
      <c r="H1452" t="s">
        <v>467</v>
      </c>
      <c r="I1452" t="s">
        <v>471</v>
      </c>
      <c r="J1452" t="s">
        <v>627</v>
      </c>
      <c r="K1452" t="s">
        <v>24</v>
      </c>
    </row>
    <row r="1453" spans="1:11">
      <c r="A1453" s="127" t="s">
        <v>4108</v>
      </c>
      <c r="B1453" s="138">
        <v>5</v>
      </c>
      <c r="C1453" s="128">
        <v>45468</v>
      </c>
      <c r="D1453" s="121" t="s">
        <v>4107</v>
      </c>
      <c r="E1453" s="121">
        <f t="shared" si="22"/>
        <v>21</v>
      </c>
      <c r="F1453" s="127" t="s">
        <v>3706</v>
      </c>
      <c r="G1453" s="127" t="s">
        <v>564</v>
      </c>
      <c r="H1453" t="s">
        <v>467</v>
      </c>
      <c r="I1453" t="s">
        <v>471</v>
      </c>
      <c r="J1453" t="s">
        <v>627</v>
      </c>
      <c r="K1453" t="s">
        <v>24</v>
      </c>
    </row>
    <row r="1454" spans="1:11">
      <c r="A1454" s="43" t="s">
        <v>1049</v>
      </c>
      <c r="B1454" s="50">
        <v>5</v>
      </c>
      <c r="C1454" s="130">
        <v>45467</v>
      </c>
      <c r="D1454" s="123" t="s">
        <v>4106</v>
      </c>
      <c r="E1454" s="121">
        <f t="shared" si="22"/>
        <v>21</v>
      </c>
      <c r="F1454" s="43" t="s">
        <v>1014</v>
      </c>
      <c r="G1454" s="43" t="s">
        <v>564</v>
      </c>
      <c r="H1454" t="s">
        <v>467</v>
      </c>
      <c r="I1454" t="s">
        <v>471</v>
      </c>
      <c r="J1454" t="s">
        <v>627</v>
      </c>
      <c r="K1454" t="s">
        <v>24</v>
      </c>
    </row>
    <row r="1455" spans="1:11">
      <c r="A1455" s="43" t="s">
        <v>3985</v>
      </c>
      <c r="B1455" s="50">
        <v>5</v>
      </c>
      <c r="C1455" s="130">
        <v>45469</v>
      </c>
      <c r="D1455" s="123" t="s">
        <v>3984</v>
      </c>
      <c r="E1455" s="121">
        <f t="shared" si="22"/>
        <v>21</v>
      </c>
      <c r="F1455" s="43" t="s">
        <v>3983</v>
      </c>
      <c r="G1455" s="43" t="s">
        <v>563</v>
      </c>
      <c r="H1455" t="s">
        <v>474</v>
      </c>
      <c r="I1455" t="s">
        <v>471</v>
      </c>
      <c r="J1455" t="s">
        <v>627</v>
      </c>
      <c r="K1455" t="s">
        <v>24</v>
      </c>
    </row>
    <row r="1456" spans="1:11">
      <c r="A1456" s="43" t="s">
        <v>3982</v>
      </c>
      <c r="B1456" s="50">
        <v>5</v>
      </c>
      <c r="C1456" s="130">
        <v>45468</v>
      </c>
      <c r="D1456" s="123" t="s">
        <v>3981</v>
      </c>
      <c r="E1456" s="121">
        <f t="shared" si="22"/>
        <v>21</v>
      </c>
      <c r="F1456" s="43" t="s">
        <v>3980</v>
      </c>
      <c r="G1456" s="43" t="s">
        <v>563</v>
      </c>
      <c r="H1456" t="s">
        <v>474</v>
      </c>
      <c r="I1456" t="s">
        <v>471</v>
      </c>
      <c r="J1456" t="s">
        <v>627</v>
      </c>
      <c r="K1456" t="s">
        <v>24</v>
      </c>
    </row>
    <row r="1457" spans="1:11">
      <c r="A1457" s="127" t="s">
        <v>5836</v>
      </c>
      <c r="B1457" s="138">
        <v>5</v>
      </c>
      <c r="C1457" s="128">
        <v>45472</v>
      </c>
      <c r="D1457" s="129" t="s">
        <v>5835</v>
      </c>
      <c r="E1457" s="121">
        <f t="shared" si="22"/>
        <v>21</v>
      </c>
      <c r="F1457" s="127" t="s">
        <v>5961</v>
      </c>
      <c r="G1457" s="127" t="s">
        <v>1148</v>
      </c>
      <c r="H1457" t="s">
        <v>467</v>
      </c>
      <c r="I1457" t="s">
        <v>509</v>
      </c>
      <c r="J1457" t="s">
        <v>510</v>
      </c>
      <c r="K1457" t="s">
        <v>24</v>
      </c>
    </row>
    <row r="1458" spans="1:11">
      <c r="A1458" s="127" t="s">
        <v>5801</v>
      </c>
      <c r="B1458" s="138">
        <v>5</v>
      </c>
      <c r="C1458" s="128">
        <v>45472</v>
      </c>
      <c r="D1458" s="129" t="s">
        <v>5800</v>
      </c>
      <c r="E1458" s="121">
        <f t="shared" si="22"/>
        <v>21</v>
      </c>
      <c r="F1458" s="127" t="s">
        <v>5799</v>
      </c>
      <c r="G1458" s="127" t="s">
        <v>1148</v>
      </c>
      <c r="H1458" t="s">
        <v>467</v>
      </c>
      <c r="I1458" t="s">
        <v>509</v>
      </c>
      <c r="J1458" t="s">
        <v>510</v>
      </c>
      <c r="K1458" t="s">
        <v>24</v>
      </c>
    </row>
    <row r="1459" spans="1:11">
      <c r="A1459" s="127" t="s">
        <v>5957</v>
      </c>
      <c r="B1459" s="138">
        <v>5</v>
      </c>
      <c r="C1459" s="128">
        <v>45470</v>
      </c>
      <c r="D1459" s="129" t="s">
        <v>5956</v>
      </c>
      <c r="E1459" s="121">
        <f t="shared" si="22"/>
        <v>21</v>
      </c>
      <c r="F1459" s="127" t="s">
        <v>1155</v>
      </c>
      <c r="G1459" s="127" t="s">
        <v>1148</v>
      </c>
      <c r="H1459" t="s">
        <v>467</v>
      </c>
      <c r="I1459" t="s">
        <v>509</v>
      </c>
      <c r="J1459" t="s">
        <v>510</v>
      </c>
      <c r="K1459" t="s">
        <v>24</v>
      </c>
    </row>
    <row r="1460" spans="1:11">
      <c r="A1460" s="127" t="s">
        <v>5719</v>
      </c>
      <c r="B1460" s="138">
        <v>5</v>
      </c>
      <c r="C1460" s="128">
        <v>45468</v>
      </c>
      <c r="D1460" s="129" t="s">
        <v>5718</v>
      </c>
      <c r="E1460" s="121">
        <f t="shared" si="22"/>
        <v>21</v>
      </c>
      <c r="F1460" s="127" t="s">
        <v>1154</v>
      </c>
      <c r="G1460" s="127" t="s">
        <v>1148</v>
      </c>
      <c r="H1460" t="s">
        <v>467</v>
      </c>
      <c r="I1460" t="s">
        <v>509</v>
      </c>
      <c r="J1460" t="s">
        <v>510</v>
      </c>
      <c r="K1460" t="s">
        <v>24</v>
      </c>
    </row>
    <row r="1461" spans="1:11">
      <c r="A1461" s="127" t="s">
        <v>5863</v>
      </c>
      <c r="B1461" s="138">
        <v>5</v>
      </c>
      <c r="C1461" s="128">
        <v>45470</v>
      </c>
      <c r="D1461" s="129" t="s">
        <v>5862</v>
      </c>
      <c r="E1461" s="121">
        <f t="shared" si="22"/>
        <v>21</v>
      </c>
      <c r="F1461" s="127" t="s">
        <v>1147</v>
      </c>
      <c r="G1461" s="127" t="s">
        <v>1146</v>
      </c>
      <c r="H1461" t="s">
        <v>467</v>
      </c>
      <c r="I1461" t="s">
        <v>509</v>
      </c>
      <c r="J1461" t="s">
        <v>510</v>
      </c>
      <c r="K1461" t="s">
        <v>513</v>
      </c>
    </row>
    <row r="1462" spans="1:11">
      <c r="A1462" s="43" t="s">
        <v>1203</v>
      </c>
      <c r="B1462" s="122">
        <v>5</v>
      </c>
      <c r="C1462" s="130">
        <v>45472</v>
      </c>
      <c r="D1462" s="123" t="s">
        <v>2060</v>
      </c>
      <c r="E1462" s="121">
        <f t="shared" si="22"/>
        <v>20</v>
      </c>
      <c r="F1462" s="43" t="s">
        <v>879</v>
      </c>
      <c r="G1462" s="43" t="s">
        <v>552</v>
      </c>
      <c r="H1462" s="127" t="s">
        <v>474</v>
      </c>
      <c r="I1462" s="127" t="s">
        <v>471</v>
      </c>
      <c r="J1462" s="127" t="s">
        <v>487</v>
      </c>
      <c r="K1462" s="127" t="s">
        <v>631</v>
      </c>
    </row>
    <row r="1463" spans="1:11">
      <c r="A1463" s="43" t="s">
        <v>1214</v>
      </c>
      <c r="B1463" s="50">
        <v>4</v>
      </c>
      <c r="C1463" s="130">
        <v>45470</v>
      </c>
      <c r="D1463" s="131" t="s">
        <v>2074</v>
      </c>
      <c r="E1463" s="121">
        <f t="shared" si="22"/>
        <v>20</v>
      </c>
      <c r="F1463" s="43" t="s">
        <v>395</v>
      </c>
      <c r="G1463" s="43" t="s">
        <v>420</v>
      </c>
      <c r="H1463" s="127" t="s">
        <v>474</v>
      </c>
      <c r="I1463" s="127" t="s">
        <v>471</v>
      </c>
      <c r="J1463" s="127" t="s">
        <v>475</v>
      </c>
      <c r="K1463" s="127" t="s">
        <v>247</v>
      </c>
    </row>
    <row r="1464" spans="1:11">
      <c r="A1464" s="43" t="s">
        <v>1252</v>
      </c>
      <c r="B1464" s="50">
        <v>5</v>
      </c>
      <c r="C1464" s="130">
        <v>45471</v>
      </c>
      <c r="D1464" s="123" t="s">
        <v>2135</v>
      </c>
      <c r="E1464" s="121">
        <f t="shared" si="22"/>
        <v>20</v>
      </c>
      <c r="F1464" s="43" t="s">
        <v>893</v>
      </c>
      <c r="G1464" s="43" t="s">
        <v>420</v>
      </c>
      <c r="H1464" s="134" t="s">
        <v>474</v>
      </c>
      <c r="I1464" s="134" t="s">
        <v>471</v>
      </c>
      <c r="J1464" s="134" t="s">
        <v>475</v>
      </c>
      <c r="K1464" s="134" t="s">
        <v>247</v>
      </c>
    </row>
    <row r="1465" spans="1:11">
      <c r="A1465" s="43" t="s">
        <v>1092</v>
      </c>
      <c r="B1465" s="122">
        <v>5</v>
      </c>
      <c r="C1465" s="130">
        <v>45471</v>
      </c>
      <c r="D1465" s="123" t="s">
        <v>2136</v>
      </c>
      <c r="E1465" s="121">
        <f t="shared" si="22"/>
        <v>20</v>
      </c>
      <c r="F1465" s="43" t="s">
        <v>3240</v>
      </c>
      <c r="G1465" s="43" t="s">
        <v>420</v>
      </c>
      <c r="H1465" s="127" t="s">
        <v>474</v>
      </c>
      <c r="I1465" s="127" t="s">
        <v>471</v>
      </c>
      <c r="J1465" s="127" t="s">
        <v>475</v>
      </c>
      <c r="K1465" s="127" t="s">
        <v>247</v>
      </c>
    </row>
    <row r="1466" spans="1:11">
      <c r="A1466" s="132" t="s">
        <v>344</v>
      </c>
      <c r="B1466" s="139">
        <v>5</v>
      </c>
      <c r="C1466" s="133">
        <v>45467</v>
      </c>
      <c r="D1466" s="121" t="s">
        <v>2170</v>
      </c>
      <c r="E1466" s="121">
        <f t="shared" si="22"/>
        <v>20</v>
      </c>
      <c r="F1466" s="132" t="s">
        <v>3266</v>
      </c>
      <c r="G1466" s="132" t="s">
        <v>553</v>
      </c>
      <c r="H1466" s="127" t="s">
        <v>482</v>
      </c>
      <c r="I1466" s="127" t="s">
        <v>471</v>
      </c>
      <c r="J1466" s="127" t="s">
        <v>633</v>
      </c>
      <c r="K1466" s="127" t="s">
        <v>24</v>
      </c>
    </row>
    <row r="1467" spans="1:11">
      <c r="A1467" s="127" t="s">
        <v>1305</v>
      </c>
      <c r="B1467" s="138">
        <v>5</v>
      </c>
      <c r="C1467" s="128">
        <v>45468</v>
      </c>
      <c r="D1467" s="121" t="s">
        <v>2216</v>
      </c>
      <c r="E1467" s="121">
        <f t="shared" si="22"/>
        <v>20</v>
      </c>
      <c r="F1467" s="127" t="s">
        <v>896</v>
      </c>
      <c r="G1467" s="127" t="s">
        <v>554</v>
      </c>
      <c r="H1467" s="127" t="s">
        <v>467</v>
      </c>
      <c r="I1467" s="127" t="s">
        <v>471</v>
      </c>
      <c r="J1467" s="127" t="s">
        <v>637</v>
      </c>
      <c r="K1467" s="127" t="s">
        <v>24</v>
      </c>
    </row>
    <row r="1468" spans="1:11">
      <c r="A1468" s="127" t="s">
        <v>1358</v>
      </c>
      <c r="B1468" s="138">
        <v>5</v>
      </c>
      <c r="C1468" s="128">
        <v>45469</v>
      </c>
      <c r="D1468" s="121" t="s">
        <v>2302</v>
      </c>
      <c r="E1468" s="121">
        <f t="shared" si="22"/>
        <v>20</v>
      </c>
      <c r="F1468" s="127" t="s">
        <v>322</v>
      </c>
      <c r="G1468" s="127" t="s">
        <v>351</v>
      </c>
      <c r="H1468" s="134" t="s">
        <v>480</v>
      </c>
      <c r="I1468" s="134" t="s">
        <v>471</v>
      </c>
      <c r="J1468" s="134" t="s">
        <v>481</v>
      </c>
      <c r="K1468" s="134" t="s">
        <v>24</v>
      </c>
    </row>
    <row r="1469" spans="1:11">
      <c r="A1469" s="43" t="s">
        <v>1451</v>
      </c>
      <c r="B1469" s="122">
        <v>5</v>
      </c>
      <c r="C1469" s="130">
        <v>45471</v>
      </c>
      <c r="D1469" s="123" t="s">
        <v>2394</v>
      </c>
      <c r="E1469" s="121">
        <f t="shared" si="22"/>
        <v>20</v>
      </c>
      <c r="F1469" s="43" t="s">
        <v>403</v>
      </c>
      <c r="G1469" s="43" t="s">
        <v>353</v>
      </c>
      <c r="H1469" s="127" t="s">
        <v>482</v>
      </c>
      <c r="I1469" s="127" t="s">
        <v>471</v>
      </c>
      <c r="J1469" s="127" t="s">
        <v>484</v>
      </c>
      <c r="K1469" s="127" t="s">
        <v>247</v>
      </c>
    </row>
    <row r="1470" spans="1:11">
      <c r="A1470" s="43" t="s">
        <v>1452</v>
      </c>
      <c r="B1470" s="122">
        <v>5</v>
      </c>
      <c r="C1470" s="130">
        <v>45468</v>
      </c>
      <c r="D1470" s="123" t="s">
        <v>2395</v>
      </c>
      <c r="E1470" s="121">
        <f t="shared" si="22"/>
        <v>20</v>
      </c>
      <c r="F1470" s="43" t="s">
        <v>924</v>
      </c>
      <c r="G1470" s="43" t="s">
        <v>353</v>
      </c>
      <c r="H1470" s="127" t="s">
        <v>482</v>
      </c>
      <c r="I1470" s="127" t="s">
        <v>471</v>
      </c>
      <c r="J1470" s="127" t="s">
        <v>484</v>
      </c>
      <c r="K1470" s="127" t="s">
        <v>247</v>
      </c>
    </row>
    <row r="1471" spans="1:11">
      <c r="A1471" s="127" t="s">
        <v>1485</v>
      </c>
      <c r="B1471" s="138">
        <v>5</v>
      </c>
      <c r="C1471" s="128">
        <v>45466</v>
      </c>
      <c r="D1471" s="121" t="s">
        <v>2435</v>
      </c>
      <c r="E1471" s="121">
        <f t="shared" si="22"/>
        <v>20</v>
      </c>
      <c r="F1471" s="127" t="s">
        <v>541</v>
      </c>
      <c r="G1471" s="127" t="s">
        <v>556</v>
      </c>
      <c r="H1471" s="134" t="s">
        <v>480</v>
      </c>
      <c r="I1471" s="134" t="s">
        <v>471</v>
      </c>
      <c r="J1471" s="134" t="s">
        <v>632</v>
      </c>
      <c r="K1471" s="134" t="s">
        <v>24</v>
      </c>
    </row>
    <row r="1472" spans="1:11">
      <c r="A1472" s="127" t="s">
        <v>1486</v>
      </c>
      <c r="B1472" s="138">
        <v>5</v>
      </c>
      <c r="C1472" s="128">
        <v>45466</v>
      </c>
      <c r="D1472" s="129" t="s">
        <v>2436</v>
      </c>
      <c r="E1472" s="121">
        <f t="shared" si="22"/>
        <v>20</v>
      </c>
      <c r="F1472" s="127" t="s">
        <v>541</v>
      </c>
      <c r="G1472" s="127" t="s">
        <v>556</v>
      </c>
      <c r="H1472" s="134" t="s">
        <v>480</v>
      </c>
      <c r="I1472" s="134" t="s">
        <v>471</v>
      </c>
      <c r="J1472" s="134" t="s">
        <v>632</v>
      </c>
      <c r="K1472" s="134" t="s">
        <v>24</v>
      </c>
    </row>
    <row r="1473" spans="1:11">
      <c r="A1473" s="43" t="s">
        <v>1502</v>
      </c>
      <c r="B1473" s="122">
        <v>5</v>
      </c>
      <c r="C1473" s="130">
        <v>45468</v>
      </c>
      <c r="D1473" s="123" t="s">
        <v>2452</v>
      </c>
      <c r="E1473" s="121">
        <f t="shared" si="22"/>
        <v>20</v>
      </c>
      <c r="F1473" s="43" t="s">
        <v>3440</v>
      </c>
      <c r="G1473" s="43" t="s">
        <v>557</v>
      </c>
      <c r="H1473" s="127" t="s">
        <v>480</v>
      </c>
      <c r="I1473" s="127" t="s">
        <v>471</v>
      </c>
      <c r="J1473" s="127" t="s">
        <v>638</v>
      </c>
      <c r="K1473" s="127" t="s">
        <v>639</v>
      </c>
    </row>
    <row r="1474" spans="1:11">
      <c r="A1474" s="43" t="s">
        <v>1570</v>
      </c>
      <c r="B1474" s="50">
        <v>5</v>
      </c>
      <c r="C1474" s="130">
        <v>45472</v>
      </c>
      <c r="D1474" s="123" t="s">
        <v>2555</v>
      </c>
      <c r="E1474" s="121">
        <f t="shared" si="22"/>
        <v>20</v>
      </c>
      <c r="F1474" s="43" t="s">
        <v>3488</v>
      </c>
      <c r="G1474" s="43" t="s">
        <v>422</v>
      </c>
      <c r="H1474" s="127" t="s">
        <v>474</v>
      </c>
      <c r="I1474" s="127" t="s">
        <v>471</v>
      </c>
      <c r="J1474" s="127" t="s">
        <v>487</v>
      </c>
      <c r="K1474" s="127" t="s">
        <v>24</v>
      </c>
    </row>
    <row r="1475" spans="1:11">
      <c r="A1475" s="43" t="s">
        <v>1562</v>
      </c>
      <c r="B1475" s="50">
        <v>5</v>
      </c>
      <c r="C1475" s="130">
        <v>45471</v>
      </c>
      <c r="D1475" s="123" t="s">
        <v>2556</v>
      </c>
      <c r="E1475" s="121">
        <f t="shared" ref="E1475:E1538" si="23">LEN(D1475)</f>
        <v>20</v>
      </c>
      <c r="F1475" s="43" t="s">
        <v>3489</v>
      </c>
      <c r="G1475" s="43" t="s">
        <v>422</v>
      </c>
      <c r="H1475" s="127" t="s">
        <v>474</v>
      </c>
      <c r="I1475" s="127" t="s">
        <v>471</v>
      </c>
      <c r="J1475" s="127" t="s">
        <v>487</v>
      </c>
      <c r="K1475" s="127" t="s">
        <v>24</v>
      </c>
    </row>
    <row r="1476" spans="1:11">
      <c r="A1476" s="127" t="s">
        <v>1571</v>
      </c>
      <c r="B1476" s="138">
        <v>5</v>
      </c>
      <c r="C1476" s="128">
        <v>45467</v>
      </c>
      <c r="D1476" s="121" t="s">
        <v>2557</v>
      </c>
      <c r="E1476" s="121">
        <f t="shared" si="23"/>
        <v>20</v>
      </c>
      <c r="F1476" s="127" t="s">
        <v>3490</v>
      </c>
      <c r="G1476" s="127" t="s">
        <v>422</v>
      </c>
      <c r="H1476" s="127" t="s">
        <v>474</v>
      </c>
      <c r="I1476" s="127" t="s">
        <v>471</v>
      </c>
      <c r="J1476" s="127" t="s">
        <v>487</v>
      </c>
      <c r="K1476" s="127" t="s">
        <v>24</v>
      </c>
    </row>
    <row r="1477" spans="1:11">
      <c r="A1477" s="132" t="s">
        <v>1652</v>
      </c>
      <c r="B1477" s="139">
        <v>5</v>
      </c>
      <c r="C1477" s="133">
        <v>45472</v>
      </c>
      <c r="D1477" s="129" t="s">
        <v>2654</v>
      </c>
      <c r="E1477" s="121">
        <f t="shared" si="23"/>
        <v>20</v>
      </c>
      <c r="F1477" s="135" t="s">
        <v>3551</v>
      </c>
      <c r="G1477" s="132" t="s">
        <v>423</v>
      </c>
      <c r="H1477" s="127" t="s">
        <v>467</v>
      </c>
      <c r="I1477" s="127" t="s">
        <v>471</v>
      </c>
      <c r="J1477" s="127" t="s">
        <v>487</v>
      </c>
      <c r="K1477" s="127" t="s">
        <v>24</v>
      </c>
    </row>
    <row r="1478" spans="1:11" ht="33">
      <c r="A1478" s="127" t="s">
        <v>1653</v>
      </c>
      <c r="B1478" s="138">
        <v>5</v>
      </c>
      <c r="C1478" s="128">
        <v>45470</v>
      </c>
      <c r="D1478" s="129" t="s">
        <v>2655</v>
      </c>
      <c r="E1478" s="121">
        <f t="shared" si="23"/>
        <v>20</v>
      </c>
      <c r="F1478" s="127" t="s">
        <v>3552</v>
      </c>
      <c r="G1478" s="127" t="s">
        <v>423</v>
      </c>
      <c r="H1478" s="127" t="s">
        <v>467</v>
      </c>
      <c r="I1478" s="127" t="s">
        <v>471</v>
      </c>
      <c r="J1478" s="127" t="s">
        <v>487</v>
      </c>
      <c r="K1478" s="127" t="s">
        <v>24</v>
      </c>
    </row>
    <row r="1479" spans="1:11">
      <c r="A1479" s="127" t="s">
        <v>1654</v>
      </c>
      <c r="B1479" s="138">
        <v>5</v>
      </c>
      <c r="C1479" s="128">
        <v>45469</v>
      </c>
      <c r="D1479" s="129" t="s">
        <v>2656</v>
      </c>
      <c r="E1479" s="121">
        <f t="shared" si="23"/>
        <v>20</v>
      </c>
      <c r="F1479" s="127" t="s">
        <v>3553</v>
      </c>
      <c r="G1479" s="127" t="s">
        <v>423</v>
      </c>
      <c r="H1479" s="127" t="s">
        <v>467</v>
      </c>
      <c r="I1479" s="127" t="s">
        <v>471</v>
      </c>
      <c r="J1479" s="127" t="s">
        <v>487</v>
      </c>
      <c r="K1479" s="127" t="s">
        <v>24</v>
      </c>
    </row>
    <row r="1480" spans="1:11">
      <c r="A1480" s="127" t="s">
        <v>1086</v>
      </c>
      <c r="B1480" s="138">
        <v>5</v>
      </c>
      <c r="C1480" s="128">
        <v>45467</v>
      </c>
      <c r="D1480" s="129" t="s">
        <v>2657</v>
      </c>
      <c r="E1480" s="121">
        <f t="shared" si="23"/>
        <v>20</v>
      </c>
      <c r="F1480" s="127" t="s">
        <v>3554</v>
      </c>
      <c r="G1480" s="127" t="s">
        <v>423</v>
      </c>
      <c r="H1480" s="127" t="s">
        <v>467</v>
      </c>
      <c r="I1480" s="127" t="s">
        <v>471</v>
      </c>
      <c r="J1480" s="127" t="s">
        <v>487</v>
      </c>
      <c r="K1480" s="127" t="s">
        <v>24</v>
      </c>
    </row>
    <row r="1481" spans="1:11">
      <c r="A1481" s="43" t="s">
        <v>1630</v>
      </c>
      <c r="B1481" s="50">
        <v>5</v>
      </c>
      <c r="C1481" s="130">
        <v>45467</v>
      </c>
      <c r="D1481" s="131" t="s">
        <v>2658</v>
      </c>
      <c r="E1481" s="121">
        <f t="shared" si="23"/>
        <v>20</v>
      </c>
      <c r="F1481" s="43" t="s">
        <v>3555</v>
      </c>
      <c r="G1481" s="43" t="s">
        <v>423</v>
      </c>
      <c r="H1481" s="134" t="s">
        <v>467</v>
      </c>
      <c r="I1481" s="134" t="s">
        <v>471</v>
      </c>
      <c r="J1481" s="134" t="s">
        <v>487</v>
      </c>
      <c r="K1481" s="134" t="s">
        <v>24</v>
      </c>
    </row>
    <row r="1482" spans="1:11">
      <c r="A1482" s="127" t="s">
        <v>1761</v>
      </c>
      <c r="B1482" s="138">
        <v>4</v>
      </c>
      <c r="C1482" s="128">
        <v>45470</v>
      </c>
      <c r="D1482" s="129" t="s">
        <v>2823</v>
      </c>
      <c r="E1482" s="121">
        <f t="shared" si="23"/>
        <v>20</v>
      </c>
      <c r="F1482" s="127" t="s">
        <v>3662</v>
      </c>
      <c r="G1482" s="127" t="s">
        <v>427</v>
      </c>
      <c r="H1482" t="s">
        <v>467</v>
      </c>
      <c r="I1482" t="s">
        <v>471</v>
      </c>
      <c r="J1482" t="s">
        <v>492</v>
      </c>
      <c r="K1482" t="s">
        <v>24</v>
      </c>
    </row>
    <row r="1483" spans="1:11">
      <c r="A1483" s="127" t="s">
        <v>1766</v>
      </c>
      <c r="B1483" s="138">
        <v>4</v>
      </c>
      <c r="C1483" s="128">
        <v>45466</v>
      </c>
      <c r="D1483" s="121" t="s">
        <v>2830</v>
      </c>
      <c r="E1483" s="121">
        <f t="shared" si="23"/>
        <v>20</v>
      </c>
      <c r="F1483" s="127" t="s">
        <v>3669</v>
      </c>
      <c r="G1483" s="127" t="s">
        <v>428</v>
      </c>
      <c r="H1483" s="134" t="s">
        <v>467</v>
      </c>
      <c r="I1483" s="134" t="s">
        <v>471</v>
      </c>
      <c r="J1483" s="134" t="s">
        <v>493</v>
      </c>
      <c r="K1483" s="134" t="s">
        <v>24</v>
      </c>
    </row>
    <row r="1484" spans="1:11">
      <c r="A1484" s="127" t="s">
        <v>1800</v>
      </c>
      <c r="B1484" s="138">
        <v>5</v>
      </c>
      <c r="C1484" s="128">
        <v>45472</v>
      </c>
      <c r="D1484" s="121" t="s">
        <v>2888</v>
      </c>
      <c r="E1484" s="121">
        <f t="shared" si="23"/>
        <v>20</v>
      </c>
      <c r="F1484" s="127" t="s">
        <v>567</v>
      </c>
      <c r="G1484" s="127" t="s">
        <v>561</v>
      </c>
      <c r="H1484" s="127" t="s">
        <v>467</v>
      </c>
      <c r="I1484" s="127" t="s">
        <v>471</v>
      </c>
      <c r="J1484" s="127" t="s">
        <v>635</v>
      </c>
      <c r="K1484" s="127" t="s">
        <v>24</v>
      </c>
    </row>
    <row r="1485" spans="1:11">
      <c r="A1485" s="43" t="s">
        <v>1806</v>
      </c>
      <c r="B1485" s="50">
        <v>5</v>
      </c>
      <c r="C1485" s="130">
        <v>45469</v>
      </c>
      <c r="D1485" s="123" t="s">
        <v>2889</v>
      </c>
      <c r="E1485" s="121">
        <f t="shared" si="23"/>
        <v>20</v>
      </c>
      <c r="F1485" s="43" t="s">
        <v>3703</v>
      </c>
      <c r="G1485" s="43" t="s">
        <v>561</v>
      </c>
      <c r="H1485" s="127" t="s">
        <v>467</v>
      </c>
      <c r="I1485" s="127" t="s">
        <v>471</v>
      </c>
      <c r="J1485" s="127" t="s">
        <v>635</v>
      </c>
      <c r="K1485" s="127" t="s">
        <v>24</v>
      </c>
    </row>
    <row r="1486" spans="1:11">
      <c r="A1486" s="43" t="s">
        <v>1807</v>
      </c>
      <c r="B1486" s="50">
        <v>5</v>
      </c>
      <c r="C1486" s="130">
        <v>45469</v>
      </c>
      <c r="D1486" s="123" t="s">
        <v>2890</v>
      </c>
      <c r="E1486" s="121">
        <f t="shared" si="23"/>
        <v>20</v>
      </c>
      <c r="F1486" s="43" t="s">
        <v>3719</v>
      </c>
      <c r="G1486" s="43" t="s">
        <v>561</v>
      </c>
      <c r="H1486" s="127" t="s">
        <v>467</v>
      </c>
      <c r="I1486" s="127" t="s">
        <v>471</v>
      </c>
      <c r="J1486" s="127" t="s">
        <v>635</v>
      </c>
      <c r="K1486" s="127" t="s">
        <v>24</v>
      </c>
    </row>
    <row r="1487" spans="1:11">
      <c r="A1487" s="127" t="s">
        <v>1063</v>
      </c>
      <c r="B1487" s="138">
        <v>5</v>
      </c>
      <c r="C1487" s="128">
        <v>45468</v>
      </c>
      <c r="D1487" s="129" t="s">
        <v>2891</v>
      </c>
      <c r="E1487" s="121">
        <f t="shared" si="23"/>
        <v>20</v>
      </c>
      <c r="F1487" s="127" t="s">
        <v>3720</v>
      </c>
      <c r="G1487" s="127" t="s">
        <v>561</v>
      </c>
      <c r="H1487" s="127" t="s">
        <v>467</v>
      </c>
      <c r="I1487" s="127" t="s">
        <v>471</v>
      </c>
      <c r="J1487" s="127" t="s">
        <v>635</v>
      </c>
      <c r="K1487" s="127" t="s">
        <v>24</v>
      </c>
    </row>
    <row r="1488" spans="1:11">
      <c r="A1488" s="43" t="s">
        <v>1865</v>
      </c>
      <c r="B1488" s="50">
        <v>5</v>
      </c>
      <c r="C1488" s="130">
        <v>45470</v>
      </c>
      <c r="D1488" s="123" t="s">
        <v>2982</v>
      </c>
      <c r="E1488" s="121">
        <f t="shared" si="23"/>
        <v>20</v>
      </c>
      <c r="F1488" s="43" t="s">
        <v>333</v>
      </c>
      <c r="G1488" s="43" t="s">
        <v>359</v>
      </c>
      <c r="H1488" s="134" t="s">
        <v>482</v>
      </c>
      <c r="I1488" s="134" t="s">
        <v>471</v>
      </c>
      <c r="J1488" s="134" t="s">
        <v>482</v>
      </c>
      <c r="K1488" s="134" t="s">
        <v>247</v>
      </c>
    </row>
    <row r="1489" spans="1:11">
      <c r="A1489" s="127" t="s">
        <v>1858</v>
      </c>
      <c r="B1489" s="138">
        <v>5</v>
      </c>
      <c r="C1489" s="128">
        <v>45470</v>
      </c>
      <c r="D1489" s="129" t="s">
        <v>2983</v>
      </c>
      <c r="E1489" s="121">
        <f t="shared" si="23"/>
        <v>20</v>
      </c>
      <c r="F1489" s="127" t="s">
        <v>551</v>
      </c>
      <c r="G1489" s="127" t="s">
        <v>359</v>
      </c>
      <c r="H1489" s="134" t="s">
        <v>482</v>
      </c>
      <c r="I1489" s="134" t="s">
        <v>471</v>
      </c>
      <c r="J1489" s="134" t="s">
        <v>482</v>
      </c>
      <c r="K1489" s="134" t="s">
        <v>247</v>
      </c>
    </row>
    <row r="1490" spans="1:11">
      <c r="A1490" s="127" t="s">
        <v>663</v>
      </c>
      <c r="B1490" s="138">
        <v>5</v>
      </c>
      <c r="C1490" s="128">
        <v>45469</v>
      </c>
      <c r="D1490" s="121" t="s">
        <v>2984</v>
      </c>
      <c r="E1490" s="121">
        <f t="shared" si="23"/>
        <v>20</v>
      </c>
      <c r="F1490" s="127" t="s">
        <v>3773</v>
      </c>
      <c r="G1490" s="127" t="s">
        <v>359</v>
      </c>
      <c r="H1490" s="127" t="s">
        <v>482</v>
      </c>
      <c r="I1490" s="127" t="s">
        <v>471</v>
      </c>
      <c r="J1490" s="127" t="s">
        <v>482</v>
      </c>
      <c r="K1490" s="127" t="s">
        <v>247</v>
      </c>
    </row>
    <row r="1491" spans="1:11">
      <c r="A1491" s="127" t="s">
        <v>1866</v>
      </c>
      <c r="B1491" s="138">
        <v>5</v>
      </c>
      <c r="C1491" s="128">
        <v>45468</v>
      </c>
      <c r="D1491" s="121" t="s">
        <v>2985</v>
      </c>
      <c r="E1491" s="121">
        <f t="shared" si="23"/>
        <v>20</v>
      </c>
      <c r="F1491" s="127" t="s">
        <v>3779</v>
      </c>
      <c r="G1491" s="127" t="s">
        <v>359</v>
      </c>
      <c r="H1491" s="134" t="s">
        <v>482</v>
      </c>
      <c r="I1491" s="134" t="s">
        <v>471</v>
      </c>
      <c r="J1491" s="134" t="s">
        <v>482</v>
      </c>
      <c r="K1491" s="134" t="s">
        <v>247</v>
      </c>
    </row>
    <row r="1492" spans="1:11">
      <c r="A1492" s="127" t="s">
        <v>744</v>
      </c>
      <c r="B1492" s="138">
        <v>5</v>
      </c>
      <c r="C1492" s="128">
        <v>45472</v>
      </c>
      <c r="D1492" s="121" t="s">
        <v>3030</v>
      </c>
      <c r="E1492" s="121">
        <f t="shared" si="23"/>
        <v>20</v>
      </c>
      <c r="F1492" s="127" t="s">
        <v>3810</v>
      </c>
      <c r="G1492" s="127" t="s">
        <v>430</v>
      </c>
      <c r="H1492" s="127" t="s">
        <v>480</v>
      </c>
      <c r="I1492" s="127" t="s">
        <v>471</v>
      </c>
      <c r="J1492" s="127" t="s">
        <v>500</v>
      </c>
      <c r="K1492" s="127" t="s">
        <v>24</v>
      </c>
    </row>
    <row r="1493" spans="1:11">
      <c r="A1493" s="127" t="s">
        <v>1900</v>
      </c>
      <c r="B1493" s="138">
        <v>5</v>
      </c>
      <c r="C1493" s="128">
        <v>45472</v>
      </c>
      <c r="D1493" s="129" t="s">
        <v>3031</v>
      </c>
      <c r="E1493" s="121">
        <f t="shared" si="23"/>
        <v>20</v>
      </c>
      <c r="F1493" s="127" t="s">
        <v>3811</v>
      </c>
      <c r="G1493" s="127" t="s">
        <v>430</v>
      </c>
      <c r="H1493" s="127" t="s">
        <v>480</v>
      </c>
      <c r="I1493" s="127" t="s">
        <v>471</v>
      </c>
      <c r="J1493" s="127" t="s">
        <v>500</v>
      </c>
      <c r="K1493" s="127" t="s">
        <v>24</v>
      </c>
    </row>
    <row r="1494" spans="1:11">
      <c r="A1494" s="127" t="s">
        <v>1901</v>
      </c>
      <c r="B1494" s="138">
        <v>5</v>
      </c>
      <c r="C1494" s="128">
        <v>45468</v>
      </c>
      <c r="D1494" s="121" t="s">
        <v>3032</v>
      </c>
      <c r="E1494" s="121">
        <f t="shared" si="23"/>
        <v>20</v>
      </c>
      <c r="F1494" s="127" t="s">
        <v>992</v>
      </c>
      <c r="G1494" s="127" t="s">
        <v>430</v>
      </c>
      <c r="H1494" s="134" t="s">
        <v>480</v>
      </c>
      <c r="I1494" s="134" t="s">
        <v>471</v>
      </c>
      <c r="J1494" s="134" t="s">
        <v>500</v>
      </c>
      <c r="K1494" s="134" t="s">
        <v>24</v>
      </c>
    </row>
    <row r="1495" spans="1:11">
      <c r="A1495" s="43" t="s">
        <v>1911</v>
      </c>
      <c r="B1495" s="50">
        <v>4</v>
      </c>
      <c r="C1495" s="130">
        <v>45468</v>
      </c>
      <c r="D1495" s="131" t="s">
        <v>3046</v>
      </c>
      <c r="E1495" s="121">
        <f t="shared" si="23"/>
        <v>20</v>
      </c>
      <c r="F1495" s="43" t="s">
        <v>3823</v>
      </c>
      <c r="G1495" s="43" t="s">
        <v>431</v>
      </c>
      <c r="H1495" s="127" t="s">
        <v>474</v>
      </c>
      <c r="I1495" s="127" t="s">
        <v>471</v>
      </c>
      <c r="J1495" s="127" t="s">
        <v>501</v>
      </c>
      <c r="K1495" s="127" t="s">
        <v>24</v>
      </c>
    </row>
    <row r="1496" spans="1:11">
      <c r="A1496" s="127" t="s">
        <v>1947</v>
      </c>
      <c r="B1496" s="138">
        <v>5</v>
      </c>
      <c r="C1496" s="128">
        <v>45470</v>
      </c>
      <c r="D1496" s="121" t="s">
        <v>3099</v>
      </c>
      <c r="E1496" s="121">
        <f t="shared" si="23"/>
        <v>20</v>
      </c>
      <c r="F1496" s="127" t="s">
        <v>3850</v>
      </c>
      <c r="G1496" s="127" t="s">
        <v>360</v>
      </c>
      <c r="H1496" s="134" t="s">
        <v>482</v>
      </c>
      <c r="I1496" s="134" t="s">
        <v>471</v>
      </c>
      <c r="J1496" s="134" t="s">
        <v>502</v>
      </c>
      <c r="K1496" s="134" t="s">
        <v>24</v>
      </c>
    </row>
    <row r="1497" spans="1:11">
      <c r="A1497" s="127" t="s">
        <v>1948</v>
      </c>
      <c r="B1497" s="138">
        <v>5</v>
      </c>
      <c r="C1497" s="128">
        <v>45468</v>
      </c>
      <c r="D1497" s="129" t="s">
        <v>3100</v>
      </c>
      <c r="E1497" s="121">
        <f t="shared" si="23"/>
        <v>20</v>
      </c>
      <c r="F1497" s="127" t="s">
        <v>3866</v>
      </c>
      <c r="G1497" s="127" t="s">
        <v>360</v>
      </c>
      <c r="H1497" s="127" t="s">
        <v>482</v>
      </c>
      <c r="I1497" s="127" t="s">
        <v>471</v>
      </c>
      <c r="J1497" s="127" t="s">
        <v>502</v>
      </c>
      <c r="K1497" s="127" t="s">
        <v>24</v>
      </c>
    </row>
    <row r="1498" spans="1:11">
      <c r="A1498" s="127" t="s">
        <v>1949</v>
      </c>
      <c r="B1498" s="138">
        <v>5</v>
      </c>
      <c r="C1498" s="128">
        <v>45467</v>
      </c>
      <c r="D1498" s="129" t="s">
        <v>3101</v>
      </c>
      <c r="E1498" s="121">
        <f t="shared" si="23"/>
        <v>20</v>
      </c>
      <c r="F1498" s="127" t="s">
        <v>3867</v>
      </c>
      <c r="G1498" s="127" t="s">
        <v>360</v>
      </c>
      <c r="H1498" s="127" t="s">
        <v>482</v>
      </c>
      <c r="I1498" s="127" t="s">
        <v>471</v>
      </c>
      <c r="J1498" s="127" t="s">
        <v>502</v>
      </c>
      <c r="K1498" s="127" t="s">
        <v>24</v>
      </c>
    </row>
    <row r="1499" spans="1:11">
      <c r="A1499" s="127" t="s">
        <v>1950</v>
      </c>
      <c r="B1499" s="138">
        <v>5</v>
      </c>
      <c r="C1499" s="128">
        <v>45466</v>
      </c>
      <c r="D1499" s="129" t="s">
        <v>3102</v>
      </c>
      <c r="E1499" s="121">
        <f t="shared" si="23"/>
        <v>20</v>
      </c>
      <c r="F1499" s="127" t="s">
        <v>3868</v>
      </c>
      <c r="G1499" s="127" t="s">
        <v>360</v>
      </c>
      <c r="H1499" s="127" t="s">
        <v>482</v>
      </c>
      <c r="I1499" s="127" t="s">
        <v>471</v>
      </c>
      <c r="J1499" s="127" t="s">
        <v>502</v>
      </c>
      <c r="K1499" s="127" t="s">
        <v>24</v>
      </c>
    </row>
    <row r="1500" spans="1:11">
      <c r="A1500" s="127" t="s">
        <v>1969</v>
      </c>
      <c r="B1500" s="138">
        <v>5</v>
      </c>
      <c r="C1500" s="128">
        <v>45469</v>
      </c>
      <c r="D1500" s="129" t="s">
        <v>3126</v>
      </c>
      <c r="E1500" s="121">
        <f t="shared" si="23"/>
        <v>20</v>
      </c>
      <c r="F1500" s="127" t="s">
        <v>3886</v>
      </c>
      <c r="G1500" s="127" t="s">
        <v>13</v>
      </c>
      <c r="H1500" t="s">
        <v>467</v>
      </c>
      <c r="I1500" t="s">
        <v>471</v>
      </c>
      <c r="J1500" t="s">
        <v>503</v>
      </c>
      <c r="K1500" t="s">
        <v>24</v>
      </c>
    </row>
    <row r="1501" spans="1:11">
      <c r="A1501" s="127" t="s">
        <v>2008</v>
      </c>
      <c r="B1501" s="138">
        <v>5</v>
      </c>
      <c r="C1501" s="128">
        <v>45472</v>
      </c>
      <c r="D1501" s="129" t="s">
        <v>3177</v>
      </c>
      <c r="E1501" s="121">
        <f t="shared" si="23"/>
        <v>20</v>
      </c>
      <c r="F1501" s="127" t="s">
        <v>3931</v>
      </c>
      <c r="G1501" s="127" t="s">
        <v>15</v>
      </c>
      <c r="H1501" s="134" t="s">
        <v>467</v>
      </c>
      <c r="I1501" s="134" t="s">
        <v>471</v>
      </c>
      <c r="J1501" s="134" t="s">
        <v>504</v>
      </c>
      <c r="K1501" s="134" t="s">
        <v>24</v>
      </c>
    </row>
    <row r="1502" spans="1:11" ht="33">
      <c r="A1502" s="127" t="s">
        <v>2009</v>
      </c>
      <c r="B1502" s="138">
        <v>5</v>
      </c>
      <c r="C1502" s="128">
        <v>45467</v>
      </c>
      <c r="D1502" s="129" t="s">
        <v>3178</v>
      </c>
      <c r="E1502" s="121">
        <f t="shared" si="23"/>
        <v>20</v>
      </c>
      <c r="F1502" s="127" t="s">
        <v>3932</v>
      </c>
      <c r="G1502" s="127" t="s">
        <v>15</v>
      </c>
      <c r="H1502" s="134" t="s">
        <v>467</v>
      </c>
      <c r="I1502" s="134" t="s">
        <v>471</v>
      </c>
      <c r="J1502" s="134" t="s">
        <v>504</v>
      </c>
      <c r="K1502" s="134" t="s">
        <v>24</v>
      </c>
    </row>
    <row r="1503" spans="1:11">
      <c r="A1503" s="127" t="s">
        <v>665</v>
      </c>
      <c r="B1503" s="138">
        <v>5</v>
      </c>
      <c r="C1503" s="128">
        <v>45466</v>
      </c>
      <c r="D1503" s="129" t="s">
        <v>5624</v>
      </c>
      <c r="E1503" s="121">
        <f t="shared" si="23"/>
        <v>20</v>
      </c>
      <c r="F1503" s="127" t="s">
        <v>5623</v>
      </c>
      <c r="G1503" s="127" t="s">
        <v>1139</v>
      </c>
      <c r="H1503" s="127" t="s">
        <v>467</v>
      </c>
      <c r="I1503" s="127" t="s">
        <v>471</v>
      </c>
      <c r="J1503" s="127" t="s">
        <v>1177</v>
      </c>
      <c r="K1503" s="127" t="s">
        <v>24</v>
      </c>
    </row>
    <row r="1504" spans="1:11">
      <c r="A1504" s="127" t="s">
        <v>5592</v>
      </c>
      <c r="B1504" s="138">
        <v>4</v>
      </c>
      <c r="C1504" s="128">
        <v>45471</v>
      </c>
      <c r="D1504" s="129" t="s">
        <v>5605</v>
      </c>
      <c r="E1504" s="121">
        <f t="shared" si="23"/>
        <v>20</v>
      </c>
      <c r="F1504" s="127" t="s">
        <v>5604</v>
      </c>
      <c r="G1504" s="127" t="s">
        <v>12</v>
      </c>
      <c r="H1504" s="134" t="s">
        <v>474</v>
      </c>
      <c r="I1504" s="134" t="s">
        <v>471</v>
      </c>
      <c r="J1504" s="134" t="s">
        <v>506</v>
      </c>
      <c r="K1504" s="134" t="s">
        <v>507</v>
      </c>
    </row>
    <row r="1505" spans="1:11">
      <c r="A1505" s="127" t="s">
        <v>5592</v>
      </c>
      <c r="B1505" s="138">
        <v>5</v>
      </c>
      <c r="C1505" s="128">
        <v>45471</v>
      </c>
      <c r="D1505" s="129" t="s">
        <v>5591</v>
      </c>
      <c r="E1505" s="121">
        <f t="shared" si="23"/>
        <v>20</v>
      </c>
      <c r="F1505" s="127" t="s">
        <v>5590</v>
      </c>
      <c r="G1505" s="127" t="s">
        <v>12</v>
      </c>
      <c r="H1505" s="127" t="s">
        <v>474</v>
      </c>
      <c r="I1505" s="127" t="s">
        <v>471</v>
      </c>
      <c r="J1505" s="127" t="s">
        <v>506</v>
      </c>
      <c r="K1505" s="127" t="s">
        <v>507</v>
      </c>
    </row>
    <row r="1506" spans="1:11" ht="33">
      <c r="A1506" s="127" t="s">
        <v>5375</v>
      </c>
      <c r="B1506" s="138">
        <v>5</v>
      </c>
      <c r="C1506" s="128">
        <v>45472</v>
      </c>
      <c r="D1506" s="121" t="s">
        <v>5374</v>
      </c>
      <c r="E1506" s="121">
        <f t="shared" si="23"/>
        <v>20</v>
      </c>
      <c r="F1506" s="127" t="s">
        <v>5373</v>
      </c>
      <c r="G1506" s="127" t="s">
        <v>594</v>
      </c>
      <c r="H1506" s="127" t="s">
        <v>474</v>
      </c>
      <c r="I1506" s="127" t="s">
        <v>471</v>
      </c>
      <c r="J1506" s="127" t="s">
        <v>629</v>
      </c>
      <c r="K1506" s="127" t="s">
        <v>24</v>
      </c>
    </row>
    <row r="1507" spans="1:11">
      <c r="A1507" s="43" t="s">
        <v>5372</v>
      </c>
      <c r="B1507" s="50">
        <v>5</v>
      </c>
      <c r="C1507" s="130">
        <v>45467</v>
      </c>
      <c r="D1507" s="131" t="s">
        <v>5371</v>
      </c>
      <c r="E1507" s="121">
        <f t="shared" si="23"/>
        <v>20</v>
      </c>
      <c r="F1507" s="43" t="s">
        <v>5300</v>
      </c>
      <c r="G1507" s="43" t="s">
        <v>594</v>
      </c>
      <c r="H1507" s="127" t="s">
        <v>474</v>
      </c>
      <c r="I1507" s="127" t="s">
        <v>471</v>
      </c>
      <c r="J1507" s="127" t="s">
        <v>629</v>
      </c>
      <c r="K1507" s="127" t="s">
        <v>24</v>
      </c>
    </row>
    <row r="1508" spans="1:11">
      <c r="A1508" s="43" t="s">
        <v>4917</v>
      </c>
      <c r="B1508" s="122">
        <v>5</v>
      </c>
      <c r="C1508" s="130">
        <v>45472</v>
      </c>
      <c r="D1508" s="123" t="s">
        <v>4916</v>
      </c>
      <c r="E1508" s="121">
        <f t="shared" si="23"/>
        <v>20</v>
      </c>
      <c r="F1508" s="43" t="s">
        <v>1078</v>
      </c>
      <c r="G1508" s="43" t="s">
        <v>11</v>
      </c>
      <c r="H1508" s="134" t="s">
        <v>474</v>
      </c>
      <c r="I1508" s="134" t="s">
        <v>471</v>
      </c>
      <c r="J1508" s="134" t="s">
        <v>508</v>
      </c>
      <c r="K1508" s="134" t="s">
        <v>24</v>
      </c>
    </row>
    <row r="1509" spans="1:11">
      <c r="A1509" s="43" t="s">
        <v>1557</v>
      </c>
      <c r="B1509" s="50">
        <v>5</v>
      </c>
      <c r="C1509" s="130">
        <v>45472</v>
      </c>
      <c r="D1509" s="123" t="s">
        <v>4525</v>
      </c>
      <c r="E1509" s="121">
        <f t="shared" si="23"/>
        <v>20</v>
      </c>
      <c r="F1509" s="43" t="s">
        <v>4915</v>
      </c>
      <c r="G1509" s="43" t="s">
        <v>11</v>
      </c>
      <c r="H1509" s="127" t="s">
        <v>474</v>
      </c>
      <c r="I1509" s="127" t="s">
        <v>471</v>
      </c>
      <c r="J1509" s="127" t="s">
        <v>508</v>
      </c>
      <c r="K1509" s="127" t="s">
        <v>24</v>
      </c>
    </row>
    <row r="1510" spans="1:11">
      <c r="A1510" s="127" t="s">
        <v>4914</v>
      </c>
      <c r="B1510" s="138">
        <v>5</v>
      </c>
      <c r="C1510" s="128">
        <v>45468</v>
      </c>
      <c r="D1510" s="129" t="s">
        <v>4913</v>
      </c>
      <c r="E1510" s="121">
        <f t="shared" si="23"/>
        <v>20</v>
      </c>
      <c r="F1510" s="127" t="s">
        <v>450</v>
      </c>
      <c r="G1510" s="127" t="s">
        <v>11</v>
      </c>
      <c r="H1510" s="127" t="s">
        <v>474</v>
      </c>
      <c r="I1510" s="127" t="s">
        <v>471</v>
      </c>
      <c r="J1510" s="127" t="s">
        <v>508</v>
      </c>
      <c r="K1510" s="127" t="s">
        <v>24</v>
      </c>
    </row>
    <row r="1511" spans="1:11">
      <c r="A1511" s="127" t="s">
        <v>4912</v>
      </c>
      <c r="B1511" s="138">
        <v>5</v>
      </c>
      <c r="C1511" s="128">
        <v>45468</v>
      </c>
      <c r="D1511" s="121" t="s">
        <v>4911</v>
      </c>
      <c r="E1511" s="121">
        <f t="shared" si="23"/>
        <v>20</v>
      </c>
      <c r="F1511" s="127" t="s">
        <v>582</v>
      </c>
      <c r="G1511" s="127" t="s">
        <v>11</v>
      </c>
      <c r="H1511" s="127" t="s">
        <v>474</v>
      </c>
      <c r="I1511" s="127" t="s">
        <v>471</v>
      </c>
      <c r="J1511" s="127" t="s">
        <v>508</v>
      </c>
      <c r="K1511" s="127" t="s">
        <v>24</v>
      </c>
    </row>
    <row r="1512" spans="1:11">
      <c r="A1512" s="127" t="s">
        <v>1037</v>
      </c>
      <c r="B1512" s="138">
        <v>5</v>
      </c>
      <c r="C1512" s="128">
        <v>45467</v>
      </c>
      <c r="D1512" s="121" t="s">
        <v>4910</v>
      </c>
      <c r="E1512" s="121">
        <f t="shared" si="23"/>
        <v>20</v>
      </c>
      <c r="F1512" s="127" t="s">
        <v>4909</v>
      </c>
      <c r="G1512" s="127" t="s">
        <v>11</v>
      </c>
      <c r="H1512" s="127" t="s">
        <v>474</v>
      </c>
      <c r="I1512" s="127" t="s">
        <v>471</v>
      </c>
      <c r="J1512" s="127" t="s">
        <v>508</v>
      </c>
      <c r="K1512" s="127" t="s">
        <v>24</v>
      </c>
    </row>
    <row r="1513" spans="1:11">
      <c r="A1513" s="43" t="s">
        <v>4908</v>
      </c>
      <c r="B1513" s="122">
        <v>5</v>
      </c>
      <c r="C1513" s="130">
        <v>45466</v>
      </c>
      <c r="D1513" s="123" t="s">
        <v>4907</v>
      </c>
      <c r="E1513" s="121">
        <f t="shared" si="23"/>
        <v>20</v>
      </c>
      <c r="F1513" s="43" t="s">
        <v>371</v>
      </c>
      <c r="G1513" s="43" t="s">
        <v>11</v>
      </c>
      <c r="H1513" s="127" t="s">
        <v>474</v>
      </c>
      <c r="I1513" s="127" t="s">
        <v>471</v>
      </c>
      <c r="J1513" s="127" t="s">
        <v>508</v>
      </c>
      <c r="K1513" s="127" t="s">
        <v>24</v>
      </c>
    </row>
    <row r="1514" spans="1:11">
      <c r="A1514" s="132" t="s">
        <v>4524</v>
      </c>
      <c r="B1514" s="139">
        <v>5</v>
      </c>
      <c r="C1514" s="133">
        <v>45470</v>
      </c>
      <c r="D1514" s="129" t="s">
        <v>4523</v>
      </c>
      <c r="E1514" s="121">
        <f t="shared" si="23"/>
        <v>20</v>
      </c>
      <c r="F1514" s="135" t="s">
        <v>4522</v>
      </c>
      <c r="G1514" s="132" t="s">
        <v>455</v>
      </c>
      <c r="H1514" s="127" t="s">
        <v>474</v>
      </c>
      <c r="I1514" s="127" t="s">
        <v>471</v>
      </c>
      <c r="J1514" s="127" t="s">
        <v>508</v>
      </c>
      <c r="K1514" s="127" t="s">
        <v>489</v>
      </c>
    </row>
    <row r="1515" spans="1:11">
      <c r="A1515" s="127" t="s">
        <v>4403</v>
      </c>
      <c r="B1515" s="138">
        <v>3</v>
      </c>
      <c r="C1515" s="128">
        <v>45466</v>
      </c>
      <c r="D1515" s="121" t="s">
        <v>4402</v>
      </c>
      <c r="E1515" s="121">
        <f t="shared" si="23"/>
        <v>20</v>
      </c>
      <c r="F1515" s="127" t="s">
        <v>4401</v>
      </c>
      <c r="G1515" s="127" t="s">
        <v>574</v>
      </c>
      <c r="H1515" s="134" t="s">
        <v>467</v>
      </c>
      <c r="I1515" s="134" t="s">
        <v>471</v>
      </c>
      <c r="J1515" s="134" t="s">
        <v>626</v>
      </c>
      <c r="K1515" s="134" t="s">
        <v>24</v>
      </c>
    </row>
    <row r="1516" spans="1:11">
      <c r="A1516" s="127" t="s">
        <v>4317</v>
      </c>
      <c r="B1516" s="138">
        <v>5</v>
      </c>
      <c r="C1516" s="128">
        <v>45466</v>
      </c>
      <c r="D1516" s="121" t="s">
        <v>4316</v>
      </c>
      <c r="E1516" s="121">
        <f t="shared" si="23"/>
        <v>20</v>
      </c>
      <c r="F1516" s="127" t="s">
        <v>4315</v>
      </c>
      <c r="G1516" s="127" t="s">
        <v>574</v>
      </c>
      <c r="H1516" s="127" t="s">
        <v>467</v>
      </c>
      <c r="I1516" s="127" t="s">
        <v>471</v>
      </c>
      <c r="J1516" s="127" t="s">
        <v>626</v>
      </c>
      <c r="K1516" s="127" t="s">
        <v>24</v>
      </c>
    </row>
    <row r="1517" spans="1:11">
      <c r="A1517" s="127" t="s">
        <v>1022</v>
      </c>
      <c r="B1517" s="138">
        <v>5</v>
      </c>
      <c r="C1517" s="128">
        <v>45468</v>
      </c>
      <c r="D1517" s="121" t="s">
        <v>4105</v>
      </c>
      <c r="E1517" s="121">
        <f t="shared" si="23"/>
        <v>20</v>
      </c>
      <c r="F1517" s="127" t="s">
        <v>3735</v>
      </c>
      <c r="G1517" s="127" t="s">
        <v>564</v>
      </c>
      <c r="H1517" t="s">
        <v>467</v>
      </c>
      <c r="I1517" t="s">
        <v>471</v>
      </c>
      <c r="J1517" t="s">
        <v>627</v>
      </c>
      <c r="K1517" t="s">
        <v>24</v>
      </c>
    </row>
    <row r="1518" spans="1:11" ht="33">
      <c r="A1518" s="127" t="s">
        <v>4104</v>
      </c>
      <c r="B1518" s="138">
        <v>5</v>
      </c>
      <c r="C1518" s="128">
        <v>45466</v>
      </c>
      <c r="D1518" s="121" t="s">
        <v>4103</v>
      </c>
      <c r="E1518" s="121">
        <f t="shared" si="23"/>
        <v>20</v>
      </c>
      <c r="F1518" s="127" t="s">
        <v>984</v>
      </c>
      <c r="G1518" s="127" t="s">
        <v>564</v>
      </c>
      <c r="H1518" t="s">
        <v>467</v>
      </c>
      <c r="I1518" t="s">
        <v>471</v>
      </c>
      <c r="J1518" t="s">
        <v>627</v>
      </c>
      <c r="K1518" t="s">
        <v>24</v>
      </c>
    </row>
    <row r="1519" spans="1:11">
      <c r="A1519" s="127" t="s">
        <v>5914</v>
      </c>
      <c r="B1519" s="138">
        <v>4.5</v>
      </c>
      <c r="C1519" s="128">
        <v>45467</v>
      </c>
      <c r="D1519" s="129" t="s">
        <v>5913</v>
      </c>
      <c r="E1519" s="121">
        <f t="shared" si="23"/>
        <v>20</v>
      </c>
      <c r="F1519" s="127" t="s">
        <v>6022</v>
      </c>
      <c r="G1519" s="127" t="s">
        <v>1148</v>
      </c>
      <c r="H1519" t="s">
        <v>467</v>
      </c>
      <c r="I1519" t="s">
        <v>509</v>
      </c>
      <c r="J1519" t="s">
        <v>510</v>
      </c>
      <c r="K1519" t="s">
        <v>24</v>
      </c>
    </row>
    <row r="1520" spans="1:11">
      <c r="A1520" s="127" t="s">
        <v>5891</v>
      </c>
      <c r="B1520" s="138">
        <v>4.8</v>
      </c>
      <c r="C1520" s="128">
        <v>45467</v>
      </c>
      <c r="D1520" s="129" t="s">
        <v>5890</v>
      </c>
      <c r="E1520" s="121">
        <f t="shared" si="23"/>
        <v>20</v>
      </c>
      <c r="F1520" s="127" t="s">
        <v>6015</v>
      </c>
      <c r="G1520" s="127" t="s">
        <v>1148</v>
      </c>
      <c r="H1520" t="s">
        <v>467</v>
      </c>
      <c r="I1520" t="s">
        <v>509</v>
      </c>
      <c r="J1520" t="s">
        <v>510</v>
      </c>
      <c r="K1520" t="s">
        <v>24</v>
      </c>
    </row>
    <row r="1521" spans="1:11">
      <c r="A1521" s="127" t="s">
        <v>5717</v>
      </c>
      <c r="B1521" s="138">
        <v>5</v>
      </c>
      <c r="C1521" s="128">
        <v>45471</v>
      </c>
      <c r="D1521" s="129" t="s">
        <v>5716</v>
      </c>
      <c r="E1521" s="121">
        <f t="shared" si="23"/>
        <v>20</v>
      </c>
      <c r="F1521" s="127" t="s">
        <v>5960</v>
      </c>
      <c r="G1521" s="127" t="s">
        <v>1148</v>
      </c>
      <c r="H1521" t="s">
        <v>467</v>
      </c>
      <c r="I1521" t="s">
        <v>509</v>
      </c>
      <c r="J1521" t="s">
        <v>510</v>
      </c>
      <c r="K1521" t="s">
        <v>24</v>
      </c>
    </row>
    <row r="1522" spans="1:11">
      <c r="A1522" s="127" t="s">
        <v>5763</v>
      </c>
      <c r="B1522" s="138">
        <v>5</v>
      </c>
      <c r="C1522" s="128">
        <v>45468</v>
      </c>
      <c r="D1522" s="129" t="s">
        <v>5762</v>
      </c>
      <c r="E1522" s="121">
        <f t="shared" si="23"/>
        <v>20</v>
      </c>
      <c r="F1522" s="127" t="s">
        <v>5959</v>
      </c>
      <c r="G1522" s="127" t="s">
        <v>1148</v>
      </c>
      <c r="H1522" t="s">
        <v>467</v>
      </c>
      <c r="I1522" t="s">
        <v>509</v>
      </c>
      <c r="J1522" t="s">
        <v>510</v>
      </c>
      <c r="K1522" t="s">
        <v>24</v>
      </c>
    </row>
    <row r="1523" spans="1:11">
      <c r="A1523" s="127" t="s">
        <v>5782</v>
      </c>
      <c r="B1523" s="138">
        <v>5</v>
      </c>
      <c r="C1523" s="128">
        <v>45468</v>
      </c>
      <c r="D1523" s="129" t="s">
        <v>5781</v>
      </c>
      <c r="E1523" s="121">
        <f t="shared" si="23"/>
        <v>20</v>
      </c>
      <c r="F1523" s="127" t="s">
        <v>5798</v>
      </c>
      <c r="G1523" s="127" t="s">
        <v>1148</v>
      </c>
      <c r="H1523" t="s">
        <v>467</v>
      </c>
      <c r="I1523" t="s">
        <v>509</v>
      </c>
      <c r="J1523" t="s">
        <v>510</v>
      </c>
      <c r="K1523" t="s">
        <v>24</v>
      </c>
    </row>
    <row r="1524" spans="1:11">
      <c r="A1524" s="171" t="s">
        <v>6146</v>
      </c>
      <c r="B1524" s="122">
        <v>5</v>
      </c>
      <c r="C1524" s="173" t="s">
        <v>6147</v>
      </c>
      <c r="D1524" s="123" t="s">
        <v>6150</v>
      </c>
      <c r="E1524" s="121">
        <f t="shared" si="23"/>
        <v>20</v>
      </c>
      <c r="F1524" s="171" t="s">
        <v>6151</v>
      </c>
      <c r="G1524" s="171" t="s">
        <v>612</v>
      </c>
      <c r="H1524" s="127" t="s">
        <v>467</v>
      </c>
      <c r="I1524" s="127" t="s">
        <v>476</v>
      </c>
      <c r="J1524" s="127" t="s">
        <v>477</v>
      </c>
      <c r="K1524" s="127" t="s">
        <v>517</v>
      </c>
    </row>
    <row r="1525" spans="1:11">
      <c r="A1525" s="43" t="s">
        <v>1196</v>
      </c>
      <c r="B1525" s="50">
        <v>5</v>
      </c>
      <c r="C1525" s="130">
        <v>45471</v>
      </c>
      <c r="D1525" s="131" t="s">
        <v>2041</v>
      </c>
      <c r="E1525" s="121">
        <f t="shared" si="23"/>
        <v>19</v>
      </c>
      <c r="F1525" s="43" t="s">
        <v>668</v>
      </c>
      <c r="G1525" s="43" t="s">
        <v>349</v>
      </c>
      <c r="H1525" s="127" t="s">
        <v>467</v>
      </c>
      <c r="I1525" s="127" t="s">
        <v>471</v>
      </c>
      <c r="J1525" s="127" t="s">
        <v>472</v>
      </c>
      <c r="K1525" s="127" t="s">
        <v>473</v>
      </c>
    </row>
    <row r="1526" spans="1:11">
      <c r="A1526" s="132" t="s">
        <v>1202</v>
      </c>
      <c r="B1526" s="139">
        <v>5</v>
      </c>
      <c r="C1526" s="133">
        <v>45467</v>
      </c>
      <c r="D1526" s="121" t="s">
        <v>2061</v>
      </c>
      <c r="E1526" s="121">
        <f t="shared" si="23"/>
        <v>19</v>
      </c>
      <c r="F1526" s="132" t="s">
        <v>533</v>
      </c>
      <c r="G1526" s="132" t="s">
        <v>552</v>
      </c>
      <c r="H1526" s="134" t="s">
        <v>474</v>
      </c>
      <c r="I1526" s="134" t="s">
        <v>471</v>
      </c>
      <c r="J1526" s="134" t="s">
        <v>487</v>
      </c>
      <c r="K1526" s="134" t="s">
        <v>631</v>
      </c>
    </row>
    <row r="1527" spans="1:11" ht="33">
      <c r="A1527" s="43" t="s">
        <v>1205</v>
      </c>
      <c r="B1527" s="50">
        <v>5</v>
      </c>
      <c r="C1527" s="130">
        <v>45469</v>
      </c>
      <c r="D1527" s="123" t="s">
        <v>2137</v>
      </c>
      <c r="E1527" s="121">
        <f t="shared" si="23"/>
        <v>19</v>
      </c>
      <c r="F1527" s="43" t="s">
        <v>3249</v>
      </c>
      <c r="G1527" s="43" t="s">
        <v>420</v>
      </c>
      <c r="H1527" s="127" t="s">
        <v>474</v>
      </c>
      <c r="I1527" s="127" t="s">
        <v>471</v>
      </c>
      <c r="J1527" s="127" t="s">
        <v>475</v>
      </c>
      <c r="K1527" s="127" t="s">
        <v>247</v>
      </c>
    </row>
    <row r="1528" spans="1:11">
      <c r="A1528" s="127" t="s">
        <v>1296</v>
      </c>
      <c r="B1528" s="138">
        <v>5</v>
      </c>
      <c r="C1528" s="128">
        <v>45471</v>
      </c>
      <c r="D1528" s="129" t="s">
        <v>2205</v>
      </c>
      <c r="E1528" s="121">
        <f t="shared" si="23"/>
        <v>19</v>
      </c>
      <c r="F1528" s="127" t="s">
        <v>3294</v>
      </c>
      <c r="G1528" s="127" t="s">
        <v>350</v>
      </c>
      <c r="H1528" s="127" t="s">
        <v>467</v>
      </c>
      <c r="I1528" s="127" t="s">
        <v>471</v>
      </c>
      <c r="J1528" s="127" t="s">
        <v>479</v>
      </c>
      <c r="K1528" s="127" t="s">
        <v>24</v>
      </c>
    </row>
    <row r="1529" spans="1:11">
      <c r="A1529" s="127" t="s">
        <v>1307</v>
      </c>
      <c r="B1529" s="138">
        <v>5</v>
      </c>
      <c r="C1529" s="128">
        <v>45466</v>
      </c>
      <c r="D1529" s="121" t="s">
        <v>2217</v>
      </c>
      <c r="E1529" s="121">
        <f t="shared" si="23"/>
        <v>19</v>
      </c>
      <c r="F1529" s="127" t="s">
        <v>3305</v>
      </c>
      <c r="G1529" s="127" t="s">
        <v>554</v>
      </c>
      <c r="H1529" s="127" t="s">
        <v>467</v>
      </c>
      <c r="I1529" s="127" t="s">
        <v>471</v>
      </c>
      <c r="J1529" s="127" t="s">
        <v>637</v>
      </c>
      <c r="K1529" s="127" t="s">
        <v>24</v>
      </c>
    </row>
    <row r="1530" spans="1:11">
      <c r="A1530" s="43" t="s">
        <v>1373</v>
      </c>
      <c r="B1530" s="50">
        <v>5</v>
      </c>
      <c r="C1530" s="130">
        <v>45470</v>
      </c>
      <c r="D1530" s="123" t="s">
        <v>2303</v>
      </c>
      <c r="E1530" s="121">
        <f t="shared" si="23"/>
        <v>19</v>
      </c>
      <c r="F1530" s="43" t="s">
        <v>3352</v>
      </c>
      <c r="G1530" s="43" t="s">
        <v>351</v>
      </c>
      <c r="H1530" s="127" t="s">
        <v>480</v>
      </c>
      <c r="I1530" s="127" t="s">
        <v>471</v>
      </c>
      <c r="J1530" s="127" t="s">
        <v>481</v>
      </c>
      <c r="K1530" s="127" t="s">
        <v>24</v>
      </c>
    </row>
    <row r="1531" spans="1:11">
      <c r="A1531" s="43" t="s">
        <v>1379</v>
      </c>
      <c r="B1531" s="50">
        <v>5</v>
      </c>
      <c r="C1531" s="130">
        <v>45467</v>
      </c>
      <c r="D1531" s="123" t="s">
        <v>2304</v>
      </c>
      <c r="E1531" s="121">
        <f t="shared" si="23"/>
        <v>19</v>
      </c>
      <c r="F1531" s="43" t="s">
        <v>3353</v>
      </c>
      <c r="G1531" s="43" t="s">
        <v>351</v>
      </c>
      <c r="H1531" s="127" t="s">
        <v>480</v>
      </c>
      <c r="I1531" s="127" t="s">
        <v>471</v>
      </c>
      <c r="J1531" s="127" t="s">
        <v>481</v>
      </c>
      <c r="K1531" s="127" t="s">
        <v>24</v>
      </c>
    </row>
    <row r="1532" spans="1:11">
      <c r="A1532" s="127" t="s">
        <v>794</v>
      </c>
      <c r="B1532" s="138">
        <v>5</v>
      </c>
      <c r="C1532" s="128">
        <v>45466</v>
      </c>
      <c r="D1532" s="129" t="s">
        <v>2305</v>
      </c>
      <c r="E1532" s="121">
        <f t="shared" si="23"/>
        <v>19</v>
      </c>
      <c r="F1532" s="127" t="s">
        <v>3354</v>
      </c>
      <c r="G1532" s="127" t="s">
        <v>351</v>
      </c>
      <c r="H1532" s="127" t="s">
        <v>480</v>
      </c>
      <c r="I1532" s="127" t="s">
        <v>471</v>
      </c>
      <c r="J1532" s="127" t="s">
        <v>481</v>
      </c>
      <c r="K1532" s="127" t="s">
        <v>24</v>
      </c>
    </row>
    <row r="1533" spans="1:11">
      <c r="A1533" s="127" t="s">
        <v>452</v>
      </c>
      <c r="B1533" s="138">
        <v>5</v>
      </c>
      <c r="C1533" s="128">
        <v>45471</v>
      </c>
      <c r="D1533" s="121" t="s">
        <v>2360</v>
      </c>
      <c r="E1533" s="121">
        <f t="shared" si="23"/>
        <v>19</v>
      </c>
      <c r="F1533" s="127" t="s">
        <v>3368</v>
      </c>
      <c r="G1533" s="127" t="s">
        <v>352</v>
      </c>
      <c r="H1533" s="134" t="s">
        <v>482</v>
      </c>
      <c r="I1533" s="134" t="s">
        <v>471</v>
      </c>
      <c r="J1533" s="134" t="s">
        <v>483</v>
      </c>
      <c r="K1533" s="134" t="s">
        <v>24</v>
      </c>
    </row>
    <row r="1534" spans="1:11">
      <c r="A1534" s="127" t="s">
        <v>1436</v>
      </c>
      <c r="B1534" s="138">
        <v>4</v>
      </c>
      <c r="C1534" s="128">
        <v>45472</v>
      </c>
      <c r="D1534" s="121" t="s">
        <v>2369</v>
      </c>
      <c r="E1534" s="121">
        <f t="shared" si="23"/>
        <v>19</v>
      </c>
      <c r="F1534" s="127" t="s">
        <v>3395</v>
      </c>
      <c r="G1534" s="127" t="s">
        <v>353</v>
      </c>
      <c r="H1534" s="134" t="s">
        <v>482</v>
      </c>
      <c r="I1534" s="134" t="s">
        <v>471</v>
      </c>
      <c r="J1534" s="134" t="s">
        <v>484</v>
      </c>
      <c r="K1534" s="134" t="s">
        <v>247</v>
      </c>
    </row>
    <row r="1535" spans="1:11">
      <c r="A1535" s="43" t="s">
        <v>1453</v>
      </c>
      <c r="B1535" s="122">
        <v>5</v>
      </c>
      <c r="C1535" s="130">
        <v>45472</v>
      </c>
      <c r="D1535" s="123" t="s">
        <v>2396</v>
      </c>
      <c r="E1535" s="121">
        <f t="shared" si="23"/>
        <v>19</v>
      </c>
      <c r="F1535" s="43" t="s">
        <v>329</v>
      </c>
      <c r="G1535" s="43" t="s">
        <v>353</v>
      </c>
      <c r="H1535" s="127" t="s">
        <v>482</v>
      </c>
      <c r="I1535" s="127" t="s">
        <v>471</v>
      </c>
      <c r="J1535" s="127" t="s">
        <v>484</v>
      </c>
      <c r="K1535" s="127" t="s">
        <v>247</v>
      </c>
    </row>
    <row r="1536" spans="1:11">
      <c r="A1536" s="127" t="s">
        <v>1451</v>
      </c>
      <c r="B1536" s="138">
        <v>5</v>
      </c>
      <c r="C1536" s="128">
        <v>45471</v>
      </c>
      <c r="D1536" s="129" t="s">
        <v>2397</v>
      </c>
      <c r="E1536" s="121">
        <f t="shared" si="23"/>
        <v>19</v>
      </c>
      <c r="F1536" s="127" t="s">
        <v>923</v>
      </c>
      <c r="G1536" s="127" t="s">
        <v>353</v>
      </c>
      <c r="H1536" s="127" t="s">
        <v>482</v>
      </c>
      <c r="I1536" s="127" t="s">
        <v>471</v>
      </c>
      <c r="J1536" s="127" t="s">
        <v>484</v>
      </c>
      <c r="K1536" s="127" t="s">
        <v>247</v>
      </c>
    </row>
    <row r="1537" spans="1:11">
      <c r="A1537" s="127" t="s">
        <v>1452</v>
      </c>
      <c r="B1537" s="138">
        <v>5</v>
      </c>
      <c r="C1537" s="128">
        <v>45468</v>
      </c>
      <c r="D1537" s="129" t="s">
        <v>2398</v>
      </c>
      <c r="E1537" s="121">
        <f t="shared" si="23"/>
        <v>19</v>
      </c>
      <c r="F1537" s="127" t="s">
        <v>926</v>
      </c>
      <c r="G1537" s="127" t="s">
        <v>353</v>
      </c>
      <c r="H1537" s="127" t="s">
        <v>482</v>
      </c>
      <c r="I1537" s="127" t="s">
        <v>471</v>
      </c>
      <c r="J1537" s="127" t="s">
        <v>484</v>
      </c>
      <c r="K1537" s="127" t="s">
        <v>247</v>
      </c>
    </row>
    <row r="1538" spans="1:11">
      <c r="A1538" s="127" t="s">
        <v>1463</v>
      </c>
      <c r="B1538" s="138">
        <v>5</v>
      </c>
      <c r="C1538" s="128">
        <v>45471</v>
      </c>
      <c r="D1538" s="129" t="s">
        <v>2412</v>
      </c>
      <c r="E1538" s="121">
        <f t="shared" si="23"/>
        <v>19</v>
      </c>
      <c r="F1538" s="127" t="s">
        <v>3419</v>
      </c>
      <c r="G1538" s="127" t="s">
        <v>555</v>
      </c>
      <c r="H1538" t="s">
        <v>467</v>
      </c>
      <c r="I1538" t="s">
        <v>471</v>
      </c>
      <c r="J1538" t="s">
        <v>644</v>
      </c>
      <c r="K1538" t="s">
        <v>473</v>
      </c>
    </row>
    <row r="1539" spans="1:11">
      <c r="A1539" s="43" t="s">
        <v>1464</v>
      </c>
      <c r="B1539" s="122">
        <v>5</v>
      </c>
      <c r="C1539" s="130">
        <v>45471</v>
      </c>
      <c r="D1539" s="123" t="s">
        <v>2413</v>
      </c>
      <c r="E1539" s="121">
        <f t="shared" ref="E1539:E1602" si="24">LEN(D1539)</f>
        <v>19</v>
      </c>
      <c r="F1539" s="43" t="s">
        <v>3420</v>
      </c>
      <c r="G1539" s="43" t="s">
        <v>555</v>
      </c>
      <c r="H1539" s="127" t="s">
        <v>467</v>
      </c>
      <c r="I1539" s="127" t="s">
        <v>471</v>
      </c>
      <c r="J1539" s="127" t="s">
        <v>644</v>
      </c>
      <c r="K1539" s="127" t="s">
        <v>473</v>
      </c>
    </row>
    <row r="1540" spans="1:11">
      <c r="A1540" s="43" t="s">
        <v>1487</v>
      </c>
      <c r="B1540" s="50">
        <v>5</v>
      </c>
      <c r="C1540" s="130">
        <v>45468</v>
      </c>
      <c r="D1540" s="131" t="s">
        <v>2437</v>
      </c>
      <c r="E1540" s="121">
        <f t="shared" si="24"/>
        <v>19</v>
      </c>
      <c r="F1540" s="43" t="s">
        <v>3429</v>
      </c>
      <c r="G1540" s="43" t="s">
        <v>556</v>
      </c>
      <c r="H1540" s="134" t="s">
        <v>480</v>
      </c>
      <c r="I1540" s="134" t="s">
        <v>471</v>
      </c>
      <c r="J1540" s="134" t="s">
        <v>632</v>
      </c>
      <c r="K1540" s="134" t="s">
        <v>24</v>
      </c>
    </row>
    <row r="1541" spans="1:11">
      <c r="A1541" s="43" t="s">
        <v>787</v>
      </c>
      <c r="B1541" s="50">
        <v>4</v>
      </c>
      <c r="C1541" s="130">
        <v>45468</v>
      </c>
      <c r="D1541" s="123" t="s">
        <v>2470</v>
      </c>
      <c r="E1541" s="121">
        <f t="shared" si="24"/>
        <v>19</v>
      </c>
      <c r="F1541" s="43" t="s">
        <v>3451</v>
      </c>
      <c r="G1541" s="43" t="s">
        <v>422</v>
      </c>
      <c r="H1541" s="127" t="s">
        <v>474</v>
      </c>
      <c r="I1541" s="127" t="s">
        <v>471</v>
      </c>
      <c r="J1541" s="127" t="s">
        <v>487</v>
      </c>
      <c r="K1541" s="127" t="s">
        <v>24</v>
      </c>
    </row>
    <row r="1542" spans="1:11">
      <c r="A1542" s="127" t="s">
        <v>1572</v>
      </c>
      <c r="B1542" s="138">
        <v>5</v>
      </c>
      <c r="C1542" s="128">
        <v>45470</v>
      </c>
      <c r="D1542" s="121" t="s">
        <v>2558</v>
      </c>
      <c r="E1542" s="121">
        <f t="shared" si="24"/>
        <v>19</v>
      </c>
      <c r="F1542" s="127" t="s">
        <v>695</v>
      </c>
      <c r="G1542" s="127" t="s">
        <v>422</v>
      </c>
      <c r="H1542" s="127" t="s">
        <v>474</v>
      </c>
      <c r="I1542" s="127" t="s">
        <v>471</v>
      </c>
      <c r="J1542" s="127" t="s">
        <v>487</v>
      </c>
      <c r="K1542" s="127" t="s">
        <v>24</v>
      </c>
    </row>
    <row r="1543" spans="1:11">
      <c r="A1543" s="127" t="s">
        <v>1558</v>
      </c>
      <c r="B1543" s="138">
        <v>5</v>
      </c>
      <c r="C1543" s="128">
        <v>45469</v>
      </c>
      <c r="D1543" s="121" t="s">
        <v>2559</v>
      </c>
      <c r="E1543" s="121">
        <f t="shared" si="24"/>
        <v>19</v>
      </c>
      <c r="F1543" s="127" t="s">
        <v>3491</v>
      </c>
      <c r="G1543" s="127" t="s">
        <v>422</v>
      </c>
      <c r="H1543" s="127" t="s">
        <v>474</v>
      </c>
      <c r="I1543" s="127" t="s">
        <v>471</v>
      </c>
      <c r="J1543" s="127" t="s">
        <v>487</v>
      </c>
      <c r="K1543" s="127" t="s">
        <v>24</v>
      </c>
    </row>
    <row r="1544" spans="1:11">
      <c r="A1544" s="127" t="s">
        <v>1655</v>
      </c>
      <c r="B1544" s="138">
        <v>5</v>
      </c>
      <c r="C1544" s="128">
        <v>45472</v>
      </c>
      <c r="D1544" s="121" t="s">
        <v>2659</v>
      </c>
      <c r="E1544" s="121">
        <f t="shared" si="24"/>
        <v>19</v>
      </c>
      <c r="F1544" s="127" t="s">
        <v>3556</v>
      </c>
      <c r="G1544" s="127" t="s">
        <v>423</v>
      </c>
      <c r="H1544" s="134" t="s">
        <v>467</v>
      </c>
      <c r="I1544" s="134" t="s">
        <v>471</v>
      </c>
      <c r="J1544" s="134" t="s">
        <v>487</v>
      </c>
      <c r="K1544" s="134" t="s">
        <v>24</v>
      </c>
    </row>
    <row r="1545" spans="1:11">
      <c r="A1545" s="127" t="s">
        <v>1656</v>
      </c>
      <c r="B1545" s="138">
        <v>5</v>
      </c>
      <c r="C1545" s="128">
        <v>45469</v>
      </c>
      <c r="D1545" s="129" t="s">
        <v>2660</v>
      </c>
      <c r="E1545" s="121">
        <f t="shared" si="24"/>
        <v>19</v>
      </c>
      <c r="F1545" s="127" t="s">
        <v>3517</v>
      </c>
      <c r="G1545" s="127" t="s">
        <v>423</v>
      </c>
      <c r="H1545" s="127" t="s">
        <v>467</v>
      </c>
      <c r="I1545" s="127" t="s">
        <v>471</v>
      </c>
      <c r="J1545" s="127" t="s">
        <v>487</v>
      </c>
      <c r="K1545" s="127" t="s">
        <v>24</v>
      </c>
    </row>
    <row r="1546" spans="1:11">
      <c r="A1546" s="127" t="s">
        <v>1704</v>
      </c>
      <c r="B1546" s="138">
        <v>5</v>
      </c>
      <c r="C1546" s="128">
        <v>45468</v>
      </c>
      <c r="D1546" s="121" t="s">
        <v>2770</v>
      </c>
      <c r="E1546" s="121">
        <f t="shared" si="24"/>
        <v>19</v>
      </c>
      <c r="F1546" s="127" t="s">
        <v>3618</v>
      </c>
      <c r="G1546" s="127" t="s">
        <v>425</v>
      </c>
      <c r="H1546" s="127" t="s">
        <v>474</v>
      </c>
      <c r="I1546" s="127" t="s">
        <v>471</v>
      </c>
      <c r="J1546" s="127" t="s">
        <v>488</v>
      </c>
      <c r="K1546" s="127" t="s">
        <v>24</v>
      </c>
    </row>
    <row r="1547" spans="1:11">
      <c r="A1547" s="127" t="s">
        <v>1134</v>
      </c>
      <c r="B1547" s="138">
        <v>5</v>
      </c>
      <c r="C1547" s="128">
        <v>45472</v>
      </c>
      <c r="D1547" s="129" t="s">
        <v>2818</v>
      </c>
      <c r="E1547" s="121">
        <f t="shared" si="24"/>
        <v>19</v>
      </c>
      <c r="F1547" s="127" t="s">
        <v>3658</v>
      </c>
      <c r="G1547" s="127" t="s">
        <v>426</v>
      </c>
      <c r="H1547" s="127" t="s">
        <v>467</v>
      </c>
      <c r="I1547" s="127" t="s">
        <v>471</v>
      </c>
      <c r="J1547" s="127" t="s">
        <v>492</v>
      </c>
      <c r="K1547" s="127" t="s">
        <v>24</v>
      </c>
    </row>
    <row r="1548" spans="1:11">
      <c r="A1548" s="127" t="s">
        <v>1758</v>
      </c>
      <c r="B1548" s="138">
        <v>5</v>
      </c>
      <c r="C1548" s="128">
        <v>45471</v>
      </c>
      <c r="D1548" s="129" t="s">
        <v>2819</v>
      </c>
      <c r="E1548" s="121">
        <f t="shared" si="24"/>
        <v>19</v>
      </c>
      <c r="F1548" s="127" t="s">
        <v>3659</v>
      </c>
      <c r="G1548" s="127" t="s">
        <v>426</v>
      </c>
      <c r="H1548" s="134" t="s">
        <v>467</v>
      </c>
      <c r="I1548" s="134" t="s">
        <v>471</v>
      </c>
      <c r="J1548" s="134" t="s">
        <v>492</v>
      </c>
      <c r="K1548" s="134" t="s">
        <v>24</v>
      </c>
    </row>
    <row r="1549" spans="1:11">
      <c r="A1549" s="127" t="s">
        <v>1504</v>
      </c>
      <c r="B1549" s="138">
        <v>4</v>
      </c>
      <c r="C1549" s="128">
        <v>45469</v>
      </c>
      <c r="D1549" s="121" t="s">
        <v>2867</v>
      </c>
      <c r="E1549" s="121">
        <f t="shared" si="24"/>
        <v>19</v>
      </c>
      <c r="F1549" s="127" t="s">
        <v>3705</v>
      </c>
      <c r="G1549" s="127" t="s">
        <v>561</v>
      </c>
      <c r="H1549" s="134" t="s">
        <v>467</v>
      </c>
      <c r="I1549" s="134" t="s">
        <v>471</v>
      </c>
      <c r="J1549" s="134" t="s">
        <v>635</v>
      </c>
      <c r="K1549" s="134" t="s">
        <v>24</v>
      </c>
    </row>
    <row r="1550" spans="1:11">
      <c r="A1550" s="43" t="s">
        <v>1808</v>
      </c>
      <c r="B1550" s="50">
        <v>5</v>
      </c>
      <c r="C1550" s="130">
        <v>45467</v>
      </c>
      <c r="D1550" s="131" t="s">
        <v>2892</v>
      </c>
      <c r="E1550" s="121">
        <f t="shared" si="24"/>
        <v>19</v>
      </c>
      <c r="F1550" s="43" t="s">
        <v>740</v>
      </c>
      <c r="G1550" s="43" t="s">
        <v>561</v>
      </c>
      <c r="H1550" s="127" t="s">
        <v>467</v>
      </c>
      <c r="I1550" s="127" t="s">
        <v>471</v>
      </c>
      <c r="J1550" s="127" t="s">
        <v>635</v>
      </c>
      <c r="K1550" s="127" t="s">
        <v>24</v>
      </c>
    </row>
    <row r="1551" spans="1:11">
      <c r="A1551" s="127" t="s">
        <v>1380</v>
      </c>
      <c r="B1551" s="138">
        <v>5</v>
      </c>
      <c r="C1551" s="128">
        <v>45471</v>
      </c>
      <c r="D1551" s="121" t="s">
        <v>2941</v>
      </c>
      <c r="E1551" s="121">
        <f t="shared" si="24"/>
        <v>19</v>
      </c>
      <c r="F1551" s="127" t="s">
        <v>985</v>
      </c>
      <c r="G1551" s="127" t="s">
        <v>357</v>
      </c>
      <c r="H1551" s="127" t="s">
        <v>467</v>
      </c>
      <c r="I1551" s="127" t="s">
        <v>471</v>
      </c>
      <c r="J1551" s="127" t="s">
        <v>497</v>
      </c>
      <c r="K1551" s="127" t="s">
        <v>24</v>
      </c>
    </row>
    <row r="1552" spans="1:11">
      <c r="A1552" s="127" t="s">
        <v>744</v>
      </c>
      <c r="B1552" s="138">
        <v>5</v>
      </c>
      <c r="C1552" s="128">
        <v>45472</v>
      </c>
      <c r="D1552" s="129" t="s">
        <v>3033</v>
      </c>
      <c r="E1552" s="121">
        <f t="shared" si="24"/>
        <v>19</v>
      </c>
      <c r="F1552" s="127" t="s">
        <v>3812</v>
      </c>
      <c r="G1552" s="127" t="s">
        <v>430</v>
      </c>
      <c r="H1552" s="134" t="s">
        <v>480</v>
      </c>
      <c r="I1552" s="134" t="s">
        <v>471</v>
      </c>
      <c r="J1552" s="134" t="s">
        <v>500</v>
      </c>
      <c r="K1552" s="134" t="s">
        <v>24</v>
      </c>
    </row>
    <row r="1553" spans="1:11">
      <c r="A1553" s="127" t="s">
        <v>857</v>
      </c>
      <c r="B1553" s="138">
        <v>4</v>
      </c>
      <c r="C1553" s="128">
        <v>45467</v>
      </c>
      <c r="D1553" s="121" t="s">
        <v>3047</v>
      </c>
      <c r="E1553" s="121">
        <f t="shared" si="24"/>
        <v>19</v>
      </c>
      <c r="F1553" s="127" t="s">
        <v>3824</v>
      </c>
      <c r="G1553" s="127" t="s">
        <v>431</v>
      </c>
      <c r="H1553" s="134" t="s">
        <v>474</v>
      </c>
      <c r="I1553" s="134" t="s">
        <v>471</v>
      </c>
      <c r="J1553" s="134" t="s">
        <v>501</v>
      </c>
      <c r="K1553" s="134" t="s">
        <v>24</v>
      </c>
    </row>
    <row r="1554" spans="1:11">
      <c r="A1554" s="127" t="s">
        <v>1923</v>
      </c>
      <c r="B1554" s="138">
        <v>5</v>
      </c>
      <c r="C1554" s="128">
        <v>45468</v>
      </c>
      <c r="D1554" s="129" t="s">
        <v>3063</v>
      </c>
      <c r="E1554" s="121">
        <f t="shared" si="24"/>
        <v>19</v>
      </c>
      <c r="F1554" s="127" t="s">
        <v>3838</v>
      </c>
      <c r="G1554" s="127" t="s">
        <v>431</v>
      </c>
      <c r="H1554" s="127" t="s">
        <v>474</v>
      </c>
      <c r="I1554" s="127" t="s">
        <v>471</v>
      </c>
      <c r="J1554" s="127" t="s">
        <v>501</v>
      </c>
      <c r="K1554" s="127" t="s">
        <v>24</v>
      </c>
    </row>
    <row r="1555" spans="1:11">
      <c r="A1555" s="127" t="s">
        <v>1970</v>
      </c>
      <c r="B1555" s="138">
        <v>5</v>
      </c>
      <c r="C1555" s="128">
        <v>45471</v>
      </c>
      <c r="D1555" s="129" t="s">
        <v>3127</v>
      </c>
      <c r="E1555" s="121">
        <f t="shared" si="24"/>
        <v>19</v>
      </c>
      <c r="F1555" s="127" t="s">
        <v>3887</v>
      </c>
      <c r="G1555" s="127" t="s">
        <v>13</v>
      </c>
      <c r="H1555" t="s">
        <v>467</v>
      </c>
      <c r="I1555" t="s">
        <v>471</v>
      </c>
      <c r="J1555" t="s">
        <v>503</v>
      </c>
      <c r="K1555" t="s">
        <v>24</v>
      </c>
    </row>
    <row r="1556" spans="1:11">
      <c r="A1556" s="127" t="s">
        <v>1971</v>
      </c>
      <c r="B1556" s="138">
        <v>5</v>
      </c>
      <c r="C1556" s="128">
        <v>45470</v>
      </c>
      <c r="D1556" s="129" t="s">
        <v>3128</v>
      </c>
      <c r="E1556" s="121">
        <f t="shared" si="24"/>
        <v>19</v>
      </c>
      <c r="F1556" s="127" t="s">
        <v>3888</v>
      </c>
      <c r="G1556" s="127" t="s">
        <v>13</v>
      </c>
      <c r="H1556" s="127" t="s">
        <v>467</v>
      </c>
      <c r="I1556" s="127" t="s">
        <v>471</v>
      </c>
      <c r="J1556" s="127" t="s">
        <v>503</v>
      </c>
      <c r="K1556" s="127" t="s">
        <v>24</v>
      </c>
    </row>
    <row r="1557" spans="1:11">
      <c r="A1557" s="127" t="s">
        <v>1972</v>
      </c>
      <c r="B1557" s="138">
        <v>5</v>
      </c>
      <c r="C1557" s="128">
        <v>45468</v>
      </c>
      <c r="D1557" s="121" t="s">
        <v>3129</v>
      </c>
      <c r="E1557" s="121">
        <f t="shared" si="24"/>
        <v>19</v>
      </c>
      <c r="F1557" s="127" t="s">
        <v>3889</v>
      </c>
      <c r="G1557" s="127" t="s">
        <v>13</v>
      </c>
      <c r="H1557" s="134" t="s">
        <v>467</v>
      </c>
      <c r="I1557" s="134" t="s">
        <v>471</v>
      </c>
      <c r="J1557" s="134" t="s">
        <v>503</v>
      </c>
      <c r="K1557" s="134" t="s">
        <v>24</v>
      </c>
    </row>
    <row r="1558" spans="1:11">
      <c r="A1558" s="43" t="s">
        <v>1986</v>
      </c>
      <c r="B1558" s="50">
        <v>5</v>
      </c>
      <c r="C1558" s="130">
        <v>45472</v>
      </c>
      <c r="D1558" s="131" t="s">
        <v>3149</v>
      </c>
      <c r="E1558" s="121">
        <f t="shared" si="24"/>
        <v>19</v>
      </c>
      <c r="F1558" s="43" t="s">
        <v>3906</v>
      </c>
      <c r="G1558" s="43" t="s">
        <v>562</v>
      </c>
      <c r="H1558" s="127" t="s">
        <v>474</v>
      </c>
      <c r="I1558" s="127" t="s">
        <v>471</v>
      </c>
      <c r="J1558" s="127" t="s">
        <v>634</v>
      </c>
      <c r="K1558" s="127" t="s">
        <v>24</v>
      </c>
    </row>
    <row r="1559" spans="1:11">
      <c r="A1559" s="127" t="s">
        <v>1987</v>
      </c>
      <c r="B1559" s="138">
        <v>5</v>
      </c>
      <c r="C1559" s="128">
        <v>45469</v>
      </c>
      <c r="D1559" s="121" t="s">
        <v>3150</v>
      </c>
      <c r="E1559" s="121">
        <f t="shared" si="24"/>
        <v>19</v>
      </c>
      <c r="F1559" s="127" t="s">
        <v>3907</v>
      </c>
      <c r="G1559" s="127" t="s">
        <v>562</v>
      </c>
      <c r="H1559" s="127" t="s">
        <v>474</v>
      </c>
      <c r="I1559" s="127" t="s">
        <v>471</v>
      </c>
      <c r="J1559" s="127" t="s">
        <v>634</v>
      </c>
      <c r="K1559" s="127" t="s">
        <v>24</v>
      </c>
    </row>
    <row r="1560" spans="1:11">
      <c r="A1560" s="127" t="s">
        <v>1988</v>
      </c>
      <c r="B1560" s="138">
        <v>1</v>
      </c>
      <c r="C1560" s="128">
        <v>45466</v>
      </c>
      <c r="D1560" s="129" t="s">
        <v>3152</v>
      </c>
      <c r="E1560" s="121">
        <f t="shared" si="24"/>
        <v>19</v>
      </c>
      <c r="F1560" s="127" t="s">
        <v>3909</v>
      </c>
      <c r="G1560" s="127" t="s">
        <v>15</v>
      </c>
      <c r="H1560" s="127" t="s">
        <v>467</v>
      </c>
      <c r="I1560" s="127" t="s">
        <v>471</v>
      </c>
      <c r="J1560" s="127" t="s">
        <v>504</v>
      </c>
      <c r="K1560" s="127" t="s">
        <v>24</v>
      </c>
    </row>
    <row r="1561" spans="1:11">
      <c r="A1561" s="127" t="s">
        <v>868</v>
      </c>
      <c r="B1561" s="138">
        <v>4</v>
      </c>
      <c r="C1561" s="128">
        <v>45469</v>
      </c>
      <c r="D1561" s="129" t="s">
        <v>3154</v>
      </c>
      <c r="E1561" s="121">
        <f t="shared" si="24"/>
        <v>19</v>
      </c>
      <c r="F1561" s="127" t="s">
        <v>3911</v>
      </c>
      <c r="G1561" s="127" t="s">
        <v>15</v>
      </c>
      <c r="H1561" s="127" t="s">
        <v>467</v>
      </c>
      <c r="I1561" s="127" t="s">
        <v>471</v>
      </c>
      <c r="J1561" s="127" t="s">
        <v>504</v>
      </c>
      <c r="K1561" s="127" t="s">
        <v>24</v>
      </c>
    </row>
    <row r="1562" spans="1:11">
      <c r="A1562" s="43" t="s">
        <v>5652</v>
      </c>
      <c r="B1562" s="50">
        <v>4</v>
      </c>
      <c r="C1562" s="130">
        <v>45469</v>
      </c>
      <c r="D1562" s="123" t="s">
        <v>5651</v>
      </c>
      <c r="E1562" s="121">
        <f t="shared" si="24"/>
        <v>19</v>
      </c>
      <c r="F1562" s="43" t="s">
        <v>5650</v>
      </c>
      <c r="G1562" s="43" t="s">
        <v>1139</v>
      </c>
      <c r="H1562" s="134" t="s">
        <v>467</v>
      </c>
      <c r="I1562" s="134" t="s">
        <v>471</v>
      </c>
      <c r="J1562" s="134" t="s">
        <v>1177</v>
      </c>
      <c r="K1562" s="134" t="s">
        <v>24</v>
      </c>
    </row>
    <row r="1563" spans="1:11">
      <c r="A1563" s="127" t="s">
        <v>656</v>
      </c>
      <c r="B1563" s="138">
        <v>5</v>
      </c>
      <c r="C1563" s="128">
        <v>45466</v>
      </c>
      <c r="D1563" s="121" t="s">
        <v>5521</v>
      </c>
      <c r="E1563" s="121">
        <f t="shared" si="24"/>
        <v>19</v>
      </c>
      <c r="F1563" s="127" t="s">
        <v>5520</v>
      </c>
      <c r="G1563" s="127" t="s">
        <v>607</v>
      </c>
      <c r="H1563" s="134" t="s">
        <v>480</v>
      </c>
      <c r="I1563" s="134" t="s">
        <v>471</v>
      </c>
      <c r="J1563" s="134" t="s">
        <v>628</v>
      </c>
      <c r="K1563" s="134" t="s">
        <v>24</v>
      </c>
    </row>
    <row r="1564" spans="1:11">
      <c r="A1564" s="127" t="s">
        <v>5480</v>
      </c>
      <c r="B1564" s="138">
        <v>4</v>
      </c>
      <c r="C1564" s="128">
        <v>45470</v>
      </c>
      <c r="D1564" s="129" t="s">
        <v>5479</v>
      </c>
      <c r="E1564" s="121">
        <f t="shared" si="24"/>
        <v>19</v>
      </c>
      <c r="F1564" s="127" t="s">
        <v>1125</v>
      </c>
      <c r="G1564" s="127" t="s">
        <v>594</v>
      </c>
      <c r="H1564" s="127" t="s">
        <v>474</v>
      </c>
      <c r="I1564" s="127" t="s">
        <v>471</v>
      </c>
      <c r="J1564" s="127" t="s">
        <v>629</v>
      </c>
      <c r="K1564" s="127" t="s">
        <v>24</v>
      </c>
    </row>
    <row r="1565" spans="1:11">
      <c r="A1565" s="127" t="s">
        <v>5370</v>
      </c>
      <c r="B1565" s="138">
        <v>5</v>
      </c>
      <c r="C1565" s="128">
        <v>45471</v>
      </c>
      <c r="D1565" s="129" t="s">
        <v>5369</v>
      </c>
      <c r="E1565" s="121">
        <f t="shared" si="24"/>
        <v>19</v>
      </c>
      <c r="F1565" s="127" t="s">
        <v>5368</v>
      </c>
      <c r="G1565" s="127" t="s">
        <v>594</v>
      </c>
      <c r="H1565" s="127" t="s">
        <v>474</v>
      </c>
      <c r="I1565" s="127" t="s">
        <v>471</v>
      </c>
      <c r="J1565" s="127" t="s">
        <v>629</v>
      </c>
      <c r="K1565" s="127" t="s">
        <v>24</v>
      </c>
    </row>
    <row r="1566" spans="1:11">
      <c r="A1566" s="127" t="s">
        <v>4906</v>
      </c>
      <c r="B1566" s="138">
        <v>5</v>
      </c>
      <c r="C1566" s="128">
        <v>45471</v>
      </c>
      <c r="D1566" s="121" t="s">
        <v>4905</v>
      </c>
      <c r="E1566" s="121">
        <f t="shared" si="24"/>
        <v>19</v>
      </c>
      <c r="F1566" s="127" t="s">
        <v>4904</v>
      </c>
      <c r="G1566" s="127" t="s">
        <v>11</v>
      </c>
      <c r="H1566" s="134" t="s">
        <v>474</v>
      </c>
      <c r="I1566" s="134" t="s">
        <v>471</v>
      </c>
      <c r="J1566" s="134" t="s">
        <v>508</v>
      </c>
      <c r="K1566" s="134" t="s">
        <v>24</v>
      </c>
    </row>
    <row r="1567" spans="1:11">
      <c r="A1567" s="127" t="s">
        <v>4903</v>
      </c>
      <c r="B1567" s="138">
        <v>5</v>
      </c>
      <c r="C1567" s="128">
        <v>45470</v>
      </c>
      <c r="D1567" s="129" t="s">
        <v>4902</v>
      </c>
      <c r="E1567" s="121">
        <f t="shared" si="24"/>
        <v>19</v>
      </c>
      <c r="F1567" s="127" t="s">
        <v>4901</v>
      </c>
      <c r="G1567" s="127" t="s">
        <v>11</v>
      </c>
      <c r="H1567" s="134" t="s">
        <v>474</v>
      </c>
      <c r="I1567" s="134" t="s">
        <v>471</v>
      </c>
      <c r="J1567" s="134" t="s">
        <v>508</v>
      </c>
      <c r="K1567" s="134" t="s">
        <v>24</v>
      </c>
    </row>
    <row r="1568" spans="1:11">
      <c r="A1568" s="127" t="s">
        <v>4900</v>
      </c>
      <c r="B1568" s="138">
        <v>5</v>
      </c>
      <c r="C1568" s="128">
        <v>45469</v>
      </c>
      <c r="D1568" s="129" t="s">
        <v>4899</v>
      </c>
      <c r="E1568" s="121">
        <f t="shared" si="24"/>
        <v>19</v>
      </c>
      <c r="F1568" s="127" t="s">
        <v>4898</v>
      </c>
      <c r="G1568" s="127" t="s">
        <v>11</v>
      </c>
      <c r="H1568" s="134" t="s">
        <v>474</v>
      </c>
      <c r="I1568" s="134" t="s">
        <v>471</v>
      </c>
      <c r="J1568" s="134" t="s">
        <v>508</v>
      </c>
      <c r="K1568" s="134" t="s">
        <v>24</v>
      </c>
    </row>
    <row r="1569" spans="1:11">
      <c r="A1569" s="127" t="s">
        <v>4897</v>
      </c>
      <c r="B1569" s="138">
        <v>5</v>
      </c>
      <c r="C1569" s="128">
        <v>45469</v>
      </c>
      <c r="D1569" s="121" t="s">
        <v>4896</v>
      </c>
      <c r="E1569" s="121">
        <f t="shared" si="24"/>
        <v>19</v>
      </c>
      <c r="F1569" s="127" t="s">
        <v>754</v>
      </c>
      <c r="G1569" s="127" t="s">
        <v>11</v>
      </c>
      <c r="H1569" s="127" t="s">
        <v>474</v>
      </c>
      <c r="I1569" s="127" t="s">
        <v>471</v>
      </c>
      <c r="J1569" s="127" t="s">
        <v>508</v>
      </c>
      <c r="K1569" s="127" t="s">
        <v>24</v>
      </c>
    </row>
    <row r="1570" spans="1:11">
      <c r="A1570" s="127" t="s">
        <v>4895</v>
      </c>
      <c r="B1570" s="138">
        <v>5</v>
      </c>
      <c r="C1570" s="128">
        <v>45468</v>
      </c>
      <c r="D1570" s="121" t="s">
        <v>4894</v>
      </c>
      <c r="E1570" s="121">
        <f t="shared" si="24"/>
        <v>19</v>
      </c>
      <c r="F1570" s="127" t="s">
        <v>370</v>
      </c>
      <c r="G1570" s="127" t="s">
        <v>11</v>
      </c>
      <c r="H1570" s="127" t="s">
        <v>474</v>
      </c>
      <c r="I1570" s="127" t="s">
        <v>471</v>
      </c>
      <c r="J1570" s="127" t="s">
        <v>508</v>
      </c>
      <c r="K1570" s="127" t="s">
        <v>24</v>
      </c>
    </row>
    <row r="1571" spans="1:11" ht="33">
      <c r="A1571" s="127" t="s">
        <v>657</v>
      </c>
      <c r="B1571" s="138">
        <v>5</v>
      </c>
      <c r="C1571" s="128">
        <v>45468</v>
      </c>
      <c r="D1571" s="129" t="s">
        <v>4893</v>
      </c>
      <c r="E1571" s="121">
        <f t="shared" si="24"/>
        <v>19</v>
      </c>
      <c r="F1571" s="127" t="s">
        <v>1060</v>
      </c>
      <c r="G1571" s="127" t="s">
        <v>11</v>
      </c>
      <c r="H1571" s="134" t="s">
        <v>474</v>
      </c>
      <c r="I1571" s="134" t="s">
        <v>471</v>
      </c>
      <c r="J1571" s="134" t="s">
        <v>508</v>
      </c>
      <c r="K1571" s="134" t="s">
        <v>24</v>
      </c>
    </row>
    <row r="1572" spans="1:11">
      <c r="A1572" s="132" t="s">
        <v>4521</v>
      </c>
      <c r="B1572" s="139">
        <v>5</v>
      </c>
      <c r="C1572" s="133">
        <v>45470</v>
      </c>
      <c r="D1572" s="121" t="s">
        <v>4520</v>
      </c>
      <c r="E1572" s="121">
        <f t="shared" si="24"/>
        <v>19</v>
      </c>
      <c r="F1572" s="132" t="s">
        <v>579</v>
      </c>
      <c r="G1572" s="132" t="s">
        <v>455</v>
      </c>
      <c r="H1572" s="127" t="s">
        <v>474</v>
      </c>
      <c r="I1572" s="127" t="s">
        <v>471</v>
      </c>
      <c r="J1572" s="127" t="s">
        <v>508</v>
      </c>
      <c r="K1572" s="127" t="s">
        <v>489</v>
      </c>
    </row>
    <row r="1573" spans="1:11" ht="33">
      <c r="A1573" s="127" t="s">
        <v>4424</v>
      </c>
      <c r="B1573" s="138">
        <v>5</v>
      </c>
      <c r="C1573" s="128">
        <v>45470</v>
      </c>
      <c r="D1573" s="129" t="s">
        <v>4423</v>
      </c>
      <c r="E1573" s="121">
        <f t="shared" si="24"/>
        <v>19</v>
      </c>
      <c r="F1573" s="127" t="s">
        <v>4422</v>
      </c>
      <c r="G1573" s="127" t="s">
        <v>576</v>
      </c>
      <c r="H1573" s="127" t="s">
        <v>474</v>
      </c>
      <c r="I1573" s="127" t="s">
        <v>471</v>
      </c>
      <c r="J1573" s="127" t="s">
        <v>626</v>
      </c>
      <c r="K1573" s="127" t="s">
        <v>24</v>
      </c>
    </row>
    <row r="1574" spans="1:11">
      <c r="A1574" s="127" t="s">
        <v>4421</v>
      </c>
      <c r="B1574" s="138">
        <v>5</v>
      </c>
      <c r="C1574" s="128">
        <v>45466</v>
      </c>
      <c r="D1574" s="129" t="s">
        <v>4420</v>
      </c>
      <c r="E1574" s="121">
        <f t="shared" si="24"/>
        <v>19</v>
      </c>
      <c r="F1574" s="127" t="s">
        <v>4419</v>
      </c>
      <c r="G1574" s="127" t="s">
        <v>576</v>
      </c>
      <c r="H1574" s="127" t="s">
        <v>474</v>
      </c>
      <c r="I1574" s="127" t="s">
        <v>471</v>
      </c>
      <c r="J1574" s="127" t="s">
        <v>626</v>
      </c>
      <c r="K1574" s="127" t="s">
        <v>24</v>
      </c>
    </row>
    <row r="1575" spans="1:11">
      <c r="A1575" s="127" t="s">
        <v>394</v>
      </c>
      <c r="B1575" s="138">
        <v>5</v>
      </c>
      <c r="C1575" s="128">
        <v>45467</v>
      </c>
      <c r="D1575" s="129" t="s">
        <v>4314</v>
      </c>
      <c r="E1575" s="121">
        <f t="shared" si="24"/>
        <v>19</v>
      </c>
      <c r="F1575" s="127" t="s">
        <v>4313</v>
      </c>
      <c r="G1575" s="127" t="s">
        <v>574</v>
      </c>
      <c r="H1575" s="134" t="s">
        <v>467</v>
      </c>
      <c r="I1575" s="134" t="s">
        <v>471</v>
      </c>
      <c r="J1575" s="134" t="s">
        <v>626</v>
      </c>
      <c r="K1575" s="134" t="s">
        <v>24</v>
      </c>
    </row>
    <row r="1576" spans="1:11">
      <c r="A1576" s="127" t="s">
        <v>4255</v>
      </c>
      <c r="B1576" s="138">
        <v>3</v>
      </c>
      <c r="C1576" s="128">
        <v>45470</v>
      </c>
      <c r="D1576" s="129" t="s">
        <v>4257</v>
      </c>
      <c r="E1576" s="121">
        <f t="shared" si="24"/>
        <v>19</v>
      </c>
      <c r="F1576" s="127" t="s">
        <v>4256</v>
      </c>
      <c r="G1576" s="127" t="s">
        <v>564</v>
      </c>
      <c r="H1576" s="134" t="s">
        <v>467</v>
      </c>
      <c r="I1576" s="134" t="s">
        <v>471</v>
      </c>
      <c r="J1576" s="134" t="s">
        <v>627</v>
      </c>
      <c r="K1576" s="134" t="s">
        <v>24</v>
      </c>
    </row>
    <row r="1577" spans="1:11">
      <c r="A1577" s="132" t="s">
        <v>4102</v>
      </c>
      <c r="B1577" s="139">
        <v>5</v>
      </c>
      <c r="C1577" s="133">
        <v>45470</v>
      </c>
      <c r="D1577" s="129" t="s">
        <v>4101</v>
      </c>
      <c r="E1577" s="121">
        <f t="shared" si="24"/>
        <v>19</v>
      </c>
      <c r="F1577" s="132" t="s">
        <v>4100</v>
      </c>
      <c r="G1577" s="132" t="s">
        <v>564</v>
      </c>
      <c r="H1577" t="s">
        <v>467</v>
      </c>
      <c r="I1577" t="s">
        <v>471</v>
      </c>
      <c r="J1577" t="s">
        <v>627</v>
      </c>
      <c r="K1577" t="s">
        <v>24</v>
      </c>
    </row>
    <row r="1578" spans="1:11" ht="33">
      <c r="A1578" s="127" t="s">
        <v>4099</v>
      </c>
      <c r="B1578" s="138">
        <v>5</v>
      </c>
      <c r="C1578" s="128">
        <v>45469</v>
      </c>
      <c r="D1578" s="129" t="s">
        <v>4098</v>
      </c>
      <c r="E1578" s="121">
        <f t="shared" si="24"/>
        <v>19</v>
      </c>
      <c r="F1578" s="127" t="s">
        <v>4097</v>
      </c>
      <c r="G1578" s="127" t="s">
        <v>564</v>
      </c>
      <c r="H1578" t="s">
        <v>467</v>
      </c>
      <c r="I1578" t="s">
        <v>471</v>
      </c>
      <c r="J1578" t="s">
        <v>627</v>
      </c>
      <c r="K1578" t="s">
        <v>24</v>
      </c>
    </row>
    <row r="1579" spans="1:11">
      <c r="A1579" s="127" t="s">
        <v>4096</v>
      </c>
      <c r="B1579" s="138">
        <v>5</v>
      </c>
      <c r="C1579" s="128">
        <v>45469</v>
      </c>
      <c r="D1579" s="129" t="s">
        <v>4095</v>
      </c>
      <c r="E1579" s="121">
        <f t="shared" si="24"/>
        <v>19</v>
      </c>
      <c r="F1579" s="127" t="s">
        <v>735</v>
      </c>
      <c r="G1579" s="127" t="s">
        <v>564</v>
      </c>
      <c r="H1579" t="s">
        <v>467</v>
      </c>
      <c r="I1579" t="s">
        <v>471</v>
      </c>
      <c r="J1579" t="s">
        <v>627</v>
      </c>
      <c r="K1579" t="s">
        <v>24</v>
      </c>
    </row>
    <row r="1580" spans="1:11">
      <c r="A1580" s="127" t="s">
        <v>4094</v>
      </c>
      <c r="B1580" s="138">
        <v>5</v>
      </c>
      <c r="C1580" s="128">
        <v>45468</v>
      </c>
      <c r="D1580" s="121" t="s">
        <v>4093</v>
      </c>
      <c r="E1580" s="121">
        <f t="shared" si="24"/>
        <v>19</v>
      </c>
      <c r="F1580" s="127" t="s">
        <v>4092</v>
      </c>
      <c r="G1580" s="127" t="s">
        <v>564</v>
      </c>
      <c r="H1580" t="s">
        <v>467</v>
      </c>
      <c r="I1580" t="s">
        <v>471</v>
      </c>
      <c r="J1580" t="s">
        <v>627</v>
      </c>
      <c r="K1580" t="s">
        <v>24</v>
      </c>
    </row>
    <row r="1581" spans="1:11" ht="33">
      <c r="A1581" s="127" t="s">
        <v>1018</v>
      </c>
      <c r="B1581" s="138">
        <v>5</v>
      </c>
      <c r="C1581" s="128">
        <v>45467</v>
      </c>
      <c r="D1581" s="121" t="s">
        <v>4091</v>
      </c>
      <c r="E1581" s="121">
        <f t="shared" si="24"/>
        <v>19</v>
      </c>
      <c r="F1581" s="127" t="s">
        <v>738</v>
      </c>
      <c r="G1581" s="127" t="s">
        <v>564</v>
      </c>
      <c r="H1581" t="s">
        <v>467</v>
      </c>
      <c r="I1581" t="s">
        <v>471</v>
      </c>
      <c r="J1581" t="s">
        <v>627</v>
      </c>
      <c r="K1581" t="s">
        <v>24</v>
      </c>
    </row>
    <row r="1582" spans="1:11">
      <c r="A1582" s="127" t="s">
        <v>4090</v>
      </c>
      <c r="B1582" s="138">
        <v>5</v>
      </c>
      <c r="C1582" s="128">
        <v>45467</v>
      </c>
      <c r="D1582" s="129" t="s">
        <v>4089</v>
      </c>
      <c r="E1582" s="121">
        <f t="shared" si="24"/>
        <v>19</v>
      </c>
      <c r="F1582" s="127" t="s">
        <v>4088</v>
      </c>
      <c r="G1582" s="127" t="s">
        <v>564</v>
      </c>
      <c r="H1582" t="s">
        <v>467</v>
      </c>
      <c r="I1582" t="s">
        <v>471</v>
      </c>
      <c r="J1582" t="s">
        <v>627</v>
      </c>
      <c r="K1582" t="s">
        <v>24</v>
      </c>
    </row>
    <row r="1583" spans="1:11">
      <c r="A1583" s="127" t="s">
        <v>4087</v>
      </c>
      <c r="B1583" s="138">
        <v>5</v>
      </c>
      <c r="C1583" s="128">
        <v>45467</v>
      </c>
      <c r="D1583" s="129" t="s">
        <v>4086</v>
      </c>
      <c r="E1583" s="121">
        <f t="shared" si="24"/>
        <v>19</v>
      </c>
      <c r="F1583" s="127" t="s">
        <v>717</v>
      </c>
      <c r="G1583" s="127" t="s">
        <v>564</v>
      </c>
      <c r="H1583" t="s">
        <v>467</v>
      </c>
      <c r="I1583" t="s">
        <v>471</v>
      </c>
      <c r="J1583" t="s">
        <v>627</v>
      </c>
      <c r="K1583" t="s">
        <v>24</v>
      </c>
    </row>
    <row r="1584" spans="1:11">
      <c r="A1584" s="127" t="s">
        <v>5920</v>
      </c>
      <c r="B1584" s="138">
        <v>5</v>
      </c>
      <c r="C1584" s="128">
        <v>45467</v>
      </c>
      <c r="D1584" s="129" t="s">
        <v>5919</v>
      </c>
      <c r="E1584" s="121">
        <f t="shared" si="24"/>
        <v>19</v>
      </c>
      <c r="F1584" s="127" t="s">
        <v>5958</v>
      </c>
      <c r="G1584" s="127" t="s">
        <v>1148</v>
      </c>
      <c r="H1584" t="s">
        <v>467</v>
      </c>
      <c r="I1584" t="s">
        <v>509</v>
      </c>
      <c r="J1584" t="s">
        <v>510</v>
      </c>
      <c r="K1584" t="s">
        <v>24</v>
      </c>
    </row>
    <row r="1585" spans="1:11" ht="33">
      <c r="A1585" s="43" t="s">
        <v>1182</v>
      </c>
      <c r="B1585" s="50">
        <v>5</v>
      </c>
      <c r="C1585" s="130">
        <v>45469</v>
      </c>
      <c r="D1585" s="123" t="s">
        <v>2027</v>
      </c>
      <c r="E1585" s="121">
        <f t="shared" si="24"/>
        <v>18</v>
      </c>
      <c r="F1585" s="43" t="s">
        <v>319</v>
      </c>
      <c r="G1585" s="43" t="s">
        <v>320</v>
      </c>
      <c r="H1585" s="127" t="s">
        <v>467</v>
      </c>
      <c r="I1585" s="127" t="s">
        <v>468</v>
      </c>
      <c r="J1585" s="127" t="s">
        <v>469</v>
      </c>
      <c r="K1585" s="127" t="s">
        <v>24</v>
      </c>
    </row>
    <row r="1586" spans="1:11">
      <c r="A1586" s="127" t="s">
        <v>1199</v>
      </c>
      <c r="B1586" s="138">
        <v>4</v>
      </c>
      <c r="C1586" s="128">
        <v>45468</v>
      </c>
      <c r="D1586" s="129" t="s">
        <v>2048</v>
      </c>
      <c r="E1586" s="121">
        <f t="shared" si="24"/>
        <v>18</v>
      </c>
      <c r="F1586" s="127" t="s">
        <v>533</v>
      </c>
      <c r="G1586" s="127" t="s">
        <v>552</v>
      </c>
      <c r="H1586" s="127" t="s">
        <v>474</v>
      </c>
      <c r="I1586" s="127" t="s">
        <v>471</v>
      </c>
      <c r="J1586" s="127" t="s">
        <v>487</v>
      </c>
      <c r="K1586" s="127" t="s">
        <v>631</v>
      </c>
    </row>
    <row r="1587" spans="1:11" ht="33">
      <c r="A1587" s="127" t="s">
        <v>1205</v>
      </c>
      <c r="B1587" s="138">
        <v>5</v>
      </c>
      <c r="C1587" s="128">
        <v>45469</v>
      </c>
      <c r="D1587" s="129" t="s">
        <v>2062</v>
      </c>
      <c r="E1587" s="121">
        <f t="shared" si="24"/>
        <v>18</v>
      </c>
      <c r="F1587" s="127" t="s">
        <v>3217</v>
      </c>
      <c r="G1587" s="127" t="s">
        <v>552</v>
      </c>
      <c r="H1587" s="134" t="s">
        <v>474</v>
      </c>
      <c r="I1587" s="134" t="s">
        <v>471</v>
      </c>
      <c r="J1587" s="134" t="s">
        <v>487</v>
      </c>
      <c r="K1587" s="134" t="s">
        <v>631</v>
      </c>
    </row>
    <row r="1588" spans="1:11">
      <c r="A1588" s="127" t="s">
        <v>1232</v>
      </c>
      <c r="B1588" s="138">
        <v>5</v>
      </c>
      <c r="C1588" s="128">
        <v>45471</v>
      </c>
      <c r="D1588" s="129" t="s">
        <v>2138</v>
      </c>
      <c r="E1588" s="121">
        <f t="shared" si="24"/>
        <v>18</v>
      </c>
      <c r="F1588" s="127" t="s">
        <v>397</v>
      </c>
      <c r="G1588" s="127" t="s">
        <v>420</v>
      </c>
      <c r="H1588" s="127" t="s">
        <v>474</v>
      </c>
      <c r="I1588" s="127" t="s">
        <v>471</v>
      </c>
      <c r="J1588" s="127" t="s">
        <v>475</v>
      </c>
      <c r="K1588" s="127" t="s">
        <v>247</v>
      </c>
    </row>
    <row r="1589" spans="1:11">
      <c r="A1589" s="127" t="s">
        <v>1064</v>
      </c>
      <c r="B1589" s="138">
        <v>4</v>
      </c>
      <c r="C1589" s="128">
        <v>45469</v>
      </c>
      <c r="D1589" s="121" t="s">
        <v>2172</v>
      </c>
      <c r="E1589" s="121">
        <f t="shared" si="24"/>
        <v>18</v>
      </c>
      <c r="F1589" s="127" t="s">
        <v>3268</v>
      </c>
      <c r="G1589" s="127" t="s">
        <v>18</v>
      </c>
      <c r="H1589" s="127" t="s">
        <v>467</v>
      </c>
      <c r="I1589" s="127" t="s">
        <v>471</v>
      </c>
      <c r="J1589" s="127" t="s">
        <v>478</v>
      </c>
      <c r="K1589" s="127" t="s">
        <v>24</v>
      </c>
    </row>
    <row r="1590" spans="1:11">
      <c r="A1590" s="127" t="s">
        <v>1308</v>
      </c>
      <c r="B1590" s="138">
        <v>5</v>
      </c>
      <c r="C1590" s="128">
        <v>45466</v>
      </c>
      <c r="D1590" s="121" t="s">
        <v>2218</v>
      </c>
      <c r="E1590" s="121">
        <f t="shared" si="24"/>
        <v>18</v>
      </c>
      <c r="F1590" s="127" t="s">
        <v>3306</v>
      </c>
      <c r="G1590" s="127" t="s">
        <v>554</v>
      </c>
      <c r="H1590" s="127" t="s">
        <v>467</v>
      </c>
      <c r="I1590" s="127" t="s">
        <v>471</v>
      </c>
      <c r="J1590" s="127" t="s">
        <v>637</v>
      </c>
      <c r="K1590" s="127" t="s">
        <v>24</v>
      </c>
    </row>
    <row r="1591" spans="1:11">
      <c r="A1591" s="132" t="s">
        <v>1317</v>
      </c>
      <c r="B1591" s="139">
        <v>4</v>
      </c>
      <c r="C1591" s="133">
        <v>45468</v>
      </c>
      <c r="D1591" s="129" t="s">
        <v>2229</v>
      </c>
      <c r="E1591" s="121">
        <f t="shared" si="24"/>
        <v>18</v>
      </c>
      <c r="F1591" s="132" t="s">
        <v>3315</v>
      </c>
      <c r="G1591" s="132" t="s">
        <v>351</v>
      </c>
      <c r="H1591" s="127" t="s">
        <v>480</v>
      </c>
      <c r="I1591" s="127" t="s">
        <v>471</v>
      </c>
      <c r="J1591" s="127" t="s">
        <v>481</v>
      </c>
      <c r="K1591" s="127" t="s">
        <v>24</v>
      </c>
    </row>
    <row r="1592" spans="1:11">
      <c r="A1592" s="132" t="s">
        <v>1380</v>
      </c>
      <c r="B1592" s="139">
        <v>5</v>
      </c>
      <c r="C1592" s="133">
        <v>45471</v>
      </c>
      <c r="D1592" s="121" t="s">
        <v>2306</v>
      </c>
      <c r="E1592" s="121">
        <f t="shared" si="24"/>
        <v>18</v>
      </c>
      <c r="F1592" s="132" t="s">
        <v>3355</v>
      </c>
      <c r="G1592" s="132" t="s">
        <v>351</v>
      </c>
      <c r="H1592" s="134" t="s">
        <v>480</v>
      </c>
      <c r="I1592" s="134" t="s">
        <v>471</v>
      </c>
      <c r="J1592" s="134" t="s">
        <v>481</v>
      </c>
      <c r="K1592" s="134" t="s">
        <v>24</v>
      </c>
    </row>
    <row r="1593" spans="1:11">
      <c r="A1593" s="43" t="s">
        <v>1381</v>
      </c>
      <c r="B1593" s="122">
        <v>5</v>
      </c>
      <c r="C1593" s="130">
        <v>45470</v>
      </c>
      <c r="D1593" s="123" t="s">
        <v>2307</v>
      </c>
      <c r="E1593" s="121">
        <f t="shared" si="24"/>
        <v>18</v>
      </c>
      <c r="F1593" s="43" t="s">
        <v>326</v>
      </c>
      <c r="G1593" s="43" t="s">
        <v>351</v>
      </c>
      <c r="H1593" s="127" t="s">
        <v>480</v>
      </c>
      <c r="I1593" s="127" t="s">
        <v>471</v>
      </c>
      <c r="J1593" s="127" t="s">
        <v>481</v>
      </c>
      <c r="K1593" s="127" t="s">
        <v>24</v>
      </c>
    </row>
    <row r="1594" spans="1:11">
      <c r="A1594" s="127" t="s">
        <v>1382</v>
      </c>
      <c r="B1594" s="138">
        <v>5</v>
      </c>
      <c r="C1594" s="128">
        <v>45467</v>
      </c>
      <c r="D1594" s="129" t="s">
        <v>2308</v>
      </c>
      <c r="E1594" s="121">
        <f t="shared" si="24"/>
        <v>18</v>
      </c>
      <c r="F1594" s="127" t="s">
        <v>3333</v>
      </c>
      <c r="G1594" s="127" t="s">
        <v>351</v>
      </c>
      <c r="H1594" s="127" t="s">
        <v>480</v>
      </c>
      <c r="I1594" s="127" t="s">
        <v>471</v>
      </c>
      <c r="J1594" s="127" t="s">
        <v>481</v>
      </c>
      <c r="K1594" s="127" t="s">
        <v>24</v>
      </c>
    </row>
    <row r="1595" spans="1:11">
      <c r="A1595" s="127" t="s">
        <v>1383</v>
      </c>
      <c r="B1595" s="138">
        <v>5</v>
      </c>
      <c r="C1595" s="128">
        <v>45466</v>
      </c>
      <c r="D1595" s="129" t="s">
        <v>2309</v>
      </c>
      <c r="E1595" s="121">
        <f t="shared" si="24"/>
        <v>18</v>
      </c>
      <c r="F1595" s="127" t="s">
        <v>3356</v>
      </c>
      <c r="G1595" s="127" t="s">
        <v>351</v>
      </c>
      <c r="H1595" s="127" t="s">
        <v>480</v>
      </c>
      <c r="I1595" s="127" t="s">
        <v>471</v>
      </c>
      <c r="J1595" s="127" t="s">
        <v>481</v>
      </c>
      <c r="K1595" s="127" t="s">
        <v>24</v>
      </c>
    </row>
    <row r="1596" spans="1:11">
      <c r="A1596" s="43" t="s">
        <v>1503</v>
      </c>
      <c r="B1596" s="122">
        <v>5</v>
      </c>
      <c r="C1596" s="130">
        <v>45467</v>
      </c>
      <c r="D1596" s="123" t="s">
        <v>2453</v>
      </c>
      <c r="E1596" s="121">
        <f t="shared" si="24"/>
        <v>18</v>
      </c>
      <c r="F1596" s="43" t="s">
        <v>3441</v>
      </c>
      <c r="G1596" s="43" t="s">
        <v>557</v>
      </c>
      <c r="H1596" s="127" t="s">
        <v>480</v>
      </c>
      <c r="I1596" s="127" t="s">
        <v>471</v>
      </c>
      <c r="J1596" s="127" t="s">
        <v>638</v>
      </c>
      <c r="K1596" s="127" t="s">
        <v>639</v>
      </c>
    </row>
    <row r="1597" spans="1:11">
      <c r="A1597" s="127" t="s">
        <v>1573</v>
      </c>
      <c r="B1597" s="138">
        <v>5</v>
      </c>
      <c r="C1597" s="128">
        <v>45469</v>
      </c>
      <c r="D1597" s="121" t="s">
        <v>2560</v>
      </c>
      <c r="E1597" s="121">
        <f t="shared" si="24"/>
        <v>18</v>
      </c>
      <c r="F1597" s="127" t="s">
        <v>937</v>
      </c>
      <c r="G1597" s="127" t="s">
        <v>422</v>
      </c>
      <c r="H1597" s="127" t="s">
        <v>474</v>
      </c>
      <c r="I1597" s="127" t="s">
        <v>471</v>
      </c>
      <c r="J1597" s="127" t="s">
        <v>487</v>
      </c>
      <c r="K1597" s="127" t="s">
        <v>24</v>
      </c>
    </row>
    <row r="1598" spans="1:11">
      <c r="A1598" s="43" t="s">
        <v>1652</v>
      </c>
      <c r="B1598" s="50">
        <v>5</v>
      </c>
      <c r="C1598" s="130">
        <v>45472</v>
      </c>
      <c r="D1598" s="123" t="s">
        <v>2661</v>
      </c>
      <c r="E1598" s="121">
        <f t="shared" si="24"/>
        <v>18</v>
      </c>
      <c r="F1598" s="43" t="s">
        <v>3557</v>
      </c>
      <c r="G1598" s="43" t="s">
        <v>423</v>
      </c>
      <c r="H1598" s="134" t="s">
        <v>467</v>
      </c>
      <c r="I1598" s="134" t="s">
        <v>471</v>
      </c>
      <c r="J1598" s="134" t="s">
        <v>487</v>
      </c>
      <c r="K1598" s="134" t="s">
        <v>24</v>
      </c>
    </row>
    <row r="1599" spans="1:11">
      <c r="A1599" s="127" t="s">
        <v>832</v>
      </c>
      <c r="B1599" s="138">
        <v>5</v>
      </c>
      <c r="C1599" s="128">
        <v>45470</v>
      </c>
      <c r="D1599" s="121" t="s">
        <v>2662</v>
      </c>
      <c r="E1599" s="121">
        <f t="shared" si="24"/>
        <v>18</v>
      </c>
      <c r="F1599" s="127" t="s">
        <v>3558</v>
      </c>
      <c r="G1599" s="127" t="s">
        <v>423</v>
      </c>
      <c r="H1599" s="127" t="s">
        <v>467</v>
      </c>
      <c r="I1599" s="127" t="s">
        <v>471</v>
      </c>
      <c r="J1599" s="127" t="s">
        <v>487</v>
      </c>
      <c r="K1599" s="127" t="s">
        <v>24</v>
      </c>
    </row>
    <row r="1600" spans="1:11">
      <c r="A1600" s="127" t="s">
        <v>1657</v>
      </c>
      <c r="B1600" s="138">
        <v>5</v>
      </c>
      <c r="C1600" s="128">
        <v>45470</v>
      </c>
      <c r="D1600" s="121" t="s">
        <v>2663</v>
      </c>
      <c r="E1600" s="121">
        <f t="shared" si="24"/>
        <v>18</v>
      </c>
      <c r="F1600" s="127" t="s">
        <v>3559</v>
      </c>
      <c r="G1600" s="127" t="s">
        <v>423</v>
      </c>
      <c r="H1600" s="127" t="s">
        <v>467</v>
      </c>
      <c r="I1600" s="127" t="s">
        <v>471</v>
      </c>
      <c r="J1600" s="127" t="s">
        <v>487</v>
      </c>
      <c r="K1600" s="127" t="s">
        <v>24</v>
      </c>
    </row>
    <row r="1601" spans="1:11">
      <c r="A1601" s="127" t="s">
        <v>834</v>
      </c>
      <c r="B1601" s="138">
        <v>5</v>
      </c>
      <c r="C1601" s="128">
        <v>45469</v>
      </c>
      <c r="D1601" s="129" t="s">
        <v>2664</v>
      </c>
      <c r="E1601" s="121">
        <f t="shared" si="24"/>
        <v>18</v>
      </c>
      <c r="F1601" s="127" t="s">
        <v>964</v>
      </c>
      <c r="G1601" s="127" t="s">
        <v>423</v>
      </c>
      <c r="H1601" s="127" t="s">
        <v>467</v>
      </c>
      <c r="I1601" s="127" t="s">
        <v>471</v>
      </c>
      <c r="J1601" s="127" t="s">
        <v>487</v>
      </c>
      <c r="K1601" s="127" t="s">
        <v>24</v>
      </c>
    </row>
    <row r="1602" spans="1:11">
      <c r="A1602" s="127" t="s">
        <v>1658</v>
      </c>
      <c r="B1602" s="138">
        <v>5</v>
      </c>
      <c r="C1602" s="128">
        <v>45467</v>
      </c>
      <c r="D1602" s="129" t="s">
        <v>2665</v>
      </c>
      <c r="E1602" s="121">
        <f t="shared" si="24"/>
        <v>18</v>
      </c>
      <c r="F1602" s="127" t="s">
        <v>412</v>
      </c>
      <c r="G1602" s="127" t="s">
        <v>423</v>
      </c>
      <c r="H1602" s="127" t="s">
        <v>467</v>
      </c>
      <c r="I1602" s="127" t="s">
        <v>471</v>
      </c>
      <c r="J1602" s="127" t="s">
        <v>487</v>
      </c>
      <c r="K1602" s="127" t="s">
        <v>24</v>
      </c>
    </row>
    <row r="1603" spans="1:11">
      <c r="A1603" s="127" t="s">
        <v>340</v>
      </c>
      <c r="B1603" s="138">
        <v>5</v>
      </c>
      <c r="C1603" s="128">
        <v>45467</v>
      </c>
      <c r="D1603" s="121" t="s">
        <v>2743</v>
      </c>
      <c r="E1603" s="121">
        <f t="shared" ref="E1603:E1666" si="25">LEN(D1603)</f>
        <v>18</v>
      </c>
      <c r="F1603" s="127" t="s">
        <v>3598</v>
      </c>
      <c r="G1603" s="127" t="s">
        <v>424</v>
      </c>
      <c r="H1603" s="127" t="s">
        <v>474</v>
      </c>
      <c r="I1603" s="127" t="s">
        <v>471</v>
      </c>
      <c r="J1603" s="127" t="s">
        <v>488</v>
      </c>
      <c r="K1603" s="127" t="s">
        <v>489</v>
      </c>
    </row>
    <row r="1604" spans="1:11">
      <c r="A1604" s="127" t="s">
        <v>1709</v>
      </c>
      <c r="B1604" s="138">
        <v>5</v>
      </c>
      <c r="C1604" s="128">
        <v>45467</v>
      </c>
      <c r="D1604" s="121" t="s">
        <v>2744</v>
      </c>
      <c r="E1604" s="121">
        <f t="shared" si="25"/>
        <v>18</v>
      </c>
      <c r="F1604" s="127" t="s">
        <v>3599</v>
      </c>
      <c r="G1604" s="127" t="s">
        <v>424</v>
      </c>
      <c r="H1604" s="127" t="s">
        <v>474</v>
      </c>
      <c r="I1604" s="127" t="s">
        <v>471</v>
      </c>
      <c r="J1604" s="127" t="s">
        <v>488</v>
      </c>
      <c r="K1604" s="127" t="s">
        <v>489</v>
      </c>
    </row>
    <row r="1605" spans="1:11">
      <c r="A1605" s="127" t="s">
        <v>1727</v>
      </c>
      <c r="B1605" s="138">
        <v>5</v>
      </c>
      <c r="C1605" s="128">
        <v>45468</v>
      </c>
      <c r="D1605" s="129" t="s">
        <v>2771</v>
      </c>
      <c r="E1605" s="121">
        <f t="shared" si="25"/>
        <v>18</v>
      </c>
      <c r="F1605" s="127" t="s">
        <v>3619</v>
      </c>
      <c r="G1605" s="127" t="s">
        <v>425</v>
      </c>
      <c r="H1605" s="127" t="s">
        <v>474</v>
      </c>
      <c r="I1605" s="127" t="s">
        <v>471</v>
      </c>
      <c r="J1605" s="127" t="s">
        <v>488</v>
      </c>
      <c r="K1605" s="127" t="s">
        <v>24</v>
      </c>
    </row>
    <row r="1606" spans="1:11">
      <c r="A1606" s="127" t="s">
        <v>1742</v>
      </c>
      <c r="B1606" s="138">
        <v>5</v>
      </c>
      <c r="C1606" s="128">
        <v>45472</v>
      </c>
      <c r="D1606" s="121" t="s">
        <v>2792</v>
      </c>
      <c r="E1606" s="121">
        <f t="shared" si="25"/>
        <v>18</v>
      </c>
      <c r="F1606" s="127" t="s">
        <v>3636</v>
      </c>
      <c r="G1606" s="127" t="s">
        <v>21</v>
      </c>
      <c r="H1606" s="127" t="s">
        <v>467</v>
      </c>
      <c r="I1606" s="127" t="s">
        <v>471</v>
      </c>
      <c r="J1606" s="127" t="s">
        <v>490</v>
      </c>
      <c r="K1606" s="127" t="s">
        <v>24</v>
      </c>
    </row>
    <row r="1607" spans="1:11">
      <c r="A1607" s="127" t="s">
        <v>1743</v>
      </c>
      <c r="B1607" s="138">
        <v>5</v>
      </c>
      <c r="C1607" s="128">
        <v>45467</v>
      </c>
      <c r="D1607" s="121" t="s">
        <v>2793</v>
      </c>
      <c r="E1607" s="121">
        <f t="shared" si="25"/>
        <v>18</v>
      </c>
      <c r="F1607" s="127" t="s">
        <v>3637</v>
      </c>
      <c r="G1607" s="127" t="s">
        <v>21</v>
      </c>
      <c r="H1607" s="134" t="s">
        <v>467</v>
      </c>
      <c r="I1607" s="134" t="s">
        <v>471</v>
      </c>
      <c r="J1607" s="134" t="s">
        <v>490</v>
      </c>
      <c r="K1607" s="134" t="s">
        <v>24</v>
      </c>
    </row>
    <row r="1608" spans="1:11">
      <c r="A1608" s="127" t="s">
        <v>1748</v>
      </c>
      <c r="B1608" s="138">
        <v>5</v>
      </c>
      <c r="C1608" s="128">
        <v>45466</v>
      </c>
      <c r="D1608" s="129" t="s">
        <v>2798</v>
      </c>
      <c r="E1608" s="121">
        <f t="shared" si="25"/>
        <v>18</v>
      </c>
      <c r="F1608" s="127" t="s">
        <v>3642</v>
      </c>
      <c r="G1608" s="127" t="s">
        <v>558</v>
      </c>
      <c r="H1608" t="s">
        <v>480</v>
      </c>
      <c r="I1608" t="s">
        <v>471</v>
      </c>
      <c r="J1608" t="s">
        <v>642</v>
      </c>
      <c r="K1608" t="s">
        <v>24</v>
      </c>
    </row>
    <row r="1609" spans="1:11">
      <c r="A1609" s="127" t="s">
        <v>1450</v>
      </c>
      <c r="B1609" s="138">
        <v>5</v>
      </c>
      <c r="C1609" s="128">
        <v>45469</v>
      </c>
      <c r="D1609" s="121" t="s">
        <v>2810</v>
      </c>
      <c r="E1609" s="121">
        <f t="shared" si="25"/>
        <v>18</v>
      </c>
      <c r="F1609" s="127" t="s">
        <v>3652</v>
      </c>
      <c r="G1609" s="127" t="s">
        <v>19</v>
      </c>
      <c r="H1609" s="134" t="s">
        <v>467</v>
      </c>
      <c r="I1609" s="134" t="s">
        <v>471</v>
      </c>
      <c r="J1609" s="134" t="s">
        <v>491</v>
      </c>
      <c r="K1609" s="134" t="s">
        <v>24</v>
      </c>
    </row>
    <row r="1610" spans="1:11">
      <c r="A1610" s="127" t="s">
        <v>647</v>
      </c>
      <c r="B1610" s="138">
        <v>5</v>
      </c>
      <c r="C1610" s="128">
        <v>45470</v>
      </c>
      <c r="D1610" s="121" t="s">
        <v>2853</v>
      </c>
      <c r="E1610" s="121">
        <f t="shared" si="25"/>
        <v>18</v>
      </c>
      <c r="F1610" s="127" t="s">
        <v>3692</v>
      </c>
      <c r="G1610" s="127" t="s">
        <v>3965</v>
      </c>
      <c r="H1610" s="127" t="s">
        <v>474</v>
      </c>
      <c r="I1610" s="127" t="s">
        <v>471</v>
      </c>
      <c r="J1610" s="127" t="s">
        <v>6196</v>
      </c>
      <c r="K1610" s="127" t="s">
        <v>247</v>
      </c>
    </row>
    <row r="1611" spans="1:11">
      <c r="A1611" s="127" t="s">
        <v>1786</v>
      </c>
      <c r="B1611" s="138">
        <v>5</v>
      </c>
      <c r="C1611" s="128">
        <v>45470</v>
      </c>
      <c r="D1611" s="129" t="s">
        <v>2858</v>
      </c>
      <c r="E1611" s="121">
        <f t="shared" si="25"/>
        <v>18</v>
      </c>
      <c r="F1611" s="127" t="s">
        <v>3697</v>
      </c>
      <c r="G1611" s="127" t="s">
        <v>560</v>
      </c>
      <c r="H1611" s="127" t="s">
        <v>467</v>
      </c>
      <c r="I1611" s="127" t="s">
        <v>471</v>
      </c>
      <c r="J1611" s="127" t="s">
        <v>492</v>
      </c>
      <c r="K1611" s="127" t="s">
        <v>24</v>
      </c>
    </row>
    <row r="1612" spans="1:11">
      <c r="A1612" s="43" t="s">
        <v>1809</v>
      </c>
      <c r="B1612" s="50">
        <v>5</v>
      </c>
      <c r="C1612" s="130">
        <v>45472</v>
      </c>
      <c r="D1612" s="131" t="s">
        <v>2893</v>
      </c>
      <c r="E1612" s="121">
        <f t="shared" si="25"/>
        <v>18</v>
      </c>
      <c r="F1612" s="43" t="s">
        <v>3721</v>
      </c>
      <c r="G1612" s="43" t="s">
        <v>561</v>
      </c>
      <c r="H1612" s="127" t="s">
        <v>467</v>
      </c>
      <c r="I1612" s="127" t="s">
        <v>471</v>
      </c>
      <c r="J1612" s="127" t="s">
        <v>635</v>
      </c>
      <c r="K1612" s="127" t="s">
        <v>24</v>
      </c>
    </row>
    <row r="1613" spans="1:11">
      <c r="A1613" s="127" t="s">
        <v>1378</v>
      </c>
      <c r="B1613" s="138">
        <v>4</v>
      </c>
      <c r="C1613" s="128">
        <v>45471</v>
      </c>
      <c r="D1613" s="121" t="s">
        <v>2920</v>
      </c>
      <c r="E1613" s="121">
        <f t="shared" si="25"/>
        <v>18</v>
      </c>
      <c r="F1613" s="127" t="s">
        <v>3744</v>
      </c>
      <c r="G1613" s="127" t="s">
        <v>356</v>
      </c>
      <c r="H1613" s="127" t="s">
        <v>480</v>
      </c>
      <c r="I1613" s="127" t="s">
        <v>471</v>
      </c>
      <c r="J1613" s="127" t="s">
        <v>496</v>
      </c>
      <c r="K1613" s="127" t="s">
        <v>24</v>
      </c>
    </row>
    <row r="1614" spans="1:11">
      <c r="A1614" s="127" t="s">
        <v>1368</v>
      </c>
      <c r="B1614" s="138">
        <v>4</v>
      </c>
      <c r="C1614" s="128">
        <v>45472</v>
      </c>
      <c r="D1614" s="129" t="s">
        <v>2957</v>
      </c>
      <c r="E1614" s="121">
        <f t="shared" si="25"/>
        <v>18</v>
      </c>
      <c r="F1614" s="127" t="s">
        <v>333</v>
      </c>
      <c r="G1614" s="127" t="s">
        <v>359</v>
      </c>
      <c r="H1614" s="127" t="s">
        <v>482</v>
      </c>
      <c r="I1614" s="127" t="s">
        <v>471</v>
      </c>
      <c r="J1614" s="127" t="s">
        <v>482</v>
      </c>
      <c r="K1614" s="127" t="s">
        <v>247</v>
      </c>
    </row>
    <row r="1615" spans="1:11">
      <c r="A1615" s="127" t="s">
        <v>1873</v>
      </c>
      <c r="B1615" s="138">
        <v>5</v>
      </c>
      <c r="C1615" s="128">
        <v>45472</v>
      </c>
      <c r="D1615" s="121" t="s">
        <v>2998</v>
      </c>
      <c r="E1615" s="121">
        <f t="shared" si="25"/>
        <v>18</v>
      </c>
      <c r="F1615" s="127" t="s">
        <v>3785</v>
      </c>
      <c r="G1615" s="127" t="s">
        <v>14</v>
      </c>
      <c r="H1615" s="127" t="s">
        <v>467</v>
      </c>
      <c r="I1615" s="127" t="s">
        <v>471</v>
      </c>
      <c r="J1615" s="127" t="s">
        <v>499</v>
      </c>
      <c r="K1615" s="127" t="s">
        <v>24</v>
      </c>
    </row>
    <row r="1616" spans="1:11">
      <c r="A1616" s="127" t="s">
        <v>1874</v>
      </c>
      <c r="B1616" s="138">
        <v>5</v>
      </c>
      <c r="C1616" s="128">
        <v>45468</v>
      </c>
      <c r="D1616" s="121" t="s">
        <v>2999</v>
      </c>
      <c r="E1616" s="121">
        <f t="shared" si="25"/>
        <v>18</v>
      </c>
      <c r="F1616" s="127" t="s">
        <v>3786</v>
      </c>
      <c r="G1616" s="127" t="s">
        <v>14</v>
      </c>
      <c r="H1616" s="127" t="s">
        <v>467</v>
      </c>
      <c r="I1616" s="127" t="s">
        <v>471</v>
      </c>
      <c r="J1616" s="127" t="s">
        <v>499</v>
      </c>
      <c r="K1616" s="127" t="s">
        <v>24</v>
      </c>
    </row>
    <row r="1617" spans="1:11">
      <c r="A1617" s="43" t="s">
        <v>1900</v>
      </c>
      <c r="B1617" s="50">
        <v>5</v>
      </c>
      <c r="C1617" s="130">
        <v>45472</v>
      </c>
      <c r="D1617" s="131" t="s">
        <v>3034</v>
      </c>
      <c r="E1617" s="121">
        <f t="shared" si="25"/>
        <v>18</v>
      </c>
      <c r="F1617" s="43" t="s">
        <v>722</v>
      </c>
      <c r="G1617" s="43" t="s">
        <v>430</v>
      </c>
      <c r="H1617" s="127" t="s">
        <v>480</v>
      </c>
      <c r="I1617" s="127" t="s">
        <v>471</v>
      </c>
      <c r="J1617" s="127" t="s">
        <v>500</v>
      </c>
      <c r="K1617" s="127" t="s">
        <v>24</v>
      </c>
    </row>
    <row r="1618" spans="1:11">
      <c r="A1618" s="132" t="s">
        <v>1902</v>
      </c>
      <c r="B1618" s="139">
        <v>5</v>
      </c>
      <c r="C1618" s="133">
        <v>45469</v>
      </c>
      <c r="D1618" s="129" t="s">
        <v>3035</v>
      </c>
      <c r="E1618" s="121">
        <f t="shared" si="25"/>
        <v>18</v>
      </c>
      <c r="F1618" s="132" t="s">
        <v>723</v>
      </c>
      <c r="G1618" s="132" t="s">
        <v>430</v>
      </c>
      <c r="H1618" s="127" t="s">
        <v>480</v>
      </c>
      <c r="I1618" s="127" t="s">
        <v>471</v>
      </c>
      <c r="J1618" s="127" t="s">
        <v>500</v>
      </c>
      <c r="K1618" s="127" t="s">
        <v>24</v>
      </c>
    </row>
    <row r="1619" spans="1:11">
      <c r="A1619" s="127" t="s">
        <v>1923</v>
      </c>
      <c r="B1619" s="138">
        <v>5</v>
      </c>
      <c r="C1619" s="128">
        <v>45468</v>
      </c>
      <c r="D1619" s="121" t="s">
        <v>3064</v>
      </c>
      <c r="E1619" s="121">
        <f t="shared" si="25"/>
        <v>18</v>
      </c>
      <c r="F1619" s="127" t="s">
        <v>3839</v>
      </c>
      <c r="G1619" s="127" t="s">
        <v>431</v>
      </c>
      <c r="H1619" s="127" t="s">
        <v>474</v>
      </c>
      <c r="I1619" s="127" t="s">
        <v>471</v>
      </c>
      <c r="J1619" s="127" t="s">
        <v>501</v>
      </c>
      <c r="K1619" s="127" t="s">
        <v>24</v>
      </c>
    </row>
    <row r="1620" spans="1:11">
      <c r="A1620" s="43" t="s">
        <v>1960</v>
      </c>
      <c r="B1620" s="50">
        <v>4</v>
      </c>
      <c r="C1620" s="130">
        <v>45466</v>
      </c>
      <c r="D1620" s="123" t="s">
        <v>3115</v>
      </c>
      <c r="E1620" s="121">
        <f t="shared" si="25"/>
        <v>18</v>
      </c>
      <c r="F1620" s="43" t="s">
        <v>3875</v>
      </c>
      <c r="G1620" s="43" t="s">
        <v>13</v>
      </c>
      <c r="H1620" s="127" t="s">
        <v>467</v>
      </c>
      <c r="I1620" s="127" t="s">
        <v>471</v>
      </c>
      <c r="J1620" s="127" t="s">
        <v>503</v>
      </c>
      <c r="K1620" s="127" t="s">
        <v>24</v>
      </c>
    </row>
    <row r="1621" spans="1:11">
      <c r="A1621" s="127" t="s">
        <v>1973</v>
      </c>
      <c r="B1621" s="138">
        <v>5</v>
      </c>
      <c r="C1621" s="128">
        <v>45466</v>
      </c>
      <c r="D1621" s="121" t="s">
        <v>3130</v>
      </c>
      <c r="E1621" s="121">
        <f t="shared" si="25"/>
        <v>18</v>
      </c>
      <c r="F1621" s="127" t="s">
        <v>3890</v>
      </c>
      <c r="G1621" s="127" t="s">
        <v>13</v>
      </c>
      <c r="H1621" s="127" t="s">
        <v>467</v>
      </c>
      <c r="I1621" s="127" t="s">
        <v>471</v>
      </c>
      <c r="J1621" s="127" t="s">
        <v>503</v>
      </c>
      <c r="K1621" s="127" t="s">
        <v>24</v>
      </c>
    </row>
    <row r="1622" spans="1:11">
      <c r="A1622" s="127" t="s">
        <v>5367</v>
      </c>
      <c r="B1622" s="138">
        <v>5</v>
      </c>
      <c r="C1622" s="128">
        <v>45470</v>
      </c>
      <c r="D1622" s="129" t="s">
        <v>5366</v>
      </c>
      <c r="E1622" s="121">
        <f t="shared" si="25"/>
        <v>18</v>
      </c>
      <c r="F1622" s="127" t="s">
        <v>5365</v>
      </c>
      <c r="G1622" s="127" t="s">
        <v>594</v>
      </c>
      <c r="H1622" s="127" t="s">
        <v>474</v>
      </c>
      <c r="I1622" s="127" t="s">
        <v>471</v>
      </c>
      <c r="J1622" s="127" t="s">
        <v>629</v>
      </c>
      <c r="K1622" s="127" t="s">
        <v>24</v>
      </c>
    </row>
    <row r="1623" spans="1:11">
      <c r="A1623" s="43" t="s">
        <v>5360</v>
      </c>
      <c r="B1623" s="50">
        <v>5</v>
      </c>
      <c r="C1623" s="130">
        <v>45469</v>
      </c>
      <c r="D1623" s="131" t="s">
        <v>5364</v>
      </c>
      <c r="E1623" s="121">
        <f t="shared" si="25"/>
        <v>18</v>
      </c>
      <c r="F1623" s="43" t="s">
        <v>5363</v>
      </c>
      <c r="G1623" s="43" t="s">
        <v>594</v>
      </c>
      <c r="H1623" s="127" t="s">
        <v>474</v>
      </c>
      <c r="I1623" s="127" t="s">
        <v>471</v>
      </c>
      <c r="J1623" s="127" t="s">
        <v>629</v>
      </c>
      <c r="K1623" s="127" t="s">
        <v>24</v>
      </c>
    </row>
    <row r="1624" spans="1:11">
      <c r="A1624" s="127" t="s">
        <v>5362</v>
      </c>
      <c r="B1624" s="138">
        <v>5</v>
      </c>
      <c r="C1624" s="128">
        <v>45469</v>
      </c>
      <c r="D1624" s="129" t="s">
        <v>5361</v>
      </c>
      <c r="E1624" s="121">
        <f t="shared" si="25"/>
        <v>18</v>
      </c>
      <c r="F1624" s="127" t="s">
        <v>1129</v>
      </c>
      <c r="G1624" s="127" t="s">
        <v>594</v>
      </c>
      <c r="H1624" s="127" t="s">
        <v>474</v>
      </c>
      <c r="I1624" s="127" t="s">
        <v>471</v>
      </c>
      <c r="J1624" s="127" t="s">
        <v>629</v>
      </c>
      <c r="K1624" s="127" t="s">
        <v>24</v>
      </c>
    </row>
    <row r="1625" spans="1:11">
      <c r="A1625" s="43" t="s">
        <v>5360</v>
      </c>
      <c r="B1625" s="50">
        <v>5</v>
      </c>
      <c r="C1625" s="130">
        <v>45469</v>
      </c>
      <c r="D1625" s="131" t="s">
        <v>5359</v>
      </c>
      <c r="E1625" s="121">
        <f t="shared" si="25"/>
        <v>18</v>
      </c>
      <c r="F1625" s="43" t="s">
        <v>5358</v>
      </c>
      <c r="G1625" s="43" t="s">
        <v>594</v>
      </c>
      <c r="H1625" s="127" t="s">
        <v>474</v>
      </c>
      <c r="I1625" s="127" t="s">
        <v>471</v>
      </c>
      <c r="J1625" s="127" t="s">
        <v>629</v>
      </c>
      <c r="K1625" s="127" t="s">
        <v>24</v>
      </c>
    </row>
    <row r="1626" spans="1:11">
      <c r="A1626" s="127" t="s">
        <v>595</v>
      </c>
      <c r="B1626" s="138">
        <v>5</v>
      </c>
      <c r="C1626" s="128">
        <v>45469</v>
      </c>
      <c r="D1626" s="121" t="s">
        <v>5357</v>
      </c>
      <c r="E1626" s="121">
        <f t="shared" si="25"/>
        <v>18</v>
      </c>
      <c r="F1626" s="127" t="s">
        <v>597</v>
      </c>
      <c r="G1626" s="127" t="s">
        <v>594</v>
      </c>
      <c r="H1626" s="127" t="s">
        <v>474</v>
      </c>
      <c r="I1626" s="127" t="s">
        <v>471</v>
      </c>
      <c r="J1626" s="127" t="s">
        <v>629</v>
      </c>
      <c r="K1626" s="127" t="s">
        <v>24</v>
      </c>
    </row>
    <row r="1627" spans="1:11">
      <c r="A1627" s="132" t="s">
        <v>5356</v>
      </c>
      <c r="B1627" s="139">
        <v>5</v>
      </c>
      <c r="C1627" s="133">
        <v>45468</v>
      </c>
      <c r="D1627" s="129" t="s">
        <v>5355</v>
      </c>
      <c r="E1627" s="121">
        <f t="shared" si="25"/>
        <v>18</v>
      </c>
      <c r="F1627" s="135" t="s">
        <v>5354</v>
      </c>
      <c r="G1627" s="132" t="s">
        <v>594</v>
      </c>
      <c r="H1627" s="127" t="s">
        <v>474</v>
      </c>
      <c r="I1627" s="127" t="s">
        <v>471</v>
      </c>
      <c r="J1627" s="127" t="s">
        <v>629</v>
      </c>
      <c r="K1627" s="127" t="s">
        <v>24</v>
      </c>
    </row>
    <row r="1628" spans="1:11">
      <c r="A1628" s="127" t="s">
        <v>5274</v>
      </c>
      <c r="B1628" s="138">
        <v>5</v>
      </c>
      <c r="C1628" s="128">
        <v>45469</v>
      </c>
      <c r="D1628" s="129" t="s">
        <v>5273</v>
      </c>
      <c r="E1628" s="121">
        <f t="shared" si="25"/>
        <v>18</v>
      </c>
      <c r="F1628" s="127" t="s">
        <v>5272</v>
      </c>
      <c r="G1628" s="127" t="s">
        <v>5268</v>
      </c>
      <c r="H1628" s="127" t="s">
        <v>482</v>
      </c>
      <c r="I1628" s="127" t="s">
        <v>471</v>
      </c>
      <c r="J1628" s="127" t="s">
        <v>6199</v>
      </c>
      <c r="K1628" s="127" t="s">
        <v>24</v>
      </c>
    </row>
    <row r="1629" spans="1:11">
      <c r="A1629" s="127" t="s">
        <v>1593</v>
      </c>
      <c r="B1629" s="138">
        <v>5</v>
      </c>
      <c r="C1629" s="128">
        <v>45471</v>
      </c>
      <c r="D1629" s="129" t="s">
        <v>4892</v>
      </c>
      <c r="E1629" s="121">
        <f t="shared" si="25"/>
        <v>18</v>
      </c>
      <c r="F1629" s="127" t="s">
        <v>1040</v>
      </c>
      <c r="G1629" s="127" t="s">
        <v>11</v>
      </c>
      <c r="H1629" s="127" t="s">
        <v>474</v>
      </c>
      <c r="I1629" s="127" t="s">
        <v>471</v>
      </c>
      <c r="J1629" s="127" t="s">
        <v>508</v>
      </c>
      <c r="K1629" s="127" t="s">
        <v>24</v>
      </c>
    </row>
    <row r="1630" spans="1:11">
      <c r="A1630" s="127" t="s">
        <v>4891</v>
      </c>
      <c r="B1630" s="138">
        <v>5</v>
      </c>
      <c r="C1630" s="128">
        <v>45470</v>
      </c>
      <c r="D1630" s="121" t="s">
        <v>4890</v>
      </c>
      <c r="E1630" s="121">
        <f t="shared" si="25"/>
        <v>18</v>
      </c>
      <c r="F1630" s="127" t="s">
        <v>371</v>
      </c>
      <c r="G1630" s="127" t="s">
        <v>11</v>
      </c>
      <c r="H1630" s="127" t="s">
        <v>474</v>
      </c>
      <c r="I1630" s="127" t="s">
        <v>471</v>
      </c>
      <c r="J1630" s="127" t="s">
        <v>508</v>
      </c>
      <c r="K1630" s="127" t="s">
        <v>24</v>
      </c>
    </row>
    <row r="1631" spans="1:11">
      <c r="A1631" s="127" t="s">
        <v>4889</v>
      </c>
      <c r="B1631" s="138">
        <v>5</v>
      </c>
      <c r="C1631" s="128">
        <v>45469</v>
      </c>
      <c r="D1631" s="129" t="s">
        <v>4888</v>
      </c>
      <c r="E1631" s="121">
        <f t="shared" si="25"/>
        <v>18</v>
      </c>
      <c r="F1631" s="127" t="s">
        <v>4887</v>
      </c>
      <c r="G1631" s="127" t="s">
        <v>11</v>
      </c>
      <c r="H1631" s="127" t="s">
        <v>474</v>
      </c>
      <c r="I1631" s="127" t="s">
        <v>471</v>
      </c>
      <c r="J1631" s="127" t="s">
        <v>508</v>
      </c>
      <c r="K1631" s="127" t="s">
        <v>24</v>
      </c>
    </row>
    <row r="1632" spans="1:11">
      <c r="A1632" s="43" t="s">
        <v>4886</v>
      </c>
      <c r="B1632" s="122">
        <v>5</v>
      </c>
      <c r="C1632" s="130">
        <v>45469</v>
      </c>
      <c r="D1632" s="123" t="s">
        <v>4885</v>
      </c>
      <c r="E1632" s="121">
        <f t="shared" si="25"/>
        <v>18</v>
      </c>
      <c r="F1632" s="43" t="s">
        <v>4878</v>
      </c>
      <c r="G1632" s="43" t="s">
        <v>11</v>
      </c>
      <c r="H1632" s="134" t="s">
        <v>474</v>
      </c>
      <c r="I1632" s="134" t="s">
        <v>471</v>
      </c>
      <c r="J1632" s="134" t="s">
        <v>508</v>
      </c>
      <c r="K1632" s="134" t="s">
        <v>24</v>
      </c>
    </row>
    <row r="1633" spans="1:11">
      <c r="A1633" s="43" t="s">
        <v>815</v>
      </c>
      <c r="B1633" s="122">
        <v>5</v>
      </c>
      <c r="C1633" s="130">
        <v>45468</v>
      </c>
      <c r="D1633" s="123" t="s">
        <v>4884</v>
      </c>
      <c r="E1633" s="121">
        <f t="shared" si="25"/>
        <v>18</v>
      </c>
      <c r="F1633" s="43" t="s">
        <v>4883</v>
      </c>
      <c r="G1633" s="43" t="s">
        <v>11</v>
      </c>
      <c r="H1633" s="127" t="s">
        <v>474</v>
      </c>
      <c r="I1633" s="127" t="s">
        <v>471</v>
      </c>
      <c r="J1633" s="127" t="s">
        <v>508</v>
      </c>
      <c r="K1633" s="127" t="s">
        <v>24</v>
      </c>
    </row>
    <row r="1634" spans="1:11">
      <c r="A1634" s="43" t="s">
        <v>4882</v>
      </c>
      <c r="B1634" s="122">
        <v>5</v>
      </c>
      <c r="C1634" s="130">
        <v>45467</v>
      </c>
      <c r="D1634" s="123" t="s">
        <v>4881</v>
      </c>
      <c r="E1634" s="121">
        <f t="shared" si="25"/>
        <v>18</v>
      </c>
      <c r="F1634" s="43" t="s">
        <v>1087</v>
      </c>
      <c r="G1634" s="43" t="s">
        <v>11</v>
      </c>
      <c r="H1634" s="127" t="s">
        <v>474</v>
      </c>
      <c r="I1634" s="127" t="s">
        <v>471</v>
      </c>
      <c r="J1634" s="127" t="s">
        <v>508</v>
      </c>
      <c r="K1634" s="127" t="s">
        <v>24</v>
      </c>
    </row>
    <row r="1635" spans="1:11">
      <c r="A1635" s="43" t="s">
        <v>4880</v>
      </c>
      <c r="B1635" s="122">
        <v>5</v>
      </c>
      <c r="C1635" s="130">
        <v>45466</v>
      </c>
      <c r="D1635" s="123" t="s">
        <v>4879</v>
      </c>
      <c r="E1635" s="121">
        <f t="shared" si="25"/>
        <v>18</v>
      </c>
      <c r="F1635" s="43" t="s">
        <v>374</v>
      </c>
      <c r="G1635" s="43" t="s">
        <v>11</v>
      </c>
      <c r="H1635" s="134" t="s">
        <v>474</v>
      </c>
      <c r="I1635" s="134" t="s">
        <v>471</v>
      </c>
      <c r="J1635" s="134" t="s">
        <v>508</v>
      </c>
      <c r="K1635" s="134" t="s">
        <v>24</v>
      </c>
    </row>
    <row r="1636" spans="1:11">
      <c r="A1636" s="127" t="s">
        <v>4486</v>
      </c>
      <c r="B1636" s="138">
        <v>5</v>
      </c>
      <c r="C1636" s="128">
        <v>45470</v>
      </c>
      <c r="D1636" s="129" t="s">
        <v>4519</v>
      </c>
      <c r="E1636" s="121">
        <f t="shared" si="25"/>
        <v>18</v>
      </c>
      <c r="F1636" s="127" t="s">
        <v>439</v>
      </c>
      <c r="G1636" s="127" t="s">
        <v>455</v>
      </c>
      <c r="H1636" s="127" t="s">
        <v>474</v>
      </c>
      <c r="I1636" s="127" t="s">
        <v>471</v>
      </c>
      <c r="J1636" s="127" t="s">
        <v>508</v>
      </c>
      <c r="K1636" s="127" t="s">
        <v>489</v>
      </c>
    </row>
    <row r="1637" spans="1:11" ht="33">
      <c r="A1637" s="127" t="s">
        <v>4518</v>
      </c>
      <c r="B1637" s="138">
        <v>5</v>
      </c>
      <c r="C1637" s="128">
        <v>45469</v>
      </c>
      <c r="D1637" s="129" t="s">
        <v>4517</v>
      </c>
      <c r="E1637" s="121">
        <f t="shared" si="25"/>
        <v>18</v>
      </c>
      <c r="F1637" s="127" t="s">
        <v>4516</v>
      </c>
      <c r="G1637" s="127" t="s">
        <v>455</v>
      </c>
      <c r="H1637" s="127" t="s">
        <v>474</v>
      </c>
      <c r="I1637" s="127" t="s">
        <v>471</v>
      </c>
      <c r="J1637" s="127" t="s">
        <v>508</v>
      </c>
      <c r="K1637" s="127" t="s">
        <v>489</v>
      </c>
    </row>
    <row r="1638" spans="1:11">
      <c r="A1638" s="127" t="s">
        <v>4515</v>
      </c>
      <c r="B1638" s="138">
        <v>5</v>
      </c>
      <c r="C1638" s="128">
        <v>45469</v>
      </c>
      <c r="D1638" s="121" t="s">
        <v>4514</v>
      </c>
      <c r="E1638" s="121">
        <f t="shared" si="25"/>
        <v>18</v>
      </c>
      <c r="F1638" s="127" t="s">
        <v>4513</v>
      </c>
      <c r="G1638" s="127" t="s">
        <v>455</v>
      </c>
      <c r="H1638" s="127" t="s">
        <v>474</v>
      </c>
      <c r="I1638" s="127" t="s">
        <v>471</v>
      </c>
      <c r="J1638" s="127" t="s">
        <v>508</v>
      </c>
      <c r="K1638" s="127" t="s">
        <v>489</v>
      </c>
    </row>
    <row r="1639" spans="1:11">
      <c r="A1639" s="127" t="s">
        <v>4512</v>
      </c>
      <c r="B1639" s="138">
        <v>5</v>
      </c>
      <c r="C1639" s="128">
        <v>45466</v>
      </c>
      <c r="D1639" s="121" t="s">
        <v>4511</v>
      </c>
      <c r="E1639" s="121">
        <f t="shared" si="25"/>
        <v>18</v>
      </c>
      <c r="F1639" s="127" t="s">
        <v>437</v>
      </c>
      <c r="G1639" s="127" t="s">
        <v>455</v>
      </c>
      <c r="H1639" s="127" t="s">
        <v>474</v>
      </c>
      <c r="I1639" s="127" t="s">
        <v>471</v>
      </c>
      <c r="J1639" s="127" t="s">
        <v>508</v>
      </c>
      <c r="K1639" s="127" t="s">
        <v>489</v>
      </c>
    </row>
    <row r="1640" spans="1:11" ht="33">
      <c r="A1640" s="132" t="s">
        <v>4418</v>
      </c>
      <c r="B1640" s="139">
        <v>5</v>
      </c>
      <c r="C1640" s="133">
        <v>45468</v>
      </c>
      <c r="D1640" s="129" t="s">
        <v>4417</v>
      </c>
      <c r="E1640" s="121">
        <f t="shared" si="25"/>
        <v>18</v>
      </c>
      <c r="F1640" s="132" t="s">
        <v>4416</v>
      </c>
      <c r="G1640" s="132" t="s">
        <v>576</v>
      </c>
      <c r="H1640" s="134" t="s">
        <v>474</v>
      </c>
      <c r="I1640" s="134" t="s">
        <v>471</v>
      </c>
      <c r="J1640" s="134" t="s">
        <v>626</v>
      </c>
      <c r="K1640" s="134" t="s">
        <v>24</v>
      </c>
    </row>
    <row r="1641" spans="1:11">
      <c r="A1641" s="127" t="s">
        <v>4312</v>
      </c>
      <c r="B1641" s="138">
        <v>5</v>
      </c>
      <c r="C1641" s="128">
        <v>45468</v>
      </c>
      <c r="D1641" s="129" t="s">
        <v>4311</v>
      </c>
      <c r="E1641" s="121">
        <f t="shared" si="25"/>
        <v>18</v>
      </c>
      <c r="F1641" s="127" t="s">
        <v>1032</v>
      </c>
      <c r="G1641" s="127" t="s">
        <v>574</v>
      </c>
      <c r="H1641" s="127" t="s">
        <v>467</v>
      </c>
      <c r="I1641" s="127" t="s">
        <v>471</v>
      </c>
      <c r="J1641" s="127" t="s">
        <v>626</v>
      </c>
      <c r="K1641" s="127" t="s">
        <v>24</v>
      </c>
    </row>
    <row r="1642" spans="1:11">
      <c r="A1642" s="127" t="s">
        <v>4085</v>
      </c>
      <c r="B1642" s="138">
        <v>5</v>
      </c>
      <c r="C1642" s="128">
        <v>45467</v>
      </c>
      <c r="D1642" s="129" t="s">
        <v>4084</v>
      </c>
      <c r="E1642" s="121">
        <f t="shared" si="25"/>
        <v>18</v>
      </c>
      <c r="F1642" s="127" t="s">
        <v>571</v>
      </c>
      <c r="G1642" s="127" t="s">
        <v>564</v>
      </c>
      <c r="H1642" t="s">
        <v>467</v>
      </c>
      <c r="I1642" t="s">
        <v>471</v>
      </c>
      <c r="J1642" t="s">
        <v>627</v>
      </c>
      <c r="K1642" t="s">
        <v>24</v>
      </c>
    </row>
    <row r="1643" spans="1:11">
      <c r="A1643" s="43" t="s">
        <v>4083</v>
      </c>
      <c r="B1643" s="122">
        <v>5</v>
      </c>
      <c r="C1643" s="130">
        <v>45467</v>
      </c>
      <c r="D1643" s="123" t="s">
        <v>4082</v>
      </c>
      <c r="E1643" s="121">
        <f t="shared" si="25"/>
        <v>18</v>
      </c>
      <c r="F1643" s="43" t="s">
        <v>4081</v>
      </c>
      <c r="G1643" s="43" t="s">
        <v>564</v>
      </c>
      <c r="H1643" t="s">
        <v>467</v>
      </c>
      <c r="I1643" t="s">
        <v>471</v>
      </c>
      <c r="J1643" t="s">
        <v>627</v>
      </c>
      <c r="K1643" t="s">
        <v>24</v>
      </c>
    </row>
    <row r="1644" spans="1:11">
      <c r="A1644" s="127" t="s">
        <v>855</v>
      </c>
      <c r="B1644" s="138">
        <v>5</v>
      </c>
      <c r="C1644" s="128">
        <v>45471</v>
      </c>
      <c r="D1644" s="129" t="s">
        <v>3979</v>
      </c>
      <c r="E1644" s="121">
        <f t="shared" si="25"/>
        <v>18</v>
      </c>
      <c r="F1644" s="127" t="s">
        <v>3978</v>
      </c>
      <c r="G1644" s="127" t="s">
        <v>563</v>
      </c>
      <c r="H1644" t="s">
        <v>474</v>
      </c>
      <c r="I1644" t="s">
        <v>471</v>
      </c>
      <c r="J1644" t="s">
        <v>627</v>
      </c>
      <c r="K1644" t="s">
        <v>24</v>
      </c>
    </row>
    <row r="1645" spans="1:11">
      <c r="A1645" s="171" t="s">
        <v>6064</v>
      </c>
      <c r="B1645" s="122">
        <v>4</v>
      </c>
      <c r="C1645" s="173" t="s">
        <v>6052</v>
      </c>
      <c r="D1645" s="123" t="s">
        <v>6180</v>
      </c>
      <c r="E1645" s="121">
        <f t="shared" si="25"/>
        <v>18</v>
      </c>
      <c r="F1645" s="171" t="s">
        <v>6181</v>
      </c>
      <c r="G1645" s="171" t="s">
        <v>6182</v>
      </c>
      <c r="H1645" s="127" t="s">
        <v>467</v>
      </c>
      <c r="I1645" s="127" t="s">
        <v>476</v>
      </c>
      <c r="J1645" s="127" t="s">
        <v>477</v>
      </c>
      <c r="K1645" s="127" t="s">
        <v>24</v>
      </c>
    </row>
    <row r="1646" spans="1:11">
      <c r="A1646" s="127" t="s">
        <v>1197</v>
      </c>
      <c r="B1646" s="138">
        <v>5</v>
      </c>
      <c r="C1646" s="128">
        <v>45466</v>
      </c>
      <c r="D1646" s="121" t="s">
        <v>2042</v>
      </c>
      <c r="E1646" s="121">
        <f t="shared" si="25"/>
        <v>17</v>
      </c>
      <c r="F1646" s="127" t="s">
        <v>3206</v>
      </c>
      <c r="G1646" s="127" t="s">
        <v>349</v>
      </c>
      <c r="H1646" s="127" t="s">
        <v>467</v>
      </c>
      <c r="I1646" s="127" t="s">
        <v>471</v>
      </c>
      <c r="J1646" s="127" t="s">
        <v>472</v>
      </c>
      <c r="K1646" s="127" t="s">
        <v>473</v>
      </c>
    </row>
    <row r="1647" spans="1:11">
      <c r="A1647" s="127" t="s">
        <v>1204</v>
      </c>
      <c r="B1647" s="138">
        <v>5</v>
      </c>
      <c r="C1647" s="128">
        <v>45470</v>
      </c>
      <c r="D1647" s="129" t="s">
        <v>2063</v>
      </c>
      <c r="E1647" s="121">
        <f t="shared" si="25"/>
        <v>17</v>
      </c>
      <c r="F1647" s="127" t="s">
        <v>669</v>
      </c>
      <c r="G1647" s="127" t="s">
        <v>552</v>
      </c>
      <c r="H1647" s="127" t="s">
        <v>474</v>
      </c>
      <c r="I1647" s="127" t="s">
        <v>471</v>
      </c>
      <c r="J1647" s="127" t="s">
        <v>487</v>
      </c>
      <c r="K1647" s="127" t="s">
        <v>631</v>
      </c>
    </row>
    <row r="1648" spans="1:11">
      <c r="A1648" s="43" t="s">
        <v>1253</v>
      </c>
      <c r="B1648" s="122">
        <v>5</v>
      </c>
      <c r="C1648" s="130">
        <v>45469</v>
      </c>
      <c r="D1648" s="123" t="s">
        <v>2139</v>
      </c>
      <c r="E1648" s="121">
        <f t="shared" si="25"/>
        <v>17</v>
      </c>
      <c r="F1648" s="43" t="s">
        <v>3252</v>
      </c>
      <c r="G1648" s="43" t="s">
        <v>420</v>
      </c>
      <c r="H1648" s="127" t="s">
        <v>474</v>
      </c>
      <c r="I1648" s="127" t="s">
        <v>471</v>
      </c>
      <c r="J1648" s="127" t="s">
        <v>475</v>
      </c>
      <c r="K1648" s="127" t="s">
        <v>247</v>
      </c>
    </row>
    <row r="1649" spans="1:11" ht="33">
      <c r="A1649" s="132" t="s">
        <v>1250</v>
      </c>
      <c r="B1649" s="139">
        <v>5</v>
      </c>
      <c r="C1649" s="133">
        <v>45469</v>
      </c>
      <c r="D1649" s="129" t="s">
        <v>2140</v>
      </c>
      <c r="E1649" s="121">
        <f t="shared" si="25"/>
        <v>17</v>
      </c>
      <c r="F1649" s="135" t="s">
        <v>3242</v>
      </c>
      <c r="G1649" s="132" t="s">
        <v>420</v>
      </c>
      <c r="H1649" s="127" t="s">
        <v>474</v>
      </c>
      <c r="I1649" s="127" t="s">
        <v>471</v>
      </c>
      <c r="J1649" s="127" t="s">
        <v>475</v>
      </c>
      <c r="K1649" s="127" t="s">
        <v>247</v>
      </c>
    </row>
    <row r="1650" spans="1:11">
      <c r="A1650" s="127" t="s">
        <v>831</v>
      </c>
      <c r="B1650" s="138">
        <v>5</v>
      </c>
      <c r="C1650" s="128">
        <v>45467</v>
      </c>
      <c r="D1650" s="129" t="s">
        <v>2141</v>
      </c>
      <c r="E1650" s="121">
        <f t="shared" si="25"/>
        <v>17</v>
      </c>
      <c r="F1650" s="127" t="s">
        <v>3253</v>
      </c>
      <c r="G1650" s="127" t="s">
        <v>420</v>
      </c>
      <c r="H1650" s="127" t="s">
        <v>474</v>
      </c>
      <c r="I1650" s="127" t="s">
        <v>471</v>
      </c>
      <c r="J1650" s="127" t="s">
        <v>475</v>
      </c>
      <c r="K1650" s="127" t="s">
        <v>247</v>
      </c>
    </row>
    <row r="1651" spans="1:11">
      <c r="A1651" s="127" t="s">
        <v>1254</v>
      </c>
      <c r="B1651" s="138">
        <v>5</v>
      </c>
      <c r="C1651" s="128">
        <v>45466</v>
      </c>
      <c r="D1651" s="129" t="s">
        <v>2142</v>
      </c>
      <c r="E1651" s="121">
        <f t="shared" si="25"/>
        <v>17</v>
      </c>
      <c r="F1651" s="127" t="s">
        <v>3254</v>
      </c>
      <c r="G1651" s="127" t="s">
        <v>420</v>
      </c>
      <c r="H1651" s="127" t="s">
        <v>474</v>
      </c>
      <c r="I1651" s="127" t="s">
        <v>471</v>
      </c>
      <c r="J1651" s="127" t="s">
        <v>475</v>
      </c>
      <c r="K1651" s="127" t="s">
        <v>247</v>
      </c>
    </row>
    <row r="1652" spans="1:11">
      <c r="A1652" s="127" t="s">
        <v>1255</v>
      </c>
      <c r="B1652" s="138">
        <v>5</v>
      </c>
      <c r="C1652" s="128">
        <v>45466</v>
      </c>
      <c r="D1652" s="129" t="s">
        <v>2143</v>
      </c>
      <c r="E1652" s="121">
        <f t="shared" si="25"/>
        <v>17</v>
      </c>
      <c r="F1652" s="127" t="s">
        <v>883</v>
      </c>
      <c r="G1652" s="127" t="s">
        <v>420</v>
      </c>
      <c r="H1652" s="127" t="s">
        <v>474</v>
      </c>
      <c r="I1652" s="127" t="s">
        <v>471</v>
      </c>
      <c r="J1652" s="127" t="s">
        <v>475</v>
      </c>
      <c r="K1652" s="127" t="s">
        <v>247</v>
      </c>
    </row>
    <row r="1653" spans="1:11">
      <c r="A1653" s="127" t="s">
        <v>586</v>
      </c>
      <c r="B1653" s="138">
        <v>5</v>
      </c>
      <c r="C1653" s="128">
        <v>45466</v>
      </c>
      <c r="D1653" s="129" t="s">
        <v>2144</v>
      </c>
      <c r="E1653" s="121">
        <f t="shared" si="25"/>
        <v>17</v>
      </c>
      <c r="F1653" s="127" t="s">
        <v>3255</v>
      </c>
      <c r="G1653" s="127" t="s">
        <v>420</v>
      </c>
      <c r="H1653" t="s">
        <v>474</v>
      </c>
      <c r="I1653" t="s">
        <v>471</v>
      </c>
      <c r="J1653" t="s">
        <v>475</v>
      </c>
      <c r="K1653" t="s">
        <v>247</v>
      </c>
    </row>
    <row r="1654" spans="1:11">
      <c r="A1654" s="127" t="s">
        <v>1309</v>
      </c>
      <c r="B1654" s="138">
        <v>5</v>
      </c>
      <c r="C1654" s="128">
        <v>45468</v>
      </c>
      <c r="D1654" s="121" t="s">
        <v>2219</v>
      </c>
      <c r="E1654" s="121">
        <f t="shared" si="25"/>
        <v>17</v>
      </c>
      <c r="F1654" s="127" t="s">
        <v>897</v>
      </c>
      <c r="G1654" s="127" t="s">
        <v>554</v>
      </c>
      <c r="H1654" s="134" t="s">
        <v>467</v>
      </c>
      <c r="I1654" s="134" t="s">
        <v>471</v>
      </c>
      <c r="J1654" s="134" t="s">
        <v>637</v>
      </c>
      <c r="K1654" s="134" t="s">
        <v>24</v>
      </c>
    </row>
    <row r="1655" spans="1:11">
      <c r="A1655" s="127" t="s">
        <v>804</v>
      </c>
      <c r="B1655" s="138">
        <v>5</v>
      </c>
      <c r="C1655" s="128">
        <v>45470</v>
      </c>
      <c r="D1655" s="129" t="s">
        <v>2310</v>
      </c>
      <c r="E1655" s="121">
        <f t="shared" si="25"/>
        <v>17</v>
      </c>
      <c r="F1655" s="127" t="s">
        <v>3357</v>
      </c>
      <c r="G1655" s="127" t="s">
        <v>351</v>
      </c>
      <c r="H1655" s="127" t="s">
        <v>480</v>
      </c>
      <c r="I1655" s="127" t="s">
        <v>471</v>
      </c>
      <c r="J1655" s="127" t="s">
        <v>481</v>
      </c>
      <c r="K1655" s="127" t="s">
        <v>24</v>
      </c>
    </row>
    <row r="1656" spans="1:11">
      <c r="A1656" s="127" t="s">
        <v>1384</v>
      </c>
      <c r="B1656" s="138">
        <v>5</v>
      </c>
      <c r="C1656" s="128">
        <v>45469</v>
      </c>
      <c r="D1656" s="129" t="s">
        <v>2311</v>
      </c>
      <c r="E1656" s="121">
        <f t="shared" si="25"/>
        <v>17</v>
      </c>
      <c r="F1656" s="127" t="s">
        <v>3358</v>
      </c>
      <c r="G1656" s="127" t="s">
        <v>351</v>
      </c>
      <c r="H1656" s="127" t="s">
        <v>480</v>
      </c>
      <c r="I1656" s="127" t="s">
        <v>471</v>
      </c>
      <c r="J1656" s="127" t="s">
        <v>481</v>
      </c>
      <c r="K1656" s="127" t="s">
        <v>24</v>
      </c>
    </row>
    <row r="1657" spans="1:11">
      <c r="A1657" s="127" t="s">
        <v>660</v>
      </c>
      <c r="B1657" s="138">
        <v>5</v>
      </c>
      <c r="C1657" s="128">
        <v>45471</v>
      </c>
      <c r="D1657" s="121" t="s">
        <v>2335</v>
      </c>
      <c r="E1657" s="121">
        <f t="shared" si="25"/>
        <v>17</v>
      </c>
      <c r="F1657" s="127" t="s">
        <v>3370</v>
      </c>
      <c r="G1657" s="127" t="s">
        <v>3957</v>
      </c>
      <c r="H1657" s="127" t="s">
        <v>482</v>
      </c>
      <c r="I1657" s="127" t="s">
        <v>471</v>
      </c>
      <c r="J1657" s="127" t="s">
        <v>6202</v>
      </c>
      <c r="K1657" s="127" t="s">
        <v>24</v>
      </c>
    </row>
    <row r="1658" spans="1:11" ht="33">
      <c r="A1658" s="127" t="s">
        <v>1428</v>
      </c>
      <c r="B1658" s="138">
        <v>5</v>
      </c>
      <c r="C1658" s="128">
        <v>45470</v>
      </c>
      <c r="D1658" s="121" t="s">
        <v>2361</v>
      </c>
      <c r="E1658" s="121">
        <f t="shared" si="25"/>
        <v>17</v>
      </c>
      <c r="F1658" s="127" t="s">
        <v>3388</v>
      </c>
      <c r="G1658" s="127" t="s">
        <v>352</v>
      </c>
      <c r="H1658" s="134" t="s">
        <v>482</v>
      </c>
      <c r="I1658" s="134" t="s">
        <v>471</v>
      </c>
      <c r="J1658" s="134" t="s">
        <v>483</v>
      </c>
      <c r="K1658" s="134" t="s">
        <v>24</v>
      </c>
    </row>
    <row r="1659" spans="1:11">
      <c r="A1659" s="43" t="s">
        <v>1454</v>
      </c>
      <c r="B1659" s="50">
        <v>5</v>
      </c>
      <c r="C1659" s="130">
        <v>45467</v>
      </c>
      <c r="D1659" s="123" t="s">
        <v>2399</v>
      </c>
      <c r="E1659" s="121">
        <f t="shared" si="25"/>
        <v>17</v>
      </c>
      <c r="F1659" s="43" t="s">
        <v>540</v>
      </c>
      <c r="G1659" s="43" t="s">
        <v>353</v>
      </c>
      <c r="H1659" s="127" t="s">
        <v>482</v>
      </c>
      <c r="I1659" s="127" t="s">
        <v>471</v>
      </c>
      <c r="J1659" s="127" t="s">
        <v>484</v>
      </c>
      <c r="K1659" s="127" t="s">
        <v>247</v>
      </c>
    </row>
    <row r="1660" spans="1:11">
      <c r="A1660" s="127" t="s">
        <v>1458</v>
      </c>
      <c r="B1660" s="138">
        <v>5</v>
      </c>
      <c r="C1660" s="128">
        <v>45466</v>
      </c>
      <c r="D1660" s="121" t="s">
        <v>2406</v>
      </c>
      <c r="E1660" s="121">
        <f t="shared" si="25"/>
        <v>17</v>
      </c>
      <c r="F1660" s="127" t="s">
        <v>928</v>
      </c>
      <c r="G1660" s="127" t="s">
        <v>354</v>
      </c>
      <c r="H1660" s="134" t="s">
        <v>467</v>
      </c>
      <c r="I1660" s="134" t="s">
        <v>471</v>
      </c>
      <c r="J1660" s="134" t="s">
        <v>486</v>
      </c>
      <c r="K1660" s="134" t="s">
        <v>24</v>
      </c>
    </row>
    <row r="1661" spans="1:11">
      <c r="A1661" s="43" t="s">
        <v>1504</v>
      </c>
      <c r="B1661" s="122">
        <v>5</v>
      </c>
      <c r="C1661" s="130">
        <v>45472</v>
      </c>
      <c r="D1661" s="123" t="s">
        <v>2454</v>
      </c>
      <c r="E1661" s="121">
        <f t="shared" si="25"/>
        <v>17</v>
      </c>
      <c r="F1661" s="43" t="s">
        <v>3437</v>
      </c>
      <c r="G1661" s="43" t="s">
        <v>557</v>
      </c>
      <c r="H1661" s="127" t="s">
        <v>480</v>
      </c>
      <c r="I1661" s="127" t="s">
        <v>471</v>
      </c>
      <c r="J1661" s="127" t="s">
        <v>638</v>
      </c>
      <c r="K1661" s="127" t="s">
        <v>639</v>
      </c>
    </row>
    <row r="1662" spans="1:11">
      <c r="A1662" s="127" t="s">
        <v>1574</v>
      </c>
      <c r="B1662" s="138">
        <v>5</v>
      </c>
      <c r="C1662" s="128">
        <v>45470</v>
      </c>
      <c r="D1662" s="121" t="s">
        <v>2561</v>
      </c>
      <c r="E1662" s="121">
        <f t="shared" si="25"/>
        <v>17</v>
      </c>
      <c r="F1662" s="127" t="s">
        <v>939</v>
      </c>
      <c r="G1662" s="127" t="s">
        <v>422</v>
      </c>
      <c r="H1662" s="127" t="s">
        <v>474</v>
      </c>
      <c r="I1662" s="127" t="s">
        <v>471</v>
      </c>
      <c r="J1662" s="127" t="s">
        <v>487</v>
      </c>
      <c r="K1662" s="127" t="s">
        <v>24</v>
      </c>
    </row>
    <row r="1663" spans="1:11" ht="33">
      <c r="A1663" s="127" t="s">
        <v>1575</v>
      </c>
      <c r="B1663" s="138">
        <v>5</v>
      </c>
      <c r="C1663" s="128">
        <v>45469</v>
      </c>
      <c r="D1663" s="129" t="s">
        <v>2562</v>
      </c>
      <c r="E1663" s="121">
        <f t="shared" si="25"/>
        <v>17</v>
      </c>
      <c r="F1663" s="127" t="s">
        <v>542</v>
      </c>
      <c r="G1663" s="127" t="s">
        <v>422</v>
      </c>
      <c r="H1663" s="127" t="s">
        <v>474</v>
      </c>
      <c r="I1663" s="127" t="s">
        <v>471</v>
      </c>
      <c r="J1663" s="127" t="s">
        <v>487</v>
      </c>
      <c r="K1663" s="127" t="s">
        <v>24</v>
      </c>
    </row>
    <row r="1664" spans="1:11">
      <c r="A1664" s="127" t="s">
        <v>1576</v>
      </c>
      <c r="B1664" s="138">
        <v>5</v>
      </c>
      <c r="C1664" s="128">
        <v>45468</v>
      </c>
      <c r="D1664" s="121" t="s">
        <v>2563</v>
      </c>
      <c r="E1664" s="121">
        <f t="shared" si="25"/>
        <v>17</v>
      </c>
      <c r="F1664" s="127" t="s">
        <v>3464</v>
      </c>
      <c r="G1664" s="127" t="s">
        <v>422</v>
      </c>
      <c r="H1664" s="127" t="s">
        <v>474</v>
      </c>
      <c r="I1664" s="127" t="s">
        <v>471</v>
      </c>
      <c r="J1664" s="127" t="s">
        <v>487</v>
      </c>
      <c r="K1664" s="127" t="s">
        <v>24</v>
      </c>
    </row>
    <row r="1665" spans="1:11">
      <c r="A1665" s="127" t="s">
        <v>1569</v>
      </c>
      <c r="B1665" s="138">
        <v>5</v>
      </c>
      <c r="C1665" s="128">
        <v>45467</v>
      </c>
      <c r="D1665" s="121" t="s">
        <v>2564</v>
      </c>
      <c r="E1665" s="121">
        <f t="shared" si="25"/>
        <v>17</v>
      </c>
      <c r="F1665" s="127" t="s">
        <v>941</v>
      </c>
      <c r="G1665" s="127" t="s">
        <v>422</v>
      </c>
      <c r="H1665" s="134" t="s">
        <v>474</v>
      </c>
      <c r="I1665" s="134" t="s">
        <v>471</v>
      </c>
      <c r="J1665" s="134" t="s">
        <v>487</v>
      </c>
      <c r="K1665" s="134" t="s">
        <v>24</v>
      </c>
    </row>
    <row r="1666" spans="1:11">
      <c r="A1666" s="43" t="s">
        <v>1599</v>
      </c>
      <c r="B1666" s="50">
        <v>4</v>
      </c>
      <c r="C1666" s="130">
        <v>45468</v>
      </c>
      <c r="D1666" s="123" t="s">
        <v>2591</v>
      </c>
      <c r="E1666" s="121">
        <f t="shared" si="25"/>
        <v>17</v>
      </c>
      <c r="F1666" s="43" t="s">
        <v>3509</v>
      </c>
      <c r="G1666" s="43" t="s">
        <v>423</v>
      </c>
      <c r="H1666" s="127" t="s">
        <v>467</v>
      </c>
      <c r="I1666" s="127" t="s">
        <v>471</v>
      </c>
      <c r="J1666" s="127" t="s">
        <v>487</v>
      </c>
      <c r="K1666" s="127" t="s">
        <v>24</v>
      </c>
    </row>
    <row r="1667" spans="1:11" ht="33">
      <c r="A1667" s="127" t="s">
        <v>1659</v>
      </c>
      <c r="B1667" s="138">
        <v>5</v>
      </c>
      <c r="C1667" s="128">
        <v>45472</v>
      </c>
      <c r="D1667" s="129" t="s">
        <v>2666</v>
      </c>
      <c r="E1667" s="121">
        <f t="shared" ref="E1667:E1730" si="26">LEN(D1667)</f>
        <v>17</v>
      </c>
      <c r="F1667" s="127" t="s">
        <v>961</v>
      </c>
      <c r="G1667" s="127" t="s">
        <v>423</v>
      </c>
      <c r="H1667" t="s">
        <v>467</v>
      </c>
      <c r="I1667" t="s">
        <v>471</v>
      </c>
      <c r="J1667" t="s">
        <v>487</v>
      </c>
      <c r="K1667" t="s">
        <v>24</v>
      </c>
    </row>
    <row r="1668" spans="1:11">
      <c r="A1668" s="127" t="s">
        <v>1652</v>
      </c>
      <c r="B1668" s="138">
        <v>5</v>
      </c>
      <c r="C1668" s="128">
        <v>45472</v>
      </c>
      <c r="D1668" s="129" t="s">
        <v>2667</v>
      </c>
      <c r="E1668" s="121">
        <f t="shared" si="26"/>
        <v>17</v>
      </c>
      <c r="F1668" s="127" t="s">
        <v>3557</v>
      </c>
      <c r="G1668" s="127" t="s">
        <v>423</v>
      </c>
      <c r="H1668" s="127" t="s">
        <v>467</v>
      </c>
      <c r="I1668" s="127" t="s">
        <v>471</v>
      </c>
      <c r="J1668" s="127" t="s">
        <v>487</v>
      </c>
      <c r="K1668" s="127" t="s">
        <v>24</v>
      </c>
    </row>
    <row r="1669" spans="1:11">
      <c r="A1669" s="43" t="s">
        <v>339</v>
      </c>
      <c r="B1669" s="122">
        <v>5</v>
      </c>
      <c r="C1669" s="130">
        <v>45471</v>
      </c>
      <c r="D1669" s="123" t="s">
        <v>2668</v>
      </c>
      <c r="E1669" s="121">
        <f t="shared" si="26"/>
        <v>17</v>
      </c>
      <c r="F1669" s="43" t="s">
        <v>3560</v>
      </c>
      <c r="G1669" s="43" t="s">
        <v>423</v>
      </c>
      <c r="H1669" s="127" t="s">
        <v>467</v>
      </c>
      <c r="I1669" s="127" t="s">
        <v>471</v>
      </c>
      <c r="J1669" s="127" t="s">
        <v>487</v>
      </c>
      <c r="K1669" s="127" t="s">
        <v>24</v>
      </c>
    </row>
    <row r="1670" spans="1:11">
      <c r="A1670" s="43" t="s">
        <v>1033</v>
      </c>
      <c r="B1670" s="122">
        <v>5</v>
      </c>
      <c r="C1670" s="130">
        <v>45469</v>
      </c>
      <c r="D1670" s="123" t="s">
        <v>2669</v>
      </c>
      <c r="E1670" s="121">
        <f t="shared" si="26"/>
        <v>17</v>
      </c>
      <c r="F1670" s="43" t="s">
        <v>708</v>
      </c>
      <c r="G1670" s="43" t="s">
        <v>423</v>
      </c>
      <c r="H1670" s="127" t="s">
        <v>467</v>
      </c>
      <c r="I1670" s="127" t="s">
        <v>471</v>
      </c>
      <c r="J1670" s="127" t="s">
        <v>487</v>
      </c>
      <c r="K1670" s="127" t="s">
        <v>24</v>
      </c>
    </row>
    <row r="1671" spans="1:11">
      <c r="A1671" s="127" t="s">
        <v>1660</v>
      </c>
      <c r="B1671" s="138">
        <v>5</v>
      </c>
      <c r="C1671" s="128">
        <v>45467</v>
      </c>
      <c r="D1671" s="129" t="s">
        <v>2670</v>
      </c>
      <c r="E1671" s="121">
        <f t="shared" si="26"/>
        <v>17</v>
      </c>
      <c r="F1671" s="127" t="s">
        <v>3561</v>
      </c>
      <c r="G1671" s="127" t="s">
        <v>423</v>
      </c>
      <c r="H1671" s="127" t="s">
        <v>467</v>
      </c>
      <c r="I1671" s="127" t="s">
        <v>471</v>
      </c>
      <c r="J1671" s="127" t="s">
        <v>487</v>
      </c>
      <c r="K1671" s="127" t="s">
        <v>24</v>
      </c>
    </row>
    <row r="1672" spans="1:11">
      <c r="A1672" s="127" t="s">
        <v>524</v>
      </c>
      <c r="B1672" s="138">
        <v>5</v>
      </c>
      <c r="C1672" s="128">
        <v>45466</v>
      </c>
      <c r="D1672" s="121" t="s">
        <v>2671</v>
      </c>
      <c r="E1672" s="121">
        <f t="shared" si="26"/>
        <v>17</v>
      </c>
      <c r="F1672" s="127" t="s">
        <v>950</v>
      </c>
      <c r="G1672" s="127" t="s">
        <v>423</v>
      </c>
      <c r="H1672" s="127" t="s">
        <v>467</v>
      </c>
      <c r="I1672" s="127" t="s">
        <v>471</v>
      </c>
      <c r="J1672" s="127" t="s">
        <v>487</v>
      </c>
      <c r="K1672" s="127" t="s">
        <v>24</v>
      </c>
    </row>
    <row r="1673" spans="1:11">
      <c r="A1673" s="43" t="s">
        <v>1710</v>
      </c>
      <c r="B1673" s="50">
        <v>5</v>
      </c>
      <c r="C1673" s="130">
        <v>45471</v>
      </c>
      <c r="D1673" s="123" t="s">
        <v>2745</v>
      </c>
      <c r="E1673" s="121">
        <f t="shared" si="26"/>
        <v>17</v>
      </c>
      <c r="F1673" s="43" t="s">
        <v>3600</v>
      </c>
      <c r="G1673" s="43" t="s">
        <v>424</v>
      </c>
      <c r="H1673" s="127" t="s">
        <v>474</v>
      </c>
      <c r="I1673" s="127" t="s">
        <v>471</v>
      </c>
      <c r="J1673" s="127" t="s">
        <v>488</v>
      </c>
      <c r="K1673" s="127" t="s">
        <v>489</v>
      </c>
    </row>
    <row r="1674" spans="1:11">
      <c r="A1674" s="43" t="s">
        <v>1755</v>
      </c>
      <c r="B1674" s="50">
        <v>5</v>
      </c>
      <c r="C1674" s="130">
        <v>45468</v>
      </c>
      <c r="D1674" s="125" t="s">
        <v>2811</v>
      </c>
      <c r="E1674" s="121">
        <f t="shared" si="26"/>
        <v>17</v>
      </c>
      <c r="F1674" s="43" t="s">
        <v>3653</v>
      </c>
      <c r="G1674" s="43" t="s">
        <v>19</v>
      </c>
      <c r="H1674" s="134" t="s">
        <v>467</v>
      </c>
      <c r="I1674" s="134" t="s">
        <v>471</v>
      </c>
      <c r="J1674" s="134" t="s">
        <v>491</v>
      </c>
      <c r="K1674" s="134" t="s">
        <v>24</v>
      </c>
    </row>
    <row r="1675" spans="1:11">
      <c r="A1675" s="127" t="s">
        <v>1787</v>
      </c>
      <c r="B1675" s="138">
        <v>5</v>
      </c>
      <c r="C1675" s="128">
        <v>45471</v>
      </c>
      <c r="D1675" s="129" t="s">
        <v>2859</v>
      </c>
      <c r="E1675" s="121">
        <f t="shared" si="26"/>
        <v>17</v>
      </c>
      <c r="F1675" s="127" t="s">
        <v>3698</v>
      </c>
      <c r="G1675" s="127" t="s">
        <v>560</v>
      </c>
      <c r="H1675" s="134" t="s">
        <v>467</v>
      </c>
      <c r="I1675" s="134" t="s">
        <v>471</v>
      </c>
      <c r="J1675" s="134" t="s">
        <v>492</v>
      </c>
      <c r="K1675" s="134" t="s">
        <v>24</v>
      </c>
    </row>
    <row r="1676" spans="1:11">
      <c r="A1676" s="127" t="s">
        <v>1788</v>
      </c>
      <c r="B1676" s="138">
        <v>5</v>
      </c>
      <c r="C1676" s="128">
        <v>45467</v>
      </c>
      <c r="D1676" s="129" t="s">
        <v>2860</v>
      </c>
      <c r="E1676" s="121">
        <f t="shared" si="26"/>
        <v>17</v>
      </c>
      <c r="F1676" s="127" t="s">
        <v>3699</v>
      </c>
      <c r="G1676" s="127" t="s">
        <v>560</v>
      </c>
      <c r="H1676" s="127" t="s">
        <v>467</v>
      </c>
      <c r="I1676" s="127" t="s">
        <v>471</v>
      </c>
      <c r="J1676" s="127" t="s">
        <v>492</v>
      </c>
      <c r="K1676" s="127" t="s">
        <v>24</v>
      </c>
    </row>
    <row r="1677" spans="1:11">
      <c r="A1677" s="43" t="s">
        <v>1810</v>
      </c>
      <c r="B1677" s="50">
        <v>5</v>
      </c>
      <c r="C1677" s="130">
        <v>45470</v>
      </c>
      <c r="D1677" s="131" t="s">
        <v>2894</v>
      </c>
      <c r="E1677" s="121">
        <f t="shared" si="26"/>
        <v>17</v>
      </c>
      <c r="F1677" s="43" t="s">
        <v>3722</v>
      </c>
      <c r="G1677" s="43" t="s">
        <v>561</v>
      </c>
      <c r="H1677" s="127" t="s">
        <v>467</v>
      </c>
      <c r="I1677" s="127" t="s">
        <v>471</v>
      </c>
      <c r="J1677" s="127" t="s">
        <v>635</v>
      </c>
      <c r="K1677" s="127" t="s">
        <v>24</v>
      </c>
    </row>
    <row r="1678" spans="1:11">
      <c r="A1678" s="127" t="s">
        <v>1760</v>
      </c>
      <c r="B1678" s="138">
        <v>5</v>
      </c>
      <c r="C1678" s="128">
        <v>45468</v>
      </c>
      <c r="D1678" s="129" t="s">
        <v>2895</v>
      </c>
      <c r="E1678" s="121">
        <f t="shared" si="26"/>
        <v>17</v>
      </c>
      <c r="F1678" s="127" t="s">
        <v>1016</v>
      </c>
      <c r="G1678" s="127" t="s">
        <v>561</v>
      </c>
      <c r="H1678" s="134" t="s">
        <v>467</v>
      </c>
      <c r="I1678" s="134" t="s">
        <v>471</v>
      </c>
      <c r="J1678" s="134" t="s">
        <v>635</v>
      </c>
      <c r="K1678" s="134" t="s">
        <v>24</v>
      </c>
    </row>
    <row r="1679" spans="1:11">
      <c r="A1679" s="127" t="s">
        <v>1831</v>
      </c>
      <c r="B1679" s="138">
        <v>5</v>
      </c>
      <c r="C1679" s="128">
        <v>45470</v>
      </c>
      <c r="D1679" s="121" t="s">
        <v>2932</v>
      </c>
      <c r="E1679" s="121">
        <f t="shared" si="26"/>
        <v>17</v>
      </c>
      <c r="F1679" s="127" t="s">
        <v>3755</v>
      </c>
      <c r="G1679" s="127" t="s">
        <v>356</v>
      </c>
      <c r="H1679" s="127" t="s">
        <v>480</v>
      </c>
      <c r="I1679" s="127" t="s">
        <v>471</v>
      </c>
      <c r="J1679" s="127" t="s">
        <v>496</v>
      </c>
      <c r="K1679" s="127" t="s">
        <v>24</v>
      </c>
    </row>
    <row r="1680" spans="1:11">
      <c r="A1680" s="127" t="s">
        <v>1832</v>
      </c>
      <c r="B1680" s="138">
        <v>5</v>
      </c>
      <c r="C1680" s="128">
        <v>45466</v>
      </c>
      <c r="D1680" s="121" t="s">
        <v>2933</v>
      </c>
      <c r="E1680" s="121">
        <f t="shared" si="26"/>
        <v>17</v>
      </c>
      <c r="F1680" s="127" t="s">
        <v>3756</v>
      </c>
      <c r="G1680" s="127" t="s">
        <v>356</v>
      </c>
      <c r="H1680" s="127" t="s">
        <v>480</v>
      </c>
      <c r="I1680" s="127" t="s">
        <v>471</v>
      </c>
      <c r="J1680" s="127" t="s">
        <v>496</v>
      </c>
      <c r="K1680" s="127" t="s">
        <v>24</v>
      </c>
    </row>
    <row r="1681" spans="1:11">
      <c r="A1681" s="127" t="s">
        <v>1845</v>
      </c>
      <c r="B1681" s="138">
        <v>5</v>
      </c>
      <c r="C1681" s="128">
        <v>45471</v>
      </c>
      <c r="D1681" s="129" t="s">
        <v>2948</v>
      </c>
      <c r="E1681" s="121">
        <f t="shared" si="26"/>
        <v>17</v>
      </c>
      <c r="F1681" s="127" t="s">
        <v>3766</v>
      </c>
      <c r="G1681" s="127" t="s">
        <v>358</v>
      </c>
      <c r="H1681" s="127" t="s">
        <v>482</v>
      </c>
      <c r="I1681" s="127" t="s">
        <v>471</v>
      </c>
      <c r="J1681" s="127" t="s">
        <v>498</v>
      </c>
      <c r="K1681" s="127" t="s">
        <v>24</v>
      </c>
    </row>
    <row r="1682" spans="1:11">
      <c r="A1682" s="127" t="s">
        <v>1036</v>
      </c>
      <c r="B1682" s="138">
        <v>5</v>
      </c>
      <c r="C1682" s="128">
        <v>45467</v>
      </c>
      <c r="D1682" s="121" t="s">
        <v>2949</v>
      </c>
      <c r="E1682" s="121">
        <f t="shared" si="26"/>
        <v>17</v>
      </c>
      <c r="F1682" s="127" t="s">
        <v>3767</v>
      </c>
      <c r="G1682" s="127" t="s">
        <v>358</v>
      </c>
      <c r="H1682" s="134" t="s">
        <v>482</v>
      </c>
      <c r="I1682" s="134" t="s">
        <v>471</v>
      </c>
      <c r="J1682" s="134" t="s">
        <v>498</v>
      </c>
      <c r="K1682" s="134" t="s">
        <v>24</v>
      </c>
    </row>
    <row r="1683" spans="1:11">
      <c r="A1683" s="127" t="s">
        <v>1875</v>
      </c>
      <c r="B1683" s="138">
        <v>5</v>
      </c>
      <c r="C1683" s="128">
        <v>45468</v>
      </c>
      <c r="D1683" s="121" t="s">
        <v>3000</v>
      </c>
      <c r="E1683" s="121">
        <f t="shared" si="26"/>
        <v>17</v>
      </c>
      <c r="F1683" s="127" t="s">
        <v>3787</v>
      </c>
      <c r="G1683" s="127" t="s">
        <v>14</v>
      </c>
      <c r="H1683" s="127" t="s">
        <v>467</v>
      </c>
      <c r="I1683" s="127" t="s">
        <v>471</v>
      </c>
      <c r="J1683" s="127" t="s">
        <v>499</v>
      </c>
      <c r="K1683" s="127" t="s">
        <v>24</v>
      </c>
    </row>
    <row r="1684" spans="1:11">
      <c r="A1684" s="127" t="s">
        <v>1903</v>
      </c>
      <c r="B1684" s="138">
        <v>5</v>
      </c>
      <c r="C1684" s="128">
        <v>45470</v>
      </c>
      <c r="D1684" s="121" t="s">
        <v>3036</v>
      </c>
      <c r="E1684" s="121">
        <f t="shared" si="26"/>
        <v>17</v>
      </c>
      <c r="F1684" s="127" t="s">
        <v>3813</v>
      </c>
      <c r="G1684" s="127" t="s">
        <v>430</v>
      </c>
      <c r="H1684" s="127" t="s">
        <v>480</v>
      </c>
      <c r="I1684" s="127" t="s">
        <v>471</v>
      </c>
      <c r="J1684" s="127" t="s">
        <v>500</v>
      </c>
      <c r="K1684" s="127" t="s">
        <v>24</v>
      </c>
    </row>
    <row r="1685" spans="1:11">
      <c r="A1685" s="127" t="s">
        <v>1904</v>
      </c>
      <c r="B1685" s="138">
        <v>5</v>
      </c>
      <c r="C1685" s="128">
        <v>45469</v>
      </c>
      <c r="D1685" s="121" t="s">
        <v>3037</v>
      </c>
      <c r="E1685" s="121">
        <f t="shared" si="26"/>
        <v>17</v>
      </c>
      <c r="F1685" s="127" t="s">
        <v>990</v>
      </c>
      <c r="G1685" s="127" t="s">
        <v>430</v>
      </c>
      <c r="H1685" s="134" t="s">
        <v>480</v>
      </c>
      <c r="I1685" s="134" t="s">
        <v>471</v>
      </c>
      <c r="J1685" s="134" t="s">
        <v>500</v>
      </c>
      <c r="K1685" s="134" t="s">
        <v>24</v>
      </c>
    </row>
    <row r="1686" spans="1:11" ht="33">
      <c r="A1686" s="43" t="s">
        <v>1905</v>
      </c>
      <c r="B1686" s="50">
        <v>5</v>
      </c>
      <c r="C1686" s="130">
        <v>45469</v>
      </c>
      <c r="D1686" s="123" t="s">
        <v>3038</v>
      </c>
      <c r="E1686" s="121">
        <f t="shared" si="26"/>
        <v>17</v>
      </c>
      <c r="F1686" s="43" t="s">
        <v>3814</v>
      </c>
      <c r="G1686" s="43" t="s">
        <v>430</v>
      </c>
      <c r="H1686" s="127" t="s">
        <v>480</v>
      </c>
      <c r="I1686" s="127" t="s">
        <v>471</v>
      </c>
      <c r="J1686" s="127" t="s">
        <v>500</v>
      </c>
      <c r="K1686" s="127" t="s">
        <v>24</v>
      </c>
    </row>
    <row r="1687" spans="1:11">
      <c r="A1687" s="132" t="s">
        <v>1924</v>
      </c>
      <c r="B1687" s="139">
        <v>5</v>
      </c>
      <c r="C1687" s="133">
        <v>45466</v>
      </c>
      <c r="D1687" s="121" t="s">
        <v>3065</v>
      </c>
      <c r="E1687" s="121">
        <f t="shared" si="26"/>
        <v>17</v>
      </c>
      <c r="F1687" s="135" t="s">
        <v>3831</v>
      </c>
      <c r="G1687" s="132" t="s">
        <v>431</v>
      </c>
      <c r="H1687" s="127" t="s">
        <v>474</v>
      </c>
      <c r="I1687" s="127" t="s">
        <v>471</v>
      </c>
      <c r="J1687" s="127" t="s">
        <v>501</v>
      </c>
      <c r="K1687" s="127" t="s">
        <v>24</v>
      </c>
    </row>
    <row r="1688" spans="1:11">
      <c r="A1688" s="127" t="s">
        <v>1951</v>
      </c>
      <c r="B1688" s="138">
        <v>5</v>
      </c>
      <c r="C1688" s="128">
        <v>45472</v>
      </c>
      <c r="D1688" s="129" t="s">
        <v>3103</v>
      </c>
      <c r="E1688" s="121">
        <f t="shared" si="26"/>
        <v>17</v>
      </c>
      <c r="F1688" s="127" t="s">
        <v>1001</v>
      </c>
      <c r="G1688" s="127" t="s">
        <v>360</v>
      </c>
      <c r="H1688" s="127" t="s">
        <v>482</v>
      </c>
      <c r="I1688" s="127" t="s">
        <v>471</v>
      </c>
      <c r="J1688" s="127" t="s">
        <v>502</v>
      </c>
      <c r="K1688" s="127" t="s">
        <v>24</v>
      </c>
    </row>
    <row r="1689" spans="1:11">
      <c r="A1689" s="132" t="s">
        <v>1950</v>
      </c>
      <c r="B1689" s="139">
        <v>5</v>
      </c>
      <c r="C1689" s="133">
        <v>45466</v>
      </c>
      <c r="D1689" s="129" t="s">
        <v>3104</v>
      </c>
      <c r="E1689" s="121">
        <f t="shared" si="26"/>
        <v>17</v>
      </c>
      <c r="F1689" s="135" t="s">
        <v>3869</v>
      </c>
      <c r="G1689" s="132" t="s">
        <v>360</v>
      </c>
      <c r="H1689" s="134" t="s">
        <v>482</v>
      </c>
      <c r="I1689" s="134" t="s">
        <v>471</v>
      </c>
      <c r="J1689" s="134" t="s">
        <v>502</v>
      </c>
      <c r="K1689" s="134" t="s">
        <v>24</v>
      </c>
    </row>
    <row r="1690" spans="1:11">
      <c r="A1690" s="127" t="s">
        <v>822</v>
      </c>
      <c r="B1690" s="138">
        <v>5</v>
      </c>
      <c r="C1690" s="128">
        <v>45470</v>
      </c>
      <c r="D1690" s="121" t="s">
        <v>3179</v>
      </c>
      <c r="E1690" s="121">
        <f t="shared" si="26"/>
        <v>17</v>
      </c>
      <c r="F1690" s="127" t="s">
        <v>3933</v>
      </c>
      <c r="G1690" s="127" t="s">
        <v>15</v>
      </c>
      <c r="H1690" s="127" t="s">
        <v>467</v>
      </c>
      <c r="I1690" s="127" t="s">
        <v>471</v>
      </c>
      <c r="J1690" s="127" t="s">
        <v>504</v>
      </c>
      <c r="K1690" s="127" t="s">
        <v>24</v>
      </c>
    </row>
    <row r="1691" spans="1:11">
      <c r="A1691" s="43" t="s">
        <v>2010</v>
      </c>
      <c r="B1691" s="50">
        <v>5</v>
      </c>
      <c r="C1691" s="130">
        <v>45468</v>
      </c>
      <c r="D1691" s="123" t="s">
        <v>3180</v>
      </c>
      <c r="E1691" s="121">
        <f t="shared" si="26"/>
        <v>17</v>
      </c>
      <c r="F1691" s="43" t="s">
        <v>3934</v>
      </c>
      <c r="G1691" s="43" t="s">
        <v>15</v>
      </c>
      <c r="H1691" s="127" t="s">
        <v>467</v>
      </c>
      <c r="I1691" s="127" t="s">
        <v>471</v>
      </c>
      <c r="J1691" s="127" t="s">
        <v>504</v>
      </c>
      <c r="K1691" s="127" t="s">
        <v>24</v>
      </c>
    </row>
    <row r="1692" spans="1:11">
      <c r="A1692" s="43" t="s">
        <v>5704</v>
      </c>
      <c r="B1692" s="50">
        <v>5</v>
      </c>
      <c r="C1692" s="130">
        <v>45467</v>
      </c>
      <c r="D1692" s="131" t="s">
        <v>5703</v>
      </c>
      <c r="E1692" s="121">
        <f t="shared" si="26"/>
        <v>17</v>
      </c>
      <c r="F1692" s="43" t="s">
        <v>1143</v>
      </c>
      <c r="G1692" s="43" t="s">
        <v>611</v>
      </c>
      <c r="H1692" s="127" t="s">
        <v>480</v>
      </c>
      <c r="I1692" s="127" t="s">
        <v>471</v>
      </c>
      <c r="J1692" s="127" t="s">
        <v>628</v>
      </c>
      <c r="K1692" s="127" t="s">
        <v>24</v>
      </c>
    </row>
    <row r="1693" spans="1:11">
      <c r="A1693" s="43" t="s">
        <v>5666</v>
      </c>
      <c r="B1693" s="122">
        <v>5</v>
      </c>
      <c r="C1693" s="130">
        <v>45468</v>
      </c>
      <c r="D1693" s="123" t="s">
        <v>5686</v>
      </c>
      <c r="E1693" s="121">
        <f t="shared" si="26"/>
        <v>17</v>
      </c>
      <c r="F1693" s="43" t="s">
        <v>5685</v>
      </c>
      <c r="G1693" s="43" t="s">
        <v>610</v>
      </c>
      <c r="H1693" s="126" t="s">
        <v>480</v>
      </c>
      <c r="I1693" s="126" t="s">
        <v>471</v>
      </c>
      <c r="J1693" s="126" t="s">
        <v>628</v>
      </c>
      <c r="K1693" s="126" t="s">
        <v>24</v>
      </c>
    </row>
    <row r="1694" spans="1:11">
      <c r="A1694" s="127" t="s">
        <v>5659</v>
      </c>
      <c r="B1694" s="138">
        <v>5</v>
      </c>
      <c r="C1694" s="128">
        <v>45471</v>
      </c>
      <c r="D1694" s="129" t="s">
        <v>5658</v>
      </c>
      <c r="E1694" s="121">
        <f t="shared" si="26"/>
        <v>17</v>
      </c>
      <c r="F1694" s="127" t="s">
        <v>5657</v>
      </c>
      <c r="G1694" s="127" t="s">
        <v>5653</v>
      </c>
      <c r="H1694" s="134" t="s">
        <v>480</v>
      </c>
      <c r="I1694" s="134" t="s">
        <v>471</v>
      </c>
      <c r="J1694" s="134" t="s">
        <v>628</v>
      </c>
      <c r="K1694" s="134" t="s">
        <v>24</v>
      </c>
    </row>
    <row r="1695" spans="1:11">
      <c r="A1695" s="43" t="s">
        <v>5519</v>
      </c>
      <c r="B1695" s="50">
        <v>5</v>
      </c>
      <c r="C1695" s="130">
        <v>45469</v>
      </c>
      <c r="D1695" s="123" t="s">
        <v>5518</v>
      </c>
      <c r="E1695" s="121">
        <f t="shared" si="26"/>
        <v>17</v>
      </c>
      <c r="F1695" s="43" t="s">
        <v>5517</v>
      </c>
      <c r="G1695" s="43" t="s">
        <v>607</v>
      </c>
      <c r="H1695" s="127" t="s">
        <v>480</v>
      </c>
      <c r="I1695" s="127" t="s">
        <v>471</v>
      </c>
      <c r="J1695" s="127" t="s">
        <v>628</v>
      </c>
      <c r="K1695" s="127" t="s">
        <v>24</v>
      </c>
    </row>
    <row r="1696" spans="1:11">
      <c r="A1696" s="127" t="s">
        <v>5353</v>
      </c>
      <c r="B1696" s="138">
        <v>5</v>
      </c>
      <c r="C1696" s="128">
        <v>45470</v>
      </c>
      <c r="D1696" s="129" t="s">
        <v>5352</v>
      </c>
      <c r="E1696" s="121">
        <f t="shared" si="26"/>
        <v>17</v>
      </c>
      <c r="F1696" s="127" t="s">
        <v>5351</v>
      </c>
      <c r="G1696" s="127" t="s">
        <v>594</v>
      </c>
      <c r="H1696" s="127" t="s">
        <v>474</v>
      </c>
      <c r="I1696" s="127" t="s">
        <v>471</v>
      </c>
      <c r="J1696" s="127" t="s">
        <v>629</v>
      </c>
      <c r="K1696" s="127" t="s">
        <v>24</v>
      </c>
    </row>
    <row r="1697" spans="1:11" ht="33">
      <c r="A1697" s="127" t="s">
        <v>4877</v>
      </c>
      <c r="B1697" s="138">
        <v>5</v>
      </c>
      <c r="C1697" s="128">
        <v>45469</v>
      </c>
      <c r="D1697" s="121" t="s">
        <v>4876</v>
      </c>
      <c r="E1697" s="121">
        <f t="shared" si="26"/>
        <v>17</v>
      </c>
      <c r="F1697" s="127" t="s">
        <v>4875</v>
      </c>
      <c r="G1697" s="127" t="s">
        <v>11</v>
      </c>
      <c r="H1697" t="s">
        <v>474</v>
      </c>
      <c r="I1697" t="s">
        <v>471</v>
      </c>
      <c r="J1697" t="s">
        <v>508</v>
      </c>
      <c r="K1697" t="s">
        <v>24</v>
      </c>
    </row>
    <row r="1698" spans="1:11">
      <c r="A1698" s="127" t="s">
        <v>4874</v>
      </c>
      <c r="B1698" s="138">
        <v>5</v>
      </c>
      <c r="C1698" s="128">
        <v>45469</v>
      </c>
      <c r="D1698" s="121" t="s">
        <v>4873</v>
      </c>
      <c r="E1698" s="121">
        <f t="shared" si="26"/>
        <v>17</v>
      </c>
      <c r="F1698" s="127" t="s">
        <v>762</v>
      </c>
      <c r="G1698" s="127" t="s">
        <v>11</v>
      </c>
      <c r="H1698" t="s">
        <v>474</v>
      </c>
      <c r="I1698" t="s">
        <v>471</v>
      </c>
      <c r="J1698" t="s">
        <v>508</v>
      </c>
      <c r="K1698" t="s">
        <v>24</v>
      </c>
    </row>
    <row r="1699" spans="1:11">
      <c r="A1699" s="127" t="s">
        <v>4872</v>
      </c>
      <c r="B1699" s="138">
        <v>5</v>
      </c>
      <c r="C1699" s="128">
        <v>45469</v>
      </c>
      <c r="D1699" s="129" t="s">
        <v>4871</v>
      </c>
      <c r="E1699" s="121">
        <f t="shared" si="26"/>
        <v>17</v>
      </c>
      <c r="F1699" s="127" t="s">
        <v>1058</v>
      </c>
      <c r="G1699" s="127" t="s">
        <v>11</v>
      </c>
      <c r="H1699" t="s">
        <v>474</v>
      </c>
      <c r="I1699" t="s">
        <v>471</v>
      </c>
      <c r="J1699" t="s">
        <v>508</v>
      </c>
      <c r="K1699" t="s">
        <v>24</v>
      </c>
    </row>
    <row r="1700" spans="1:11">
      <c r="A1700" s="127" t="s">
        <v>4870</v>
      </c>
      <c r="B1700" s="138">
        <v>5</v>
      </c>
      <c r="C1700" s="128">
        <v>45469</v>
      </c>
      <c r="D1700" s="121" t="s">
        <v>4869</v>
      </c>
      <c r="E1700" s="121">
        <f t="shared" si="26"/>
        <v>17</v>
      </c>
      <c r="F1700" s="127" t="s">
        <v>4868</v>
      </c>
      <c r="G1700" s="127" t="s">
        <v>11</v>
      </c>
      <c r="H1700" s="134" t="s">
        <v>474</v>
      </c>
      <c r="I1700" s="134" t="s">
        <v>471</v>
      </c>
      <c r="J1700" s="134" t="s">
        <v>508</v>
      </c>
      <c r="K1700" s="134" t="s">
        <v>24</v>
      </c>
    </row>
    <row r="1701" spans="1:11">
      <c r="A1701" s="127" t="s">
        <v>4867</v>
      </c>
      <c r="B1701" s="138">
        <v>5</v>
      </c>
      <c r="C1701" s="128">
        <v>45468</v>
      </c>
      <c r="D1701" s="129" t="s">
        <v>4866</v>
      </c>
      <c r="E1701" s="121">
        <f t="shared" si="26"/>
        <v>17</v>
      </c>
      <c r="F1701" s="127" t="s">
        <v>1066</v>
      </c>
      <c r="G1701" s="127" t="s">
        <v>11</v>
      </c>
      <c r="H1701" s="127" t="s">
        <v>474</v>
      </c>
      <c r="I1701" s="127" t="s">
        <v>471</v>
      </c>
      <c r="J1701" s="127" t="s">
        <v>508</v>
      </c>
      <c r="K1701" s="127" t="s">
        <v>24</v>
      </c>
    </row>
    <row r="1702" spans="1:11">
      <c r="A1702" s="43" t="s">
        <v>4865</v>
      </c>
      <c r="B1702" s="122">
        <v>5</v>
      </c>
      <c r="C1702" s="130">
        <v>45467</v>
      </c>
      <c r="D1702" s="123" t="s">
        <v>4864</v>
      </c>
      <c r="E1702" s="121">
        <f t="shared" si="26"/>
        <v>17</v>
      </c>
      <c r="F1702" s="43" t="s">
        <v>369</v>
      </c>
      <c r="G1702" s="43" t="s">
        <v>11</v>
      </c>
      <c r="H1702" s="127" t="s">
        <v>474</v>
      </c>
      <c r="I1702" s="127" t="s">
        <v>471</v>
      </c>
      <c r="J1702" s="127" t="s">
        <v>508</v>
      </c>
      <c r="K1702" s="127" t="s">
        <v>24</v>
      </c>
    </row>
    <row r="1703" spans="1:11">
      <c r="A1703" s="43" t="s">
        <v>4863</v>
      </c>
      <c r="B1703" s="122">
        <v>5</v>
      </c>
      <c r="C1703" s="130">
        <v>45467</v>
      </c>
      <c r="D1703" s="123" t="s">
        <v>4862</v>
      </c>
      <c r="E1703" s="121">
        <f t="shared" si="26"/>
        <v>17</v>
      </c>
      <c r="F1703" s="43" t="s">
        <v>585</v>
      </c>
      <c r="G1703" s="43" t="s">
        <v>11</v>
      </c>
      <c r="H1703" s="127" t="s">
        <v>474</v>
      </c>
      <c r="I1703" s="127" t="s">
        <v>471</v>
      </c>
      <c r="J1703" s="127" t="s">
        <v>508</v>
      </c>
      <c r="K1703" s="127" t="s">
        <v>24</v>
      </c>
    </row>
    <row r="1704" spans="1:11">
      <c r="A1704" s="43" t="s">
        <v>1220</v>
      </c>
      <c r="B1704" s="122">
        <v>5</v>
      </c>
      <c r="C1704" s="130">
        <v>45467</v>
      </c>
      <c r="D1704" s="123" t="s">
        <v>4861</v>
      </c>
      <c r="E1704" s="121">
        <f t="shared" si="26"/>
        <v>17</v>
      </c>
      <c r="F1704" s="43" t="s">
        <v>764</v>
      </c>
      <c r="G1704" s="43" t="s">
        <v>11</v>
      </c>
      <c r="H1704" s="127" t="s">
        <v>474</v>
      </c>
      <c r="I1704" s="127" t="s">
        <v>471</v>
      </c>
      <c r="J1704" s="127" t="s">
        <v>508</v>
      </c>
      <c r="K1704" s="127" t="s">
        <v>24</v>
      </c>
    </row>
    <row r="1705" spans="1:11" ht="33">
      <c r="A1705" s="43" t="s">
        <v>4508</v>
      </c>
      <c r="B1705" s="122">
        <v>5</v>
      </c>
      <c r="C1705" s="130">
        <v>45467</v>
      </c>
      <c r="D1705" s="123" t="s">
        <v>4507</v>
      </c>
      <c r="E1705" s="121">
        <f t="shared" si="26"/>
        <v>17</v>
      </c>
      <c r="F1705" s="43" t="s">
        <v>1099</v>
      </c>
      <c r="G1705" s="43" t="s">
        <v>11</v>
      </c>
      <c r="H1705" s="127" t="s">
        <v>474</v>
      </c>
      <c r="I1705" s="127" t="s">
        <v>471</v>
      </c>
      <c r="J1705" s="127" t="s">
        <v>508</v>
      </c>
      <c r="K1705" s="127" t="s">
        <v>24</v>
      </c>
    </row>
    <row r="1706" spans="1:11">
      <c r="A1706" s="127" t="s">
        <v>4860</v>
      </c>
      <c r="B1706" s="138">
        <v>5</v>
      </c>
      <c r="C1706" s="128">
        <v>45466</v>
      </c>
      <c r="D1706" s="129" t="s">
        <v>4859</v>
      </c>
      <c r="E1706" s="121">
        <f t="shared" si="26"/>
        <v>17</v>
      </c>
      <c r="F1706" s="127" t="s">
        <v>375</v>
      </c>
      <c r="G1706" s="127" t="s">
        <v>11</v>
      </c>
      <c r="H1706" s="127" t="s">
        <v>474</v>
      </c>
      <c r="I1706" s="127" t="s">
        <v>471</v>
      </c>
      <c r="J1706" s="127" t="s">
        <v>508</v>
      </c>
      <c r="K1706" s="127" t="s">
        <v>24</v>
      </c>
    </row>
    <row r="1707" spans="1:11">
      <c r="A1707" s="43" t="s">
        <v>4858</v>
      </c>
      <c r="B1707" s="50">
        <v>5</v>
      </c>
      <c r="C1707" s="130">
        <v>45466</v>
      </c>
      <c r="D1707" s="123" t="s">
        <v>4857</v>
      </c>
      <c r="E1707" s="121">
        <f t="shared" si="26"/>
        <v>17</v>
      </c>
      <c r="F1707" s="43" t="s">
        <v>1080</v>
      </c>
      <c r="G1707" s="43" t="s">
        <v>11</v>
      </c>
      <c r="H1707" s="127" t="s">
        <v>474</v>
      </c>
      <c r="I1707" s="127" t="s">
        <v>471</v>
      </c>
      <c r="J1707" s="127" t="s">
        <v>508</v>
      </c>
      <c r="K1707" s="127" t="s">
        <v>24</v>
      </c>
    </row>
    <row r="1708" spans="1:11">
      <c r="A1708" s="132" t="s">
        <v>4510</v>
      </c>
      <c r="B1708" s="139">
        <v>5</v>
      </c>
      <c r="C1708" s="133">
        <v>45470</v>
      </c>
      <c r="D1708" s="129" t="s">
        <v>4509</v>
      </c>
      <c r="E1708" s="121">
        <f t="shared" si="26"/>
        <v>17</v>
      </c>
      <c r="F1708" s="132" t="s">
        <v>1055</v>
      </c>
      <c r="G1708" s="132" t="s">
        <v>455</v>
      </c>
      <c r="H1708" s="134" t="s">
        <v>474</v>
      </c>
      <c r="I1708" s="134" t="s">
        <v>471</v>
      </c>
      <c r="J1708" s="134" t="s">
        <v>508</v>
      </c>
      <c r="K1708" s="134" t="s">
        <v>489</v>
      </c>
    </row>
    <row r="1709" spans="1:11">
      <c r="A1709" s="127" t="s">
        <v>4414</v>
      </c>
      <c r="B1709" s="138">
        <v>5</v>
      </c>
      <c r="C1709" s="128">
        <v>45468</v>
      </c>
      <c r="D1709" s="129" t="s">
        <v>4415</v>
      </c>
      <c r="E1709" s="121">
        <f t="shared" si="26"/>
        <v>17</v>
      </c>
      <c r="F1709" s="127" t="s">
        <v>587</v>
      </c>
      <c r="G1709" s="127" t="s">
        <v>576</v>
      </c>
      <c r="H1709" s="127" t="s">
        <v>474</v>
      </c>
      <c r="I1709" s="127" t="s">
        <v>471</v>
      </c>
      <c r="J1709" s="127" t="s">
        <v>626</v>
      </c>
      <c r="K1709" s="127" t="s">
        <v>24</v>
      </c>
    </row>
    <row r="1710" spans="1:11">
      <c r="A1710" s="127" t="s">
        <v>4301</v>
      </c>
      <c r="B1710" s="138">
        <v>5</v>
      </c>
      <c r="C1710" s="128">
        <v>45469</v>
      </c>
      <c r="D1710" s="121" t="s">
        <v>4310</v>
      </c>
      <c r="E1710" s="121">
        <f t="shared" si="26"/>
        <v>17</v>
      </c>
      <c r="F1710" s="127" t="s">
        <v>4309</v>
      </c>
      <c r="G1710" s="127" t="s">
        <v>574</v>
      </c>
      <c r="H1710" s="127" t="s">
        <v>467</v>
      </c>
      <c r="I1710" s="127" t="s">
        <v>471</v>
      </c>
      <c r="J1710" s="127" t="s">
        <v>626</v>
      </c>
      <c r="K1710" s="127" t="s">
        <v>24</v>
      </c>
    </row>
    <row r="1711" spans="1:11">
      <c r="A1711" s="127" t="s">
        <v>1025</v>
      </c>
      <c r="B1711" s="138">
        <v>5</v>
      </c>
      <c r="C1711" s="128">
        <v>45468</v>
      </c>
      <c r="D1711" s="121" t="s">
        <v>4308</v>
      </c>
      <c r="E1711" s="121">
        <f t="shared" si="26"/>
        <v>17</v>
      </c>
      <c r="F1711" s="127" t="s">
        <v>4307</v>
      </c>
      <c r="G1711" s="127" t="s">
        <v>574</v>
      </c>
      <c r="H1711" s="134" t="s">
        <v>467</v>
      </c>
      <c r="I1711" s="134" t="s">
        <v>471</v>
      </c>
      <c r="J1711" s="134" t="s">
        <v>626</v>
      </c>
      <c r="K1711" s="134" t="s">
        <v>24</v>
      </c>
    </row>
    <row r="1712" spans="1:11">
      <c r="A1712" s="127" t="s">
        <v>4241</v>
      </c>
      <c r="B1712" s="138">
        <v>4</v>
      </c>
      <c r="C1712" s="128">
        <v>45472</v>
      </c>
      <c r="D1712" s="121" t="s">
        <v>4240</v>
      </c>
      <c r="E1712" s="121">
        <f t="shared" si="26"/>
        <v>17</v>
      </c>
      <c r="F1712" s="127" t="s">
        <v>4239</v>
      </c>
      <c r="G1712" s="127" t="s">
        <v>564</v>
      </c>
      <c r="H1712" s="134" t="s">
        <v>467</v>
      </c>
      <c r="I1712" s="134" t="s">
        <v>471</v>
      </c>
      <c r="J1712" s="134" t="s">
        <v>627</v>
      </c>
      <c r="K1712" s="134" t="s">
        <v>24</v>
      </c>
    </row>
    <row r="1713" spans="1:11">
      <c r="A1713" s="127" t="s">
        <v>4080</v>
      </c>
      <c r="B1713" s="138">
        <v>5</v>
      </c>
      <c r="C1713" s="128">
        <v>45472</v>
      </c>
      <c r="D1713" s="129" t="s">
        <v>4079</v>
      </c>
      <c r="E1713" s="121">
        <f t="shared" si="26"/>
        <v>17</v>
      </c>
      <c r="F1713" s="127" t="s">
        <v>4078</v>
      </c>
      <c r="G1713" s="127" t="s">
        <v>564</v>
      </c>
      <c r="H1713" t="s">
        <v>467</v>
      </c>
      <c r="I1713" t="s">
        <v>471</v>
      </c>
      <c r="J1713" t="s">
        <v>627</v>
      </c>
      <c r="K1713" t="s">
        <v>24</v>
      </c>
    </row>
    <row r="1714" spans="1:11">
      <c r="A1714" s="43" t="s">
        <v>4077</v>
      </c>
      <c r="B1714" s="50">
        <v>5</v>
      </c>
      <c r="C1714" s="130">
        <v>45472</v>
      </c>
      <c r="D1714" s="123" t="s">
        <v>4076</v>
      </c>
      <c r="E1714" s="121">
        <f t="shared" si="26"/>
        <v>17</v>
      </c>
      <c r="F1714" s="43" t="s">
        <v>4075</v>
      </c>
      <c r="G1714" s="43" t="s">
        <v>564</v>
      </c>
      <c r="H1714" t="s">
        <v>467</v>
      </c>
      <c r="I1714" t="s">
        <v>471</v>
      </c>
      <c r="J1714" t="s">
        <v>627</v>
      </c>
      <c r="K1714" t="s">
        <v>24</v>
      </c>
    </row>
    <row r="1715" spans="1:11">
      <c r="A1715" s="127" t="s">
        <v>4074</v>
      </c>
      <c r="B1715" s="138">
        <v>5</v>
      </c>
      <c r="C1715" s="128">
        <v>45472</v>
      </c>
      <c r="D1715" s="121" t="s">
        <v>4073</v>
      </c>
      <c r="E1715" s="121">
        <f t="shared" si="26"/>
        <v>17</v>
      </c>
      <c r="F1715" s="127" t="s">
        <v>569</v>
      </c>
      <c r="G1715" s="127" t="s">
        <v>564</v>
      </c>
      <c r="H1715" t="s">
        <v>467</v>
      </c>
      <c r="I1715" t="s">
        <v>471</v>
      </c>
      <c r="J1715" t="s">
        <v>627</v>
      </c>
      <c r="K1715" t="s">
        <v>24</v>
      </c>
    </row>
    <row r="1716" spans="1:11">
      <c r="A1716" s="127" t="s">
        <v>318</v>
      </c>
      <c r="B1716" s="138">
        <v>5</v>
      </c>
      <c r="C1716" s="128">
        <v>45470</v>
      </c>
      <c r="D1716" s="129" t="s">
        <v>4072</v>
      </c>
      <c r="E1716" s="121">
        <f t="shared" si="26"/>
        <v>17</v>
      </c>
      <c r="F1716" s="127" t="s">
        <v>1007</v>
      </c>
      <c r="G1716" s="127" t="s">
        <v>564</v>
      </c>
      <c r="H1716" t="s">
        <v>467</v>
      </c>
      <c r="I1716" t="s">
        <v>471</v>
      </c>
      <c r="J1716" t="s">
        <v>627</v>
      </c>
      <c r="K1716" t="s">
        <v>24</v>
      </c>
    </row>
    <row r="1717" spans="1:11">
      <c r="A1717" s="127" t="s">
        <v>4071</v>
      </c>
      <c r="B1717" s="138">
        <v>5</v>
      </c>
      <c r="C1717" s="128">
        <v>45469</v>
      </c>
      <c r="D1717" s="129" t="s">
        <v>4070</v>
      </c>
      <c r="E1717" s="121">
        <f t="shared" si="26"/>
        <v>17</v>
      </c>
      <c r="F1717" s="127" t="s">
        <v>719</v>
      </c>
      <c r="G1717" s="127" t="s">
        <v>564</v>
      </c>
      <c r="H1717" t="s">
        <v>467</v>
      </c>
      <c r="I1717" t="s">
        <v>471</v>
      </c>
      <c r="J1717" t="s">
        <v>627</v>
      </c>
      <c r="K1717" t="s">
        <v>24</v>
      </c>
    </row>
    <row r="1718" spans="1:11">
      <c r="A1718" s="127" t="s">
        <v>4069</v>
      </c>
      <c r="B1718" s="138">
        <v>5</v>
      </c>
      <c r="C1718" s="128">
        <v>45469</v>
      </c>
      <c r="D1718" s="129" t="s">
        <v>4068</v>
      </c>
      <c r="E1718" s="121">
        <f t="shared" si="26"/>
        <v>17</v>
      </c>
      <c r="F1718" s="127" t="s">
        <v>4067</v>
      </c>
      <c r="G1718" s="127" t="s">
        <v>564</v>
      </c>
      <c r="H1718" t="s">
        <v>467</v>
      </c>
      <c r="I1718" t="s">
        <v>471</v>
      </c>
      <c r="J1718" t="s">
        <v>627</v>
      </c>
      <c r="K1718" t="s">
        <v>24</v>
      </c>
    </row>
    <row r="1719" spans="1:11">
      <c r="A1719" s="127" t="s">
        <v>4066</v>
      </c>
      <c r="B1719" s="138">
        <v>5</v>
      </c>
      <c r="C1719" s="128">
        <v>45468</v>
      </c>
      <c r="D1719" s="121" t="s">
        <v>4065</v>
      </c>
      <c r="E1719" s="121">
        <f t="shared" si="26"/>
        <v>17</v>
      </c>
      <c r="F1719" s="127" t="s">
        <v>4064</v>
      </c>
      <c r="G1719" s="127" t="s">
        <v>564</v>
      </c>
      <c r="H1719" t="s">
        <v>467</v>
      </c>
      <c r="I1719" t="s">
        <v>471</v>
      </c>
      <c r="J1719" t="s">
        <v>627</v>
      </c>
      <c r="K1719" t="s">
        <v>24</v>
      </c>
    </row>
    <row r="1720" spans="1:11">
      <c r="A1720" s="127" t="s">
        <v>795</v>
      </c>
      <c r="B1720" s="138">
        <v>5</v>
      </c>
      <c r="C1720" s="128">
        <v>45466</v>
      </c>
      <c r="D1720" s="129" t="s">
        <v>4063</v>
      </c>
      <c r="E1720" s="121">
        <f t="shared" si="26"/>
        <v>17</v>
      </c>
      <c r="F1720" s="127" t="s">
        <v>573</v>
      </c>
      <c r="G1720" s="127" t="s">
        <v>564</v>
      </c>
      <c r="H1720" t="s">
        <v>467</v>
      </c>
      <c r="I1720" t="s">
        <v>471</v>
      </c>
      <c r="J1720" t="s">
        <v>627</v>
      </c>
      <c r="K1720" t="s">
        <v>24</v>
      </c>
    </row>
    <row r="1721" spans="1:11">
      <c r="A1721" s="171" t="s">
        <v>1171</v>
      </c>
      <c r="B1721" s="122">
        <v>5</v>
      </c>
      <c r="C1721" s="173" t="s">
        <v>6037</v>
      </c>
      <c r="D1721" s="123" t="s">
        <v>6040</v>
      </c>
      <c r="E1721" s="121">
        <f t="shared" si="26"/>
        <v>17</v>
      </c>
      <c r="F1721" s="171" t="s">
        <v>6041</v>
      </c>
      <c r="G1721" s="171" t="s">
        <v>460</v>
      </c>
      <c r="H1721" s="127" t="s">
        <v>474</v>
      </c>
      <c r="I1721" s="127" t="s">
        <v>476</v>
      </c>
      <c r="J1721" s="127" t="s">
        <v>477</v>
      </c>
      <c r="K1721" s="127" t="s">
        <v>517</v>
      </c>
    </row>
    <row r="1722" spans="1:11">
      <c r="A1722" s="43" t="s">
        <v>1205</v>
      </c>
      <c r="B1722" s="122">
        <v>5</v>
      </c>
      <c r="C1722" s="130">
        <v>45469</v>
      </c>
      <c r="D1722" s="123" t="s">
        <v>2145</v>
      </c>
      <c r="E1722" s="121">
        <f t="shared" si="26"/>
        <v>16</v>
      </c>
      <c r="F1722" s="43" t="s">
        <v>3238</v>
      </c>
      <c r="G1722" s="43" t="s">
        <v>420</v>
      </c>
      <c r="H1722" s="127" t="s">
        <v>474</v>
      </c>
      <c r="I1722" s="127" t="s">
        <v>471</v>
      </c>
      <c r="J1722" s="127" t="s">
        <v>475</v>
      </c>
      <c r="K1722" s="127" t="s">
        <v>247</v>
      </c>
    </row>
    <row r="1723" spans="1:11">
      <c r="A1723" s="127" t="s">
        <v>1256</v>
      </c>
      <c r="B1723" s="138">
        <v>5</v>
      </c>
      <c r="C1723" s="128">
        <v>45469</v>
      </c>
      <c r="D1723" s="129" t="s">
        <v>2146</v>
      </c>
      <c r="E1723" s="121">
        <f t="shared" si="26"/>
        <v>16</v>
      </c>
      <c r="F1723" s="127" t="s">
        <v>891</v>
      </c>
      <c r="G1723" s="127" t="s">
        <v>420</v>
      </c>
      <c r="H1723" s="127" t="s">
        <v>474</v>
      </c>
      <c r="I1723" s="127" t="s">
        <v>471</v>
      </c>
      <c r="J1723" s="127" t="s">
        <v>475</v>
      </c>
      <c r="K1723" s="127" t="s">
        <v>247</v>
      </c>
    </row>
    <row r="1724" spans="1:11">
      <c r="A1724" s="127" t="s">
        <v>1190</v>
      </c>
      <c r="B1724" s="138">
        <v>5</v>
      </c>
      <c r="C1724" s="128">
        <v>45467</v>
      </c>
      <c r="D1724" s="129" t="s">
        <v>2147</v>
      </c>
      <c r="E1724" s="121">
        <f t="shared" si="26"/>
        <v>16</v>
      </c>
      <c r="F1724" s="127" t="s">
        <v>3256</v>
      </c>
      <c r="G1724" s="127" t="s">
        <v>420</v>
      </c>
      <c r="H1724" s="127" t="s">
        <v>474</v>
      </c>
      <c r="I1724" s="127" t="s">
        <v>471</v>
      </c>
      <c r="J1724" s="127" t="s">
        <v>475</v>
      </c>
      <c r="K1724" s="127" t="s">
        <v>247</v>
      </c>
    </row>
    <row r="1725" spans="1:11">
      <c r="A1725" s="127" t="s">
        <v>799</v>
      </c>
      <c r="B1725" s="138">
        <v>5</v>
      </c>
      <c r="C1725" s="128">
        <v>45467</v>
      </c>
      <c r="D1725" s="129" t="s">
        <v>2178</v>
      </c>
      <c r="E1725" s="121">
        <f t="shared" si="26"/>
        <v>16</v>
      </c>
      <c r="F1725" s="127" t="s">
        <v>3274</v>
      </c>
      <c r="G1725" s="127" t="s">
        <v>18</v>
      </c>
      <c r="H1725" s="127" t="s">
        <v>467</v>
      </c>
      <c r="I1725" s="127" t="s">
        <v>471</v>
      </c>
      <c r="J1725" s="127" t="s">
        <v>478</v>
      </c>
      <c r="K1725" s="127" t="s">
        <v>24</v>
      </c>
    </row>
    <row r="1726" spans="1:11">
      <c r="A1726" s="127" t="s">
        <v>1385</v>
      </c>
      <c r="B1726" s="138">
        <v>5</v>
      </c>
      <c r="C1726" s="128">
        <v>45470</v>
      </c>
      <c r="D1726" s="121" t="s">
        <v>2312</v>
      </c>
      <c r="E1726" s="121">
        <f t="shared" si="26"/>
        <v>16</v>
      </c>
      <c r="F1726" s="127" t="s">
        <v>3359</v>
      </c>
      <c r="G1726" s="127" t="s">
        <v>351</v>
      </c>
      <c r="H1726" s="134" t="s">
        <v>480</v>
      </c>
      <c r="I1726" s="134" t="s">
        <v>471</v>
      </c>
      <c r="J1726" s="134" t="s">
        <v>481</v>
      </c>
      <c r="K1726" s="134" t="s">
        <v>24</v>
      </c>
    </row>
    <row r="1727" spans="1:11">
      <c r="A1727" s="127" t="s">
        <v>1386</v>
      </c>
      <c r="B1727" s="138">
        <v>5</v>
      </c>
      <c r="C1727" s="128">
        <v>45467</v>
      </c>
      <c r="D1727" s="121" t="s">
        <v>2313</v>
      </c>
      <c r="E1727" s="121">
        <f t="shared" si="26"/>
        <v>16</v>
      </c>
      <c r="F1727" s="127" t="s">
        <v>913</v>
      </c>
      <c r="G1727" s="127" t="s">
        <v>351</v>
      </c>
      <c r="H1727" s="134" t="s">
        <v>480</v>
      </c>
      <c r="I1727" s="134" t="s">
        <v>471</v>
      </c>
      <c r="J1727" s="134" t="s">
        <v>481</v>
      </c>
      <c r="K1727" s="134" t="s">
        <v>24</v>
      </c>
    </row>
    <row r="1728" spans="1:11">
      <c r="A1728" s="127" t="s">
        <v>393</v>
      </c>
      <c r="B1728" s="138">
        <v>5</v>
      </c>
      <c r="C1728" s="128">
        <v>45468</v>
      </c>
      <c r="D1728" s="129" t="s">
        <v>2362</v>
      </c>
      <c r="E1728" s="121">
        <f t="shared" si="26"/>
        <v>16</v>
      </c>
      <c r="F1728" s="127" t="s">
        <v>3389</v>
      </c>
      <c r="G1728" s="127" t="s">
        <v>352</v>
      </c>
      <c r="H1728" s="134" t="s">
        <v>482</v>
      </c>
      <c r="I1728" s="134" t="s">
        <v>471</v>
      </c>
      <c r="J1728" s="134" t="s">
        <v>483</v>
      </c>
      <c r="K1728" s="134" t="s">
        <v>24</v>
      </c>
    </row>
    <row r="1729" spans="1:11">
      <c r="A1729" s="127" t="s">
        <v>1505</v>
      </c>
      <c r="B1729" s="138">
        <v>5</v>
      </c>
      <c r="C1729" s="128">
        <v>45469</v>
      </c>
      <c r="D1729" s="129" t="s">
        <v>2455</v>
      </c>
      <c r="E1729" s="121">
        <f t="shared" si="26"/>
        <v>16</v>
      </c>
      <c r="F1729" s="127" t="s">
        <v>3442</v>
      </c>
      <c r="G1729" s="127" t="s">
        <v>557</v>
      </c>
      <c r="H1729" s="127" t="s">
        <v>480</v>
      </c>
      <c r="I1729" s="127" t="s">
        <v>471</v>
      </c>
      <c r="J1729" s="127" t="s">
        <v>638</v>
      </c>
      <c r="K1729" s="127" t="s">
        <v>639</v>
      </c>
    </row>
    <row r="1730" spans="1:11">
      <c r="A1730" s="127" t="s">
        <v>1506</v>
      </c>
      <c r="B1730" s="138">
        <v>5</v>
      </c>
      <c r="C1730" s="128">
        <v>45467</v>
      </c>
      <c r="D1730" s="121" t="s">
        <v>2456</v>
      </c>
      <c r="E1730" s="121">
        <f t="shared" si="26"/>
        <v>16</v>
      </c>
      <c r="F1730" s="127" t="s">
        <v>3443</v>
      </c>
      <c r="G1730" s="127" t="s">
        <v>557</v>
      </c>
      <c r="H1730" s="127" t="s">
        <v>480</v>
      </c>
      <c r="I1730" s="127" t="s">
        <v>471</v>
      </c>
      <c r="J1730" s="127" t="s">
        <v>638</v>
      </c>
      <c r="K1730" s="127" t="s">
        <v>639</v>
      </c>
    </row>
    <row r="1731" spans="1:11">
      <c r="A1731" s="127" t="s">
        <v>1515</v>
      </c>
      <c r="B1731" s="138">
        <v>4</v>
      </c>
      <c r="C1731" s="128">
        <v>45468</v>
      </c>
      <c r="D1731" s="129" t="s">
        <v>2471</v>
      </c>
      <c r="E1731" s="121">
        <f t="shared" ref="E1731:E1794" si="27">LEN(D1731)</f>
        <v>16</v>
      </c>
      <c r="F1731" s="127" t="s">
        <v>3452</v>
      </c>
      <c r="G1731" s="127" t="s">
        <v>422</v>
      </c>
      <c r="H1731" s="127" t="s">
        <v>474</v>
      </c>
      <c r="I1731" s="127" t="s">
        <v>471</v>
      </c>
      <c r="J1731" s="127" t="s">
        <v>487</v>
      </c>
      <c r="K1731" s="127" t="s">
        <v>24</v>
      </c>
    </row>
    <row r="1732" spans="1:11">
      <c r="A1732" s="127" t="s">
        <v>1577</v>
      </c>
      <c r="B1732" s="138">
        <v>5</v>
      </c>
      <c r="C1732" s="128">
        <v>45472</v>
      </c>
      <c r="D1732" s="121" t="s">
        <v>2565</v>
      </c>
      <c r="E1732" s="121">
        <f t="shared" si="27"/>
        <v>16</v>
      </c>
      <c r="F1732" s="127" t="s">
        <v>933</v>
      </c>
      <c r="G1732" s="127" t="s">
        <v>422</v>
      </c>
      <c r="H1732" s="134" t="s">
        <v>474</v>
      </c>
      <c r="I1732" s="134" t="s">
        <v>471</v>
      </c>
      <c r="J1732" s="134" t="s">
        <v>487</v>
      </c>
      <c r="K1732" s="134" t="s">
        <v>24</v>
      </c>
    </row>
    <row r="1733" spans="1:11">
      <c r="A1733" s="127" t="s">
        <v>1537</v>
      </c>
      <c r="B1733" s="138">
        <v>5</v>
      </c>
      <c r="C1733" s="128">
        <v>45471</v>
      </c>
      <c r="D1733" s="121" t="s">
        <v>2566</v>
      </c>
      <c r="E1733" s="121">
        <f t="shared" si="27"/>
        <v>16</v>
      </c>
      <c r="F1733" s="127" t="s">
        <v>542</v>
      </c>
      <c r="G1733" s="127" t="s">
        <v>422</v>
      </c>
      <c r="H1733" s="134" t="s">
        <v>474</v>
      </c>
      <c r="I1733" s="134" t="s">
        <v>471</v>
      </c>
      <c r="J1733" s="134" t="s">
        <v>487</v>
      </c>
      <c r="K1733" s="134" t="s">
        <v>24</v>
      </c>
    </row>
    <row r="1734" spans="1:11">
      <c r="A1734" s="43" t="s">
        <v>1578</v>
      </c>
      <c r="B1734" s="50">
        <v>5</v>
      </c>
      <c r="C1734" s="130">
        <v>45470</v>
      </c>
      <c r="D1734" s="123" t="s">
        <v>2567</v>
      </c>
      <c r="E1734" s="121">
        <f t="shared" si="27"/>
        <v>16</v>
      </c>
      <c r="F1734" s="43" t="s">
        <v>3492</v>
      </c>
      <c r="G1734" s="43" t="s">
        <v>422</v>
      </c>
      <c r="H1734" s="127" t="s">
        <v>474</v>
      </c>
      <c r="I1734" s="127" t="s">
        <v>471</v>
      </c>
      <c r="J1734" s="127" t="s">
        <v>487</v>
      </c>
      <c r="K1734" s="127" t="s">
        <v>24</v>
      </c>
    </row>
    <row r="1735" spans="1:11">
      <c r="A1735" s="127" t="s">
        <v>1595</v>
      </c>
      <c r="B1735" s="138">
        <v>5</v>
      </c>
      <c r="C1735" s="128">
        <v>45469</v>
      </c>
      <c r="D1735" s="129" t="s">
        <v>2584</v>
      </c>
      <c r="E1735" s="121">
        <f t="shared" si="27"/>
        <v>16</v>
      </c>
      <c r="F1735" s="127" t="s">
        <v>3502</v>
      </c>
      <c r="G1735" s="127" t="s">
        <v>313</v>
      </c>
      <c r="H1735" s="127" t="s">
        <v>467</v>
      </c>
      <c r="I1735" s="127" t="s">
        <v>471</v>
      </c>
      <c r="J1735" s="127" t="s">
        <v>487</v>
      </c>
      <c r="K1735" s="127" t="s">
        <v>24</v>
      </c>
    </row>
    <row r="1736" spans="1:11">
      <c r="A1736" s="127" t="s">
        <v>1601</v>
      </c>
      <c r="B1736" s="138">
        <v>4</v>
      </c>
      <c r="C1736" s="128">
        <v>45468</v>
      </c>
      <c r="D1736" s="121" t="s">
        <v>2592</v>
      </c>
      <c r="E1736" s="121">
        <f t="shared" si="27"/>
        <v>16</v>
      </c>
      <c r="F1736" s="127" t="s">
        <v>3510</v>
      </c>
      <c r="G1736" s="127" t="s">
        <v>423</v>
      </c>
      <c r="H1736" s="134" t="s">
        <v>467</v>
      </c>
      <c r="I1736" s="134" t="s">
        <v>471</v>
      </c>
      <c r="J1736" s="134" t="s">
        <v>487</v>
      </c>
      <c r="K1736" s="134" t="s">
        <v>24</v>
      </c>
    </row>
    <row r="1737" spans="1:11">
      <c r="A1737" s="43" t="s">
        <v>1661</v>
      </c>
      <c r="B1737" s="50">
        <v>5</v>
      </c>
      <c r="C1737" s="130">
        <v>45472</v>
      </c>
      <c r="D1737" s="123" t="s">
        <v>2672</v>
      </c>
      <c r="E1737" s="121">
        <f t="shared" si="27"/>
        <v>16</v>
      </c>
      <c r="F1737" s="43" t="s">
        <v>952</v>
      </c>
      <c r="G1737" s="43" t="s">
        <v>423</v>
      </c>
      <c r="H1737" s="127" t="s">
        <v>467</v>
      </c>
      <c r="I1737" s="127" t="s">
        <v>471</v>
      </c>
      <c r="J1737" s="127" t="s">
        <v>487</v>
      </c>
      <c r="K1737" s="127" t="s">
        <v>24</v>
      </c>
    </row>
    <row r="1738" spans="1:11">
      <c r="A1738" s="127" t="s">
        <v>1662</v>
      </c>
      <c r="B1738" s="138">
        <v>5</v>
      </c>
      <c r="C1738" s="128">
        <v>45472</v>
      </c>
      <c r="D1738" s="121" t="s">
        <v>2673</v>
      </c>
      <c r="E1738" s="121">
        <f t="shared" si="27"/>
        <v>16</v>
      </c>
      <c r="F1738" s="127" t="s">
        <v>703</v>
      </c>
      <c r="G1738" s="127" t="s">
        <v>423</v>
      </c>
      <c r="H1738" s="134" t="s">
        <v>467</v>
      </c>
      <c r="I1738" s="134" t="s">
        <v>471</v>
      </c>
      <c r="J1738" s="134" t="s">
        <v>487</v>
      </c>
      <c r="K1738" s="134" t="s">
        <v>24</v>
      </c>
    </row>
    <row r="1739" spans="1:11">
      <c r="A1739" s="127" t="s">
        <v>1663</v>
      </c>
      <c r="B1739" s="138">
        <v>5</v>
      </c>
      <c r="C1739" s="128">
        <v>45468</v>
      </c>
      <c r="D1739" s="121" t="s">
        <v>2674</v>
      </c>
      <c r="E1739" s="121">
        <f t="shared" si="27"/>
        <v>16</v>
      </c>
      <c r="F1739" s="127" t="s">
        <v>707</v>
      </c>
      <c r="G1739" s="127" t="s">
        <v>423</v>
      </c>
      <c r="H1739" s="127" t="s">
        <v>467</v>
      </c>
      <c r="I1739" s="127" t="s">
        <v>471</v>
      </c>
      <c r="J1739" s="127" t="s">
        <v>487</v>
      </c>
      <c r="K1739" s="127" t="s">
        <v>24</v>
      </c>
    </row>
    <row r="1740" spans="1:11">
      <c r="A1740" s="127" t="s">
        <v>341</v>
      </c>
      <c r="B1740" s="138">
        <v>5</v>
      </c>
      <c r="C1740" s="128">
        <v>45467</v>
      </c>
      <c r="D1740" s="129" t="s">
        <v>2675</v>
      </c>
      <c r="E1740" s="121">
        <f t="shared" si="27"/>
        <v>16</v>
      </c>
      <c r="F1740" s="127" t="s">
        <v>963</v>
      </c>
      <c r="G1740" s="127" t="s">
        <v>423</v>
      </c>
      <c r="H1740" s="134" t="s">
        <v>467</v>
      </c>
      <c r="I1740" s="134" t="s">
        <v>471</v>
      </c>
      <c r="J1740" s="134" t="s">
        <v>487</v>
      </c>
      <c r="K1740" s="134" t="s">
        <v>24</v>
      </c>
    </row>
    <row r="1741" spans="1:11">
      <c r="A1741" s="127" t="s">
        <v>1664</v>
      </c>
      <c r="B1741" s="138">
        <v>5</v>
      </c>
      <c r="C1741" s="128">
        <v>45466</v>
      </c>
      <c r="D1741" s="121" t="s">
        <v>2676</v>
      </c>
      <c r="E1741" s="121">
        <f t="shared" si="27"/>
        <v>16</v>
      </c>
      <c r="F1741" s="127" t="s">
        <v>3512</v>
      </c>
      <c r="G1741" s="127" t="s">
        <v>423</v>
      </c>
      <c r="H1741" s="127" t="s">
        <v>467</v>
      </c>
      <c r="I1741" s="127" t="s">
        <v>471</v>
      </c>
      <c r="J1741" s="127" t="s">
        <v>487</v>
      </c>
      <c r="K1741" s="127" t="s">
        <v>24</v>
      </c>
    </row>
    <row r="1742" spans="1:11">
      <c r="A1742" s="127" t="s">
        <v>1723</v>
      </c>
      <c r="B1742" s="138">
        <v>5</v>
      </c>
      <c r="C1742" s="128">
        <v>45470</v>
      </c>
      <c r="D1742" s="121" t="s">
        <v>2772</v>
      </c>
      <c r="E1742" s="121">
        <f t="shared" si="27"/>
        <v>16</v>
      </c>
      <c r="F1742" s="127" t="s">
        <v>3614</v>
      </c>
      <c r="G1742" s="127" t="s">
        <v>425</v>
      </c>
      <c r="H1742" s="134" t="s">
        <v>474</v>
      </c>
      <c r="I1742" s="134" t="s">
        <v>471</v>
      </c>
      <c r="J1742" s="134" t="s">
        <v>488</v>
      </c>
      <c r="K1742" s="134" t="s">
        <v>24</v>
      </c>
    </row>
    <row r="1743" spans="1:11" ht="33">
      <c r="A1743" s="127" t="s">
        <v>1728</v>
      </c>
      <c r="B1743" s="138">
        <v>5</v>
      </c>
      <c r="C1743" s="128">
        <v>45469</v>
      </c>
      <c r="D1743" s="129" t="s">
        <v>2773</v>
      </c>
      <c r="E1743" s="121">
        <f t="shared" si="27"/>
        <v>16</v>
      </c>
      <c r="F1743" s="127" t="s">
        <v>3620</v>
      </c>
      <c r="G1743" s="127" t="s">
        <v>425</v>
      </c>
      <c r="H1743" s="134" t="s">
        <v>474</v>
      </c>
      <c r="I1743" s="134" t="s">
        <v>471</v>
      </c>
      <c r="J1743" s="134" t="s">
        <v>488</v>
      </c>
      <c r="K1743" s="134" t="s">
        <v>24</v>
      </c>
    </row>
    <row r="1744" spans="1:11">
      <c r="A1744" s="127" t="s">
        <v>1769</v>
      </c>
      <c r="B1744" s="138">
        <v>5</v>
      </c>
      <c r="C1744" s="128">
        <v>45468</v>
      </c>
      <c r="D1744" s="129" t="s">
        <v>2833</v>
      </c>
      <c r="E1744" s="121">
        <f t="shared" si="27"/>
        <v>16</v>
      </c>
      <c r="F1744" s="127" t="s">
        <v>3672</v>
      </c>
      <c r="G1744" s="127" t="s">
        <v>428</v>
      </c>
      <c r="H1744" s="127" t="s">
        <v>467</v>
      </c>
      <c r="I1744" s="127" t="s">
        <v>471</v>
      </c>
      <c r="J1744" s="127" t="s">
        <v>493</v>
      </c>
      <c r="K1744" s="127" t="s">
        <v>24</v>
      </c>
    </row>
    <row r="1745" spans="1:11">
      <c r="A1745" s="132" t="s">
        <v>1789</v>
      </c>
      <c r="B1745" s="139">
        <v>5</v>
      </c>
      <c r="C1745" s="133">
        <v>45468</v>
      </c>
      <c r="D1745" s="129" t="s">
        <v>2861</v>
      </c>
      <c r="E1745" s="121">
        <f t="shared" si="27"/>
        <v>16</v>
      </c>
      <c r="F1745" s="132" t="s">
        <v>3700</v>
      </c>
      <c r="G1745" s="132" t="s">
        <v>560</v>
      </c>
      <c r="H1745" s="127" t="s">
        <v>467</v>
      </c>
      <c r="I1745" s="127" t="s">
        <v>471</v>
      </c>
      <c r="J1745" s="127" t="s">
        <v>492</v>
      </c>
      <c r="K1745" s="127" t="s">
        <v>24</v>
      </c>
    </row>
    <row r="1746" spans="1:11">
      <c r="A1746" s="43" t="s">
        <v>1791</v>
      </c>
      <c r="B1746" s="50">
        <v>4</v>
      </c>
      <c r="C1746" s="130">
        <v>45468</v>
      </c>
      <c r="D1746" s="131" t="s">
        <v>2868</v>
      </c>
      <c r="E1746" s="121">
        <f t="shared" si="27"/>
        <v>16</v>
      </c>
      <c r="F1746" s="43" t="s">
        <v>3706</v>
      </c>
      <c r="G1746" s="43" t="s">
        <v>561</v>
      </c>
      <c r="H1746" s="127" t="s">
        <v>467</v>
      </c>
      <c r="I1746" s="127" t="s">
        <v>471</v>
      </c>
      <c r="J1746" s="127" t="s">
        <v>635</v>
      </c>
      <c r="K1746" s="127" t="s">
        <v>24</v>
      </c>
    </row>
    <row r="1747" spans="1:11">
      <c r="A1747" s="43" t="s">
        <v>1826</v>
      </c>
      <c r="B1747" s="50">
        <v>4</v>
      </c>
      <c r="C1747" s="130">
        <v>45471</v>
      </c>
      <c r="D1747" s="131" t="s">
        <v>2921</v>
      </c>
      <c r="E1747" s="121">
        <f t="shared" si="27"/>
        <v>16</v>
      </c>
      <c r="F1747" s="43" t="s">
        <v>3745</v>
      </c>
      <c r="G1747" s="43" t="s">
        <v>356</v>
      </c>
      <c r="H1747" s="127" t="s">
        <v>480</v>
      </c>
      <c r="I1747" s="127" t="s">
        <v>471</v>
      </c>
      <c r="J1747" s="127" t="s">
        <v>496</v>
      </c>
      <c r="K1747" s="127" t="s">
        <v>24</v>
      </c>
    </row>
    <row r="1748" spans="1:11">
      <c r="A1748" s="43" t="s">
        <v>1846</v>
      </c>
      <c r="B1748" s="50">
        <v>5</v>
      </c>
      <c r="C1748" s="130">
        <v>45466</v>
      </c>
      <c r="D1748" s="123" t="s">
        <v>2950</v>
      </c>
      <c r="E1748" s="121">
        <f t="shared" si="27"/>
        <v>16</v>
      </c>
      <c r="F1748" s="43" t="s">
        <v>682</v>
      </c>
      <c r="G1748" s="43" t="s">
        <v>358</v>
      </c>
      <c r="H1748" s="127" t="s">
        <v>482</v>
      </c>
      <c r="I1748" s="127" t="s">
        <v>471</v>
      </c>
      <c r="J1748" s="127" t="s">
        <v>498</v>
      </c>
      <c r="K1748" s="127" t="s">
        <v>24</v>
      </c>
    </row>
    <row r="1749" spans="1:11">
      <c r="A1749" s="127" t="s">
        <v>854</v>
      </c>
      <c r="B1749" s="138">
        <v>4</v>
      </c>
      <c r="C1749" s="128">
        <v>45468</v>
      </c>
      <c r="D1749" s="121" t="s">
        <v>2958</v>
      </c>
      <c r="E1749" s="121">
        <f t="shared" si="27"/>
        <v>16</v>
      </c>
      <c r="F1749" s="127" t="s">
        <v>3771</v>
      </c>
      <c r="G1749" s="127" t="s">
        <v>359</v>
      </c>
      <c r="H1749" s="127" t="s">
        <v>482</v>
      </c>
      <c r="I1749" s="127" t="s">
        <v>471</v>
      </c>
      <c r="J1749" s="127" t="s">
        <v>482</v>
      </c>
      <c r="K1749" s="127" t="s">
        <v>247</v>
      </c>
    </row>
    <row r="1750" spans="1:11">
      <c r="A1750" s="127" t="s">
        <v>524</v>
      </c>
      <c r="B1750" s="138">
        <v>5</v>
      </c>
      <c r="C1750" s="128">
        <v>45472</v>
      </c>
      <c r="D1750" s="129" t="s">
        <v>2986</v>
      </c>
      <c r="E1750" s="121">
        <f t="shared" si="27"/>
        <v>16</v>
      </c>
      <c r="F1750" s="127" t="s">
        <v>3780</v>
      </c>
      <c r="G1750" s="127" t="s">
        <v>359</v>
      </c>
      <c r="H1750" s="127" t="s">
        <v>482</v>
      </c>
      <c r="I1750" s="127" t="s">
        <v>471</v>
      </c>
      <c r="J1750" s="127" t="s">
        <v>482</v>
      </c>
      <c r="K1750" s="127" t="s">
        <v>247</v>
      </c>
    </row>
    <row r="1751" spans="1:11">
      <c r="A1751" s="43" t="s">
        <v>1856</v>
      </c>
      <c r="B1751" s="50">
        <v>5</v>
      </c>
      <c r="C1751" s="130">
        <v>45467</v>
      </c>
      <c r="D1751" s="131" t="s">
        <v>2987</v>
      </c>
      <c r="E1751" s="121">
        <f t="shared" si="27"/>
        <v>16</v>
      </c>
      <c r="F1751" s="43" t="s">
        <v>988</v>
      </c>
      <c r="G1751" s="43" t="s">
        <v>359</v>
      </c>
      <c r="H1751" s="127" t="s">
        <v>482</v>
      </c>
      <c r="I1751" s="127" t="s">
        <v>471</v>
      </c>
      <c r="J1751" s="127" t="s">
        <v>482</v>
      </c>
      <c r="K1751" s="127" t="s">
        <v>247</v>
      </c>
    </row>
    <row r="1752" spans="1:11">
      <c r="A1752" s="43" t="s">
        <v>744</v>
      </c>
      <c r="B1752" s="50">
        <v>5</v>
      </c>
      <c r="C1752" s="130">
        <v>45472</v>
      </c>
      <c r="D1752" s="131" t="s">
        <v>3039</v>
      </c>
      <c r="E1752" s="121">
        <f t="shared" si="27"/>
        <v>16</v>
      </c>
      <c r="F1752" s="43" t="s">
        <v>3815</v>
      </c>
      <c r="G1752" s="43" t="s">
        <v>430</v>
      </c>
      <c r="H1752" s="127" t="s">
        <v>480</v>
      </c>
      <c r="I1752" s="127" t="s">
        <v>471</v>
      </c>
      <c r="J1752" s="127" t="s">
        <v>500</v>
      </c>
      <c r="K1752" s="127" t="s">
        <v>24</v>
      </c>
    </row>
    <row r="1753" spans="1:11">
      <c r="A1753" s="127" t="s">
        <v>1906</v>
      </c>
      <c r="B1753" s="138">
        <v>5</v>
      </c>
      <c r="C1753" s="128">
        <v>45471</v>
      </c>
      <c r="D1753" s="129" t="s">
        <v>3040</v>
      </c>
      <c r="E1753" s="121">
        <f t="shared" si="27"/>
        <v>16</v>
      </c>
      <c r="F1753" s="127" t="s">
        <v>3816</v>
      </c>
      <c r="G1753" s="127" t="s">
        <v>430</v>
      </c>
      <c r="H1753" s="132" t="s">
        <v>480</v>
      </c>
      <c r="I1753" s="132" t="s">
        <v>471</v>
      </c>
      <c r="J1753" s="132" t="s">
        <v>500</v>
      </c>
      <c r="K1753" s="132" t="s">
        <v>24</v>
      </c>
    </row>
    <row r="1754" spans="1:11">
      <c r="A1754" s="43" t="s">
        <v>1745</v>
      </c>
      <c r="B1754" s="50">
        <v>5</v>
      </c>
      <c r="C1754" s="130">
        <v>45467</v>
      </c>
      <c r="D1754" s="123" t="s">
        <v>3066</v>
      </c>
      <c r="E1754" s="121">
        <f t="shared" si="27"/>
        <v>16</v>
      </c>
      <c r="F1754" s="43" t="s">
        <v>3840</v>
      </c>
      <c r="G1754" s="43" t="s">
        <v>431</v>
      </c>
      <c r="H1754" s="127" t="s">
        <v>474</v>
      </c>
      <c r="I1754" s="127" t="s">
        <v>471</v>
      </c>
      <c r="J1754" s="127" t="s">
        <v>501</v>
      </c>
      <c r="K1754" s="127" t="s">
        <v>24</v>
      </c>
    </row>
    <row r="1755" spans="1:11" ht="33">
      <c r="A1755" s="43" t="s">
        <v>1961</v>
      </c>
      <c r="B1755" s="50">
        <v>4</v>
      </c>
      <c r="C1755" s="130">
        <v>45470</v>
      </c>
      <c r="D1755" s="123" t="s">
        <v>3116</v>
      </c>
      <c r="E1755" s="121">
        <f t="shared" si="27"/>
        <v>16</v>
      </c>
      <c r="F1755" s="43" t="s">
        <v>3876</v>
      </c>
      <c r="G1755" s="43" t="s">
        <v>13</v>
      </c>
      <c r="H1755" s="127" t="s">
        <v>467</v>
      </c>
      <c r="I1755" s="127" t="s">
        <v>471</v>
      </c>
      <c r="J1755" s="127" t="s">
        <v>503</v>
      </c>
      <c r="K1755" s="127" t="s">
        <v>24</v>
      </c>
    </row>
    <row r="1756" spans="1:11">
      <c r="A1756" s="127" t="s">
        <v>1974</v>
      </c>
      <c r="B1756" s="138">
        <v>5</v>
      </c>
      <c r="C1756" s="128">
        <v>45472</v>
      </c>
      <c r="D1756" s="129" t="s">
        <v>3131</v>
      </c>
      <c r="E1756" s="121">
        <f t="shared" si="27"/>
        <v>16</v>
      </c>
      <c r="F1756" s="127" t="s">
        <v>3891</v>
      </c>
      <c r="G1756" s="127" t="s">
        <v>13</v>
      </c>
      <c r="H1756" s="127" t="s">
        <v>467</v>
      </c>
      <c r="I1756" s="127" t="s">
        <v>471</v>
      </c>
      <c r="J1756" s="127" t="s">
        <v>503</v>
      </c>
      <c r="K1756" s="127" t="s">
        <v>24</v>
      </c>
    </row>
    <row r="1757" spans="1:11">
      <c r="A1757" s="127" t="s">
        <v>1975</v>
      </c>
      <c r="B1757" s="138">
        <v>5</v>
      </c>
      <c r="C1757" s="128">
        <v>45471</v>
      </c>
      <c r="D1757" s="129" t="s">
        <v>3132</v>
      </c>
      <c r="E1757" s="121">
        <f t="shared" si="27"/>
        <v>16</v>
      </c>
      <c r="F1757" s="127" t="s">
        <v>3892</v>
      </c>
      <c r="G1757" s="127" t="s">
        <v>13</v>
      </c>
      <c r="H1757" s="127" t="s">
        <v>467</v>
      </c>
      <c r="I1757" s="127" t="s">
        <v>471</v>
      </c>
      <c r="J1757" s="127" t="s">
        <v>503</v>
      </c>
      <c r="K1757" s="127" t="s">
        <v>24</v>
      </c>
    </row>
    <row r="1758" spans="1:11">
      <c r="A1758" s="127" t="s">
        <v>2011</v>
      </c>
      <c r="B1758" s="138">
        <v>5</v>
      </c>
      <c r="C1758" s="128">
        <v>45471</v>
      </c>
      <c r="D1758" s="129" t="s">
        <v>3181</v>
      </c>
      <c r="E1758" s="121">
        <f t="shared" si="27"/>
        <v>16</v>
      </c>
      <c r="F1758" s="127" t="s">
        <v>3935</v>
      </c>
      <c r="G1758" s="127" t="s">
        <v>15</v>
      </c>
      <c r="H1758" s="127" t="s">
        <v>467</v>
      </c>
      <c r="I1758" s="127" t="s">
        <v>471</v>
      </c>
      <c r="J1758" s="127" t="s">
        <v>504</v>
      </c>
      <c r="K1758" s="127" t="s">
        <v>24</v>
      </c>
    </row>
    <row r="1759" spans="1:11">
      <c r="A1759" s="127" t="s">
        <v>2022</v>
      </c>
      <c r="B1759" s="138">
        <v>5</v>
      </c>
      <c r="C1759" s="128">
        <v>45472</v>
      </c>
      <c r="D1759" s="129" t="s">
        <v>3196</v>
      </c>
      <c r="E1759" s="121">
        <f t="shared" si="27"/>
        <v>16</v>
      </c>
      <c r="F1759" s="127" t="s">
        <v>3949</v>
      </c>
      <c r="G1759" s="127" t="s">
        <v>3966</v>
      </c>
      <c r="H1759" t="s">
        <v>467</v>
      </c>
      <c r="I1759" t="s">
        <v>505</v>
      </c>
      <c r="J1759" t="s">
        <v>6197</v>
      </c>
      <c r="K1759" t="s">
        <v>24</v>
      </c>
    </row>
    <row r="1760" spans="1:11">
      <c r="A1760" s="127" t="s">
        <v>2025</v>
      </c>
      <c r="B1760" s="138">
        <v>4</v>
      </c>
      <c r="C1760" s="128">
        <v>45469</v>
      </c>
      <c r="D1760" s="129" t="s">
        <v>3199</v>
      </c>
      <c r="E1760" s="121">
        <f t="shared" si="27"/>
        <v>16</v>
      </c>
      <c r="F1760" s="127" t="s">
        <v>3952</v>
      </c>
      <c r="G1760" s="127" t="s">
        <v>3967</v>
      </c>
      <c r="H1760" s="127" t="s">
        <v>467</v>
      </c>
      <c r="I1760" s="127" t="s">
        <v>505</v>
      </c>
      <c r="J1760" s="127" t="s">
        <v>6205</v>
      </c>
      <c r="K1760" s="127" t="s">
        <v>24</v>
      </c>
    </row>
    <row r="1761" spans="1:11">
      <c r="A1761" s="127" t="s">
        <v>1079</v>
      </c>
      <c r="B1761" s="138">
        <v>5</v>
      </c>
      <c r="C1761" s="128">
        <v>45468</v>
      </c>
      <c r="D1761" s="129" t="s">
        <v>5622</v>
      </c>
      <c r="E1761" s="121">
        <f t="shared" si="27"/>
        <v>16</v>
      </c>
      <c r="F1761" s="127" t="s">
        <v>5621</v>
      </c>
      <c r="G1761" s="127" t="s">
        <v>1139</v>
      </c>
      <c r="H1761" s="134" t="s">
        <v>467</v>
      </c>
      <c r="I1761" s="134" t="s">
        <v>471</v>
      </c>
      <c r="J1761" s="134" t="s">
        <v>1177</v>
      </c>
      <c r="K1761" s="134" t="s">
        <v>24</v>
      </c>
    </row>
    <row r="1762" spans="1:11">
      <c r="A1762" s="43" t="s">
        <v>5350</v>
      </c>
      <c r="B1762" s="122">
        <v>5</v>
      </c>
      <c r="C1762" s="130">
        <v>45471</v>
      </c>
      <c r="D1762" s="123" t="s">
        <v>5349</v>
      </c>
      <c r="E1762" s="121">
        <f t="shared" si="27"/>
        <v>16</v>
      </c>
      <c r="F1762" s="43" t="s">
        <v>1120</v>
      </c>
      <c r="G1762" s="43" t="s">
        <v>594</v>
      </c>
      <c r="H1762" s="127" t="s">
        <v>474</v>
      </c>
      <c r="I1762" s="127" t="s">
        <v>471</v>
      </c>
      <c r="J1762" s="127" t="s">
        <v>629</v>
      </c>
      <c r="K1762" s="127" t="s">
        <v>24</v>
      </c>
    </row>
    <row r="1763" spans="1:11">
      <c r="A1763" s="127" t="s">
        <v>5348</v>
      </c>
      <c r="B1763" s="138">
        <v>5</v>
      </c>
      <c r="C1763" s="128">
        <v>45470</v>
      </c>
      <c r="D1763" s="121" t="s">
        <v>5347</v>
      </c>
      <c r="E1763" s="121">
        <f t="shared" si="27"/>
        <v>16</v>
      </c>
      <c r="F1763" s="127" t="s">
        <v>5346</v>
      </c>
      <c r="G1763" s="127" t="s">
        <v>594</v>
      </c>
      <c r="H1763" t="s">
        <v>474</v>
      </c>
      <c r="I1763" t="s">
        <v>471</v>
      </c>
      <c r="J1763" t="s">
        <v>629</v>
      </c>
      <c r="K1763" t="s">
        <v>24</v>
      </c>
    </row>
    <row r="1764" spans="1:11">
      <c r="A1764" s="127" t="s">
        <v>1116</v>
      </c>
      <c r="B1764" s="138">
        <v>5</v>
      </c>
      <c r="C1764" s="128">
        <v>45467</v>
      </c>
      <c r="D1764" s="129" t="s">
        <v>5345</v>
      </c>
      <c r="E1764" s="121">
        <f t="shared" si="27"/>
        <v>16</v>
      </c>
      <c r="F1764" s="127" t="s">
        <v>605</v>
      </c>
      <c r="G1764" s="127" t="s">
        <v>594</v>
      </c>
      <c r="H1764" t="s">
        <v>474</v>
      </c>
      <c r="I1764" t="s">
        <v>471</v>
      </c>
      <c r="J1764" t="s">
        <v>629</v>
      </c>
      <c r="K1764" t="s">
        <v>24</v>
      </c>
    </row>
    <row r="1765" spans="1:11">
      <c r="A1765" s="127" t="s">
        <v>5344</v>
      </c>
      <c r="B1765" s="138">
        <v>5</v>
      </c>
      <c r="C1765" s="128">
        <v>45466</v>
      </c>
      <c r="D1765" s="129" t="s">
        <v>5343</v>
      </c>
      <c r="E1765" s="121">
        <f t="shared" si="27"/>
        <v>16</v>
      </c>
      <c r="F1765" s="127" t="s">
        <v>5342</v>
      </c>
      <c r="G1765" s="127" t="s">
        <v>594</v>
      </c>
      <c r="H1765" t="s">
        <v>474</v>
      </c>
      <c r="I1765" t="s">
        <v>471</v>
      </c>
      <c r="J1765" t="s">
        <v>629</v>
      </c>
      <c r="K1765" t="s">
        <v>24</v>
      </c>
    </row>
    <row r="1766" spans="1:11">
      <c r="A1766" s="127" t="s">
        <v>5293</v>
      </c>
      <c r="B1766" s="138">
        <v>5</v>
      </c>
      <c r="C1766" s="128">
        <v>45468</v>
      </c>
      <c r="D1766" s="121" t="s">
        <v>5292</v>
      </c>
      <c r="E1766" s="121">
        <f t="shared" si="27"/>
        <v>16</v>
      </c>
      <c r="F1766" s="127" t="s">
        <v>5291</v>
      </c>
      <c r="G1766" s="127" t="s">
        <v>1115</v>
      </c>
      <c r="H1766" s="127" t="s">
        <v>474</v>
      </c>
      <c r="I1766" s="127" t="s">
        <v>471</v>
      </c>
      <c r="J1766" s="127" t="s">
        <v>1180</v>
      </c>
      <c r="K1766" s="127" t="s">
        <v>24</v>
      </c>
    </row>
    <row r="1767" spans="1:11">
      <c r="A1767" s="43" t="s">
        <v>4856</v>
      </c>
      <c r="B1767" s="50">
        <v>5</v>
      </c>
      <c r="C1767" s="130">
        <v>45472</v>
      </c>
      <c r="D1767" s="131" t="s">
        <v>4855</v>
      </c>
      <c r="E1767" s="121">
        <f t="shared" si="27"/>
        <v>16</v>
      </c>
      <c r="F1767" s="43" t="s">
        <v>4854</v>
      </c>
      <c r="G1767" s="43" t="s">
        <v>11</v>
      </c>
      <c r="H1767" s="127" t="s">
        <v>474</v>
      </c>
      <c r="I1767" s="127" t="s">
        <v>471</v>
      </c>
      <c r="J1767" s="127" t="s">
        <v>508</v>
      </c>
      <c r="K1767" s="127" t="s">
        <v>24</v>
      </c>
    </row>
    <row r="1768" spans="1:11">
      <c r="A1768" s="127" t="s">
        <v>4853</v>
      </c>
      <c r="B1768" s="138">
        <v>5</v>
      </c>
      <c r="C1768" s="128">
        <v>45472</v>
      </c>
      <c r="D1768" s="121" t="s">
        <v>4852</v>
      </c>
      <c r="E1768" s="121">
        <f t="shared" si="27"/>
        <v>16</v>
      </c>
      <c r="F1768" s="127" t="s">
        <v>755</v>
      </c>
      <c r="G1768" s="127" t="s">
        <v>11</v>
      </c>
      <c r="H1768" s="127" t="s">
        <v>474</v>
      </c>
      <c r="I1768" s="127" t="s">
        <v>471</v>
      </c>
      <c r="J1768" s="127" t="s">
        <v>508</v>
      </c>
      <c r="K1768" s="127" t="s">
        <v>24</v>
      </c>
    </row>
    <row r="1769" spans="1:11">
      <c r="A1769" s="43" t="s">
        <v>4851</v>
      </c>
      <c r="B1769" s="50">
        <v>5</v>
      </c>
      <c r="C1769" s="130">
        <v>45471</v>
      </c>
      <c r="D1769" s="125" t="s">
        <v>4850</v>
      </c>
      <c r="E1769" s="121">
        <f t="shared" si="27"/>
        <v>16</v>
      </c>
      <c r="F1769" s="43" t="s">
        <v>383</v>
      </c>
      <c r="G1769" s="43" t="s">
        <v>11</v>
      </c>
      <c r="H1769" s="127" t="s">
        <v>474</v>
      </c>
      <c r="I1769" s="127" t="s">
        <v>471</v>
      </c>
      <c r="J1769" s="127" t="s">
        <v>508</v>
      </c>
      <c r="K1769" s="127" t="s">
        <v>24</v>
      </c>
    </row>
    <row r="1770" spans="1:11">
      <c r="A1770" s="43" t="s">
        <v>4849</v>
      </c>
      <c r="B1770" s="50">
        <v>5</v>
      </c>
      <c r="C1770" s="130">
        <v>45471</v>
      </c>
      <c r="D1770" s="131" t="s">
        <v>4848</v>
      </c>
      <c r="E1770" s="121">
        <f t="shared" si="27"/>
        <v>16</v>
      </c>
      <c r="F1770" s="43" t="s">
        <v>1065</v>
      </c>
      <c r="G1770" s="43" t="s">
        <v>11</v>
      </c>
      <c r="H1770" s="127" t="s">
        <v>474</v>
      </c>
      <c r="I1770" s="127" t="s">
        <v>471</v>
      </c>
      <c r="J1770" s="127" t="s">
        <v>508</v>
      </c>
      <c r="K1770" s="127" t="s">
        <v>24</v>
      </c>
    </row>
    <row r="1771" spans="1:11">
      <c r="A1771" s="127" t="s">
        <v>4847</v>
      </c>
      <c r="B1771" s="138">
        <v>5</v>
      </c>
      <c r="C1771" s="128">
        <v>45471</v>
      </c>
      <c r="D1771" s="129" t="s">
        <v>4846</v>
      </c>
      <c r="E1771" s="121">
        <f t="shared" si="27"/>
        <v>16</v>
      </c>
      <c r="F1771" s="127" t="s">
        <v>380</v>
      </c>
      <c r="G1771" s="127" t="s">
        <v>11</v>
      </c>
      <c r="H1771" s="127" t="s">
        <v>474</v>
      </c>
      <c r="I1771" s="127" t="s">
        <v>471</v>
      </c>
      <c r="J1771" s="127" t="s">
        <v>508</v>
      </c>
      <c r="K1771" s="127" t="s">
        <v>24</v>
      </c>
    </row>
    <row r="1772" spans="1:11">
      <c r="A1772" s="127" t="s">
        <v>4845</v>
      </c>
      <c r="B1772" s="138">
        <v>5</v>
      </c>
      <c r="C1772" s="128">
        <v>45470</v>
      </c>
      <c r="D1772" s="129" t="s">
        <v>4844</v>
      </c>
      <c r="E1772" s="121">
        <f t="shared" si="27"/>
        <v>16</v>
      </c>
      <c r="F1772" s="127" t="s">
        <v>764</v>
      </c>
      <c r="G1772" s="127" t="s">
        <v>11</v>
      </c>
      <c r="H1772" s="134" t="s">
        <v>474</v>
      </c>
      <c r="I1772" s="134" t="s">
        <v>471</v>
      </c>
      <c r="J1772" s="134" t="s">
        <v>508</v>
      </c>
      <c r="K1772" s="134" t="s">
        <v>24</v>
      </c>
    </row>
    <row r="1773" spans="1:11">
      <c r="A1773" s="127" t="s">
        <v>4843</v>
      </c>
      <c r="B1773" s="138">
        <v>5</v>
      </c>
      <c r="C1773" s="128">
        <v>45468</v>
      </c>
      <c r="D1773" s="129" t="s">
        <v>4842</v>
      </c>
      <c r="E1773" s="121">
        <f t="shared" si="27"/>
        <v>16</v>
      </c>
      <c r="F1773" s="127" t="s">
        <v>4841</v>
      </c>
      <c r="G1773" s="127" t="s">
        <v>11</v>
      </c>
      <c r="H1773" s="127" t="s">
        <v>474</v>
      </c>
      <c r="I1773" s="127" t="s">
        <v>471</v>
      </c>
      <c r="J1773" s="127" t="s">
        <v>508</v>
      </c>
      <c r="K1773" s="127" t="s">
        <v>24</v>
      </c>
    </row>
    <row r="1774" spans="1:11">
      <c r="A1774" s="43" t="s">
        <v>527</v>
      </c>
      <c r="B1774" s="122">
        <v>5</v>
      </c>
      <c r="C1774" s="130">
        <v>45468</v>
      </c>
      <c r="D1774" s="123" t="s">
        <v>4840</v>
      </c>
      <c r="E1774" s="121">
        <f t="shared" si="27"/>
        <v>16</v>
      </c>
      <c r="F1774" s="43" t="s">
        <v>375</v>
      </c>
      <c r="G1774" s="43" t="s">
        <v>11</v>
      </c>
      <c r="H1774" s="134" t="s">
        <v>474</v>
      </c>
      <c r="I1774" s="134" t="s">
        <v>471</v>
      </c>
      <c r="J1774" s="134" t="s">
        <v>508</v>
      </c>
      <c r="K1774" s="134" t="s">
        <v>24</v>
      </c>
    </row>
    <row r="1775" spans="1:11">
      <c r="A1775" s="43" t="s">
        <v>4839</v>
      </c>
      <c r="B1775" s="122">
        <v>5</v>
      </c>
      <c r="C1775" s="130">
        <v>45467</v>
      </c>
      <c r="D1775" s="123" t="s">
        <v>4838</v>
      </c>
      <c r="E1775" s="121">
        <f t="shared" si="27"/>
        <v>16</v>
      </c>
      <c r="F1775" s="43" t="s">
        <v>366</v>
      </c>
      <c r="G1775" s="43" t="s">
        <v>11</v>
      </c>
      <c r="H1775" s="127" t="s">
        <v>474</v>
      </c>
      <c r="I1775" s="127" t="s">
        <v>471</v>
      </c>
      <c r="J1775" s="127" t="s">
        <v>508</v>
      </c>
      <c r="K1775" s="127" t="s">
        <v>24</v>
      </c>
    </row>
    <row r="1776" spans="1:11">
      <c r="A1776" s="43" t="s">
        <v>1096</v>
      </c>
      <c r="B1776" s="122">
        <v>5</v>
      </c>
      <c r="C1776" s="130">
        <v>45467</v>
      </c>
      <c r="D1776" s="123" t="s">
        <v>4837</v>
      </c>
      <c r="E1776" s="121">
        <f t="shared" si="27"/>
        <v>16</v>
      </c>
      <c r="F1776" s="43" t="s">
        <v>4836</v>
      </c>
      <c r="G1776" s="43" t="s">
        <v>11</v>
      </c>
      <c r="H1776" s="127" t="s">
        <v>474</v>
      </c>
      <c r="I1776" s="127" t="s">
        <v>471</v>
      </c>
      <c r="J1776" s="127" t="s">
        <v>508</v>
      </c>
      <c r="K1776" s="127" t="s">
        <v>24</v>
      </c>
    </row>
    <row r="1777" spans="1:11">
      <c r="A1777" s="43" t="s">
        <v>4835</v>
      </c>
      <c r="B1777" s="122">
        <v>5</v>
      </c>
      <c r="C1777" s="130">
        <v>45466</v>
      </c>
      <c r="D1777" s="123" t="s">
        <v>4834</v>
      </c>
      <c r="E1777" s="121">
        <f t="shared" si="27"/>
        <v>16</v>
      </c>
      <c r="F1777" s="43" t="s">
        <v>367</v>
      </c>
      <c r="G1777" s="43" t="s">
        <v>11</v>
      </c>
      <c r="H1777" s="126" t="s">
        <v>474</v>
      </c>
      <c r="I1777" s="126" t="s">
        <v>471</v>
      </c>
      <c r="J1777" s="126" t="s">
        <v>508</v>
      </c>
      <c r="K1777" s="126" t="s">
        <v>24</v>
      </c>
    </row>
    <row r="1778" spans="1:11">
      <c r="A1778" s="127" t="s">
        <v>4833</v>
      </c>
      <c r="B1778" s="138">
        <v>5</v>
      </c>
      <c r="C1778" s="128">
        <v>45466</v>
      </c>
      <c r="D1778" s="129" t="s">
        <v>4832</v>
      </c>
      <c r="E1778" s="121">
        <f t="shared" si="27"/>
        <v>16</v>
      </c>
      <c r="F1778" s="127" t="s">
        <v>4831</v>
      </c>
      <c r="G1778" s="127" t="s">
        <v>11</v>
      </c>
      <c r="H1778" s="127" t="s">
        <v>474</v>
      </c>
      <c r="I1778" s="127" t="s">
        <v>471</v>
      </c>
      <c r="J1778" s="127" t="s">
        <v>508</v>
      </c>
      <c r="K1778" s="127" t="s">
        <v>24</v>
      </c>
    </row>
    <row r="1779" spans="1:11">
      <c r="A1779" s="127" t="s">
        <v>4830</v>
      </c>
      <c r="B1779" s="138">
        <v>5</v>
      </c>
      <c r="C1779" s="128">
        <v>45466</v>
      </c>
      <c r="D1779" s="129" t="s">
        <v>4829</v>
      </c>
      <c r="E1779" s="121">
        <f t="shared" si="27"/>
        <v>16</v>
      </c>
      <c r="F1779" s="127" t="s">
        <v>317</v>
      </c>
      <c r="G1779" s="127" t="s">
        <v>11</v>
      </c>
      <c r="H1779" s="134" t="s">
        <v>474</v>
      </c>
      <c r="I1779" s="134" t="s">
        <v>471</v>
      </c>
      <c r="J1779" s="134" t="s">
        <v>508</v>
      </c>
      <c r="K1779" s="134" t="s">
        <v>24</v>
      </c>
    </row>
    <row r="1780" spans="1:11">
      <c r="A1780" s="127" t="s">
        <v>4505</v>
      </c>
      <c r="B1780" s="138">
        <v>5</v>
      </c>
      <c r="C1780" s="128">
        <v>45472</v>
      </c>
      <c r="D1780" s="121" t="s">
        <v>4504</v>
      </c>
      <c r="E1780" s="121">
        <f t="shared" si="27"/>
        <v>16</v>
      </c>
      <c r="F1780" s="127" t="s">
        <v>4503</v>
      </c>
      <c r="G1780" s="127" t="s">
        <v>455</v>
      </c>
      <c r="H1780" s="127" t="s">
        <v>474</v>
      </c>
      <c r="I1780" s="127" t="s">
        <v>471</v>
      </c>
      <c r="J1780" s="127" t="s">
        <v>508</v>
      </c>
      <c r="K1780" s="127" t="s">
        <v>489</v>
      </c>
    </row>
    <row r="1781" spans="1:11">
      <c r="A1781" s="132" t="s">
        <v>4502</v>
      </c>
      <c r="B1781" s="139">
        <v>5</v>
      </c>
      <c r="C1781" s="133">
        <v>45472</v>
      </c>
      <c r="D1781" s="129" t="s">
        <v>4501</v>
      </c>
      <c r="E1781" s="121">
        <f t="shared" si="27"/>
        <v>16</v>
      </c>
      <c r="F1781" s="132" t="s">
        <v>4500</v>
      </c>
      <c r="G1781" s="132" t="s">
        <v>455</v>
      </c>
      <c r="H1781" s="127" t="s">
        <v>474</v>
      </c>
      <c r="I1781" s="127" t="s">
        <v>471</v>
      </c>
      <c r="J1781" s="127" t="s">
        <v>508</v>
      </c>
      <c r="K1781" s="127" t="s">
        <v>489</v>
      </c>
    </row>
    <row r="1782" spans="1:11">
      <c r="A1782" s="127" t="s">
        <v>4499</v>
      </c>
      <c r="B1782" s="138">
        <v>5</v>
      </c>
      <c r="C1782" s="128">
        <v>45471</v>
      </c>
      <c r="D1782" s="129" t="s">
        <v>4498</v>
      </c>
      <c r="E1782" s="121">
        <f t="shared" si="27"/>
        <v>16</v>
      </c>
      <c r="F1782" s="127" t="s">
        <v>442</v>
      </c>
      <c r="G1782" s="127" t="s">
        <v>455</v>
      </c>
      <c r="H1782" s="134" t="s">
        <v>474</v>
      </c>
      <c r="I1782" s="134" t="s">
        <v>471</v>
      </c>
      <c r="J1782" s="134" t="s">
        <v>508</v>
      </c>
      <c r="K1782" s="134" t="s">
        <v>489</v>
      </c>
    </row>
    <row r="1783" spans="1:11">
      <c r="A1783" s="127" t="s">
        <v>861</v>
      </c>
      <c r="B1783" s="138">
        <v>5</v>
      </c>
      <c r="C1783" s="128">
        <v>45470</v>
      </c>
      <c r="D1783" s="129" t="s">
        <v>4497</v>
      </c>
      <c r="E1783" s="121">
        <f t="shared" si="27"/>
        <v>16</v>
      </c>
      <c r="F1783" s="127" t="s">
        <v>433</v>
      </c>
      <c r="G1783" s="127" t="s">
        <v>455</v>
      </c>
      <c r="H1783" s="127" t="s">
        <v>474</v>
      </c>
      <c r="I1783" s="127" t="s">
        <v>471</v>
      </c>
      <c r="J1783" s="127" t="s">
        <v>508</v>
      </c>
      <c r="K1783" s="127" t="s">
        <v>489</v>
      </c>
    </row>
    <row r="1784" spans="1:11">
      <c r="A1784" s="43" t="s">
        <v>4496</v>
      </c>
      <c r="B1784" s="50">
        <v>5</v>
      </c>
      <c r="C1784" s="130">
        <v>45468</v>
      </c>
      <c r="D1784" s="123" t="s">
        <v>4495</v>
      </c>
      <c r="E1784" s="121">
        <f t="shared" si="27"/>
        <v>16</v>
      </c>
      <c r="F1784" s="43" t="s">
        <v>1055</v>
      </c>
      <c r="G1784" s="43" t="s">
        <v>455</v>
      </c>
      <c r="H1784" s="127" t="s">
        <v>474</v>
      </c>
      <c r="I1784" s="127" t="s">
        <v>471</v>
      </c>
      <c r="J1784" s="127" t="s">
        <v>508</v>
      </c>
      <c r="K1784" s="127" t="s">
        <v>489</v>
      </c>
    </row>
    <row r="1785" spans="1:11">
      <c r="A1785" s="43" t="s">
        <v>4494</v>
      </c>
      <c r="B1785" s="50">
        <v>5</v>
      </c>
      <c r="C1785" s="130">
        <v>45467</v>
      </c>
      <c r="D1785" s="123" t="s">
        <v>4493</v>
      </c>
      <c r="E1785" s="121">
        <f t="shared" si="27"/>
        <v>16</v>
      </c>
      <c r="F1785" s="43" t="s">
        <v>4492</v>
      </c>
      <c r="G1785" s="43" t="s">
        <v>455</v>
      </c>
      <c r="H1785" t="s">
        <v>474</v>
      </c>
      <c r="I1785" t="s">
        <v>471</v>
      </c>
      <c r="J1785" t="s">
        <v>508</v>
      </c>
      <c r="K1785" t="s">
        <v>489</v>
      </c>
    </row>
    <row r="1786" spans="1:11">
      <c r="A1786" s="127" t="s">
        <v>4491</v>
      </c>
      <c r="B1786" s="138">
        <v>5</v>
      </c>
      <c r="C1786" s="128">
        <v>45467</v>
      </c>
      <c r="D1786" s="121" t="s">
        <v>4490</v>
      </c>
      <c r="E1786" s="121">
        <f t="shared" si="27"/>
        <v>16</v>
      </c>
      <c r="F1786" s="127" t="s">
        <v>4489</v>
      </c>
      <c r="G1786" s="127" t="s">
        <v>455</v>
      </c>
      <c r="H1786" t="s">
        <v>474</v>
      </c>
      <c r="I1786" t="s">
        <v>471</v>
      </c>
      <c r="J1786" t="s">
        <v>508</v>
      </c>
      <c r="K1786" t="s">
        <v>489</v>
      </c>
    </row>
    <row r="1787" spans="1:11">
      <c r="A1787" s="132" t="s">
        <v>4488</v>
      </c>
      <c r="B1787" s="139">
        <v>5</v>
      </c>
      <c r="C1787" s="133">
        <v>45466</v>
      </c>
      <c r="D1787" s="129" t="s">
        <v>4487</v>
      </c>
      <c r="E1787" s="121">
        <f t="shared" si="27"/>
        <v>16</v>
      </c>
      <c r="F1787" s="132" t="s">
        <v>435</v>
      </c>
      <c r="G1787" s="132" t="s">
        <v>455</v>
      </c>
      <c r="H1787" t="s">
        <v>474</v>
      </c>
      <c r="I1787" t="s">
        <v>471</v>
      </c>
      <c r="J1787" t="s">
        <v>508</v>
      </c>
      <c r="K1787" t="s">
        <v>489</v>
      </c>
    </row>
    <row r="1788" spans="1:11">
      <c r="A1788" s="132" t="s">
        <v>4414</v>
      </c>
      <c r="B1788" s="139">
        <v>5</v>
      </c>
      <c r="C1788" s="133">
        <v>45468</v>
      </c>
      <c r="D1788" s="129" t="s">
        <v>4413</v>
      </c>
      <c r="E1788" s="121">
        <f t="shared" si="27"/>
        <v>16</v>
      </c>
      <c r="F1788" s="135" t="s">
        <v>762</v>
      </c>
      <c r="G1788" s="132" t="s">
        <v>576</v>
      </c>
      <c r="H1788" s="127" t="s">
        <v>474</v>
      </c>
      <c r="I1788" s="127" t="s">
        <v>471</v>
      </c>
      <c r="J1788" s="127" t="s">
        <v>626</v>
      </c>
      <c r="K1788" s="127" t="s">
        <v>24</v>
      </c>
    </row>
    <row r="1789" spans="1:11">
      <c r="A1789" s="127" t="s">
        <v>659</v>
      </c>
      <c r="B1789" s="138">
        <v>5</v>
      </c>
      <c r="C1789" s="128">
        <v>45468</v>
      </c>
      <c r="D1789" s="129" t="s">
        <v>4306</v>
      </c>
      <c r="E1789" s="121">
        <f t="shared" si="27"/>
        <v>16</v>
      </c>
      <c r="F1789" s="127" t="s">
        <v>4305</v>
      </c>
      <c r="G1789" s="127" t="s">
        <v>574</v>
      </c>
      <c r="H1789" s="127" t="s">
        <v>467</v>
      </c>
      <c r="I1789" s="127" t="s">
        <v>471</v>
      </c>
      <c r="J1789" s="127" t="s">
        <v>626</v>
      </c>
      <c r="K1789" s="127" t="s">
        <v>24</v>
      </c>
    </row>
    <row r="1790" spans="1:11">
      <c r="A1790" s="127" t="s">
        <v>4304</v>
      </c>
      <c r="B1790" s="138">
        <v>5</v>
      </c>
      <c r="C1790" s="128">
        <v>45466</v>
      </c>
      <c r="D1790" s="121" t="s">
        <v>4303</v>
      </c>
      <c r="E1790" s="121">
        <f t="shared" si="27"/>
        <v>16</v>
      </c>
      <c r="F1790" s="127" t="s">
        <v>4302</v>
      </c>
      <c r="G1790" s="127" t="s">
        <v>574</v>
      </c>
      <c r="H1790" s="127" t="s">
        <v>467</v>
      </c>
      <c r="I1790" s="127" t="s">
        <v>471</v>
      </c>
      <c r="J1790" s="127" t="s">
        <v>626</v>
      </c>
      <c r="K1790" s="127" t="s">
        <v>24</v>
      </c>
    </row>
    <row r="1791" spans="1:11">
      <c r="A1791" s="127" t="s">
        <v>1015</v>
      </c>
      <c r="B1791" s="138">
        <v>4</v>
      </c>
      <c r="C1791" s="128">
        <v>45468</v>
      </c>
      <c r="D1791" s="121" t="s">
        <v>4238</v>
      </c>
      <c r="E1791" s="121">
        <f t="shared" si="27"/>
        <v>16</v>
      </c>
      <c r="F1791" s="127" t="s">
        <v>734</v>
      </c>
      <c r="G1791" s="127" t="s">
        <v>564</v>
      </c>
      <c r="H1791" s="134" t="s">
        <v>467</v>
      </c>
      <c r="I1791" s="134" t="s">
        <v>471</v>
      </c>
      <c r="J1791" s="134" t="s">
        <v>627</v>
      </c>
      <c r="K1791" s="134" t="s">
        <v>24</v>
      </c>
    </row>
    <row r="1792" spans="1:11">
      <c r="A1792" s="127" t="s">
        <v>1633</v>
      </c>
      <c r="B1792" s="138">
        <v>5</v>
      </c>
      <c r="C1792" s="128">
        <v>45469</v>
      </c>
      <c r="D1792" s="121" t="s">
        <v>4062</v>
      </c>
      <c r="E1792" s="121">
        <f t="shared" si="27"/>
        <v>16</v>
      </c>
      <c r="F1792" s="127" t="s">
        <v>3717</v>
      </c>
      <c r="G1792" s="127" t="s">
        <v>564</v>
      </c>
      <c r="H1792" t="s">
        <v>467</v>
      </c>
      <c r="I1792" t="s">
        <v>471</v>
      </c>
      <c r="J1792" t="s">
        <v>627</v>
      </c>
      <c r="K1792" t="s">
        <v>24</v>
      </c>
    </row>
    <row r="1793" spans="1:11">
      <c r="A1793" s="43" t="s">
        <v>1183</v>
      </c>
      <c r="B1793" s="50">
        <v>5</v>
      </c>
      <c r="C1793" s="130">
        <v>45470</v>
      </c>
      <c r="D1793" s="123" t="s">
        <v>2028</v>
      </c>
      <c r="E1793" s="121">
        <f t="shared" si="27"/>
        <v>15</v>
      </c>
      <c r="F1793" s="43" t="s">
        <v>319</v>
      </c>
      <c r="G1793" s="43" t="s">
        <v>320</v>
      </c>
      <c r="H1793" s="127" t="s">
        <v>467</v>
      </c>
      <c r="I1793" s="127" t="s">
        <v>468</v>
      </c>
      <c r="J1793" s="127" t="s">
        <v>469</v>
      </c>
      <c r="K1793" s="127" t="s">
        <v>24</v>
      </c>
    </row>
    <row r="1794" spans="1:11">
      <c r="A1794" s="127" t="s">
        <v>1197</v>
      </c>
      <c r="B1794" s="138">
        <v>5</v>
      </c>
      <c r="C1794" s="128">
        <v>45466</v>
      </c>
      <c r="D1794" s="129" t="s">
        <v>2043</v>
      </c>
      <c r="E1794" s="121">
        <f t="shared" si="27"/>
        <v>15</v>
      </c>
      <c r="F1794" s="127" t="s">
        <v>3207</v>
      </c>
      <c r="G1794" s="127" t="s">
        <v>349</v>
      </c>
      <c r="H1794" s="127" t="s">
        <v>467</v>
      </c>
      <c r="I1794" s="127" t="s">
        <v>471</v>
      </c>
      <c r="J1794" s="127" t="s">
        <v>472</v>
      </c>
      <c r="K1794" s="127" t="s">
        <v>473</v>
      </c>
    </row>
    <row r="1795" spans="1:11">
      <c r="A1795" s="43" t="s">
        <v>785</v>
      </c>
      <c r="B1795" s="50">
        <v>4</v>
      </c>
      <c r="C1795" s="130">
        <v>45469</v>
      </c>
      <c r="D1795" s="131" t="s">
        <v>2075</v>
      </c>
      <c r="E1795" s="121">
        <f t="shared" ref="E1795:E1858" si="28">LEN(D1795)</f>
        <v>15</v>
      </c>
      <c r="F1795" s="43" t="s">
        <v>3225</v>
      </c>
      <c r="G1795" s="43" t="s">
        <v>420</v>
      </c>
      <c r="H1795" s="134" t="s">
        <v>474</v>
      </c>
      <c r="I1795" s="134" t="s">
        <v>471</v>
      </c>
      <c r="J1795" s="134" t="s">
        <v>475</v>
      </c>
      <c r="K1795" s="134" t="s">
        <v>247</v>
      </c>
    </row>
    <row r="1796" spans="1:11">
      <c r="A1796" s="43" t="s">
        <v>1257</v>
      </c>
      <c r="B1796" s="50">
        <v>5</v>
      </c>
      <c r="C1796" s="130">
        <v>45470</v>
      </c>
      <c r="D1796" s="123" t="s">
        <v>2148</v>
      </c>
      <c r="E1796" s="121">
        <f t="shared" si="28"/>
        <v>15</v>
      </c>
      <c r="F1796" s="43" t="s">
        <v>889</v>
      </c>
      <c r="G1796" s="43" t="s">
        <v>420</v>
      </c>
      <c r="H1796" s="134" t="s">
        <v>474</v>
      </c>
      <c r="I1796" s="134" t="s">
        <v>471</v>
      </c>
      <c r="J1796" s="134" t="s">
        <v>475</v>
      </c>
      <c r="K1796" s="134" t="s">
        <v>247</v>
      </c>
    </row>
    <row r="1797" spans="1:11">
      <c r="A1797" s="127" t="s">
        <v>1088</v>
      </c>
      <c r="B1797" s="138">
        <v>5</v>
      </c>
      <c r="C1797" s="128">
        <v>45468</v>
      </c>
      <c r="D1797" s="121" t="s">
        <v>2149</v>
      </c>
      <c r="E1797" s="121">
        <f t="shared" si="28"/>
        <v>15</v>
      </c>
      <c r="F1797" s="127" t="s">
        <v>3226</v>
      </c>
      <c r="G1797" s="127" t="s">
        <v>420</v>
      </c>
      <c r="H1797" s="127" t="s">
        <v>474</v>
      </c>
      <c r="I1797" s="127" t="s">
        <v>471</v>
      </c>
      <c r="J1797" s="127" t="s">
        <v>475</v>
      </c>
      <c r="K1797" s="127" t="s">
        <v>247</v>
      </c>
    </row>
    <row r="1798" spans="1:11">
      <c r="A1798" s="43" t="s">
        <v>1258</v>
      </c>
      <c r="B1798" s="50">
        <v>5</v>
      </c>
      <c r="C1798" s="130">
        <v>45466</v>
      </c>
      <c r="D1798" s="131" t="s">
        <v>2150</v>
      </c>
      <c r="E1798" s="121">
        <f t="shared" si="28"/>
        <v>15</v>
      </c>
      <c r="F1798" s="43" t="s">
        <v>399</v>
      </c>
      <c r="G1798" s="43" t="s">
        <v>420</v>
      </c>
      <c r="H1798" s="127" t="s">
        <v>474</v>
      </c>
      <c r="I1798" s="127" t="s">
        <v>471</v>
      </c>
      <c r="J1798" s="127" t="s">
        <v>475</v>
      </c>
      <c r="K1798" s="127" t="s">
        <v>247</v>
      </c>
    </row>
    <row r="1799" spans="1:11">
      <c r="A1799" s="127" t="s">
        <v>1297</v>
      </c>
      <c r="B1799" s="138">
        <v>5</v>
      </c>
      <c r="C1799" s="128">
        <v>45467</v>
      </c>
      <c r="D1799" s="121" t="s">
        <v>2206</v>
      </c>
      <c r="E1799" s="121">
        <f t="shared" si="28"/>
        <v>15</v>
      </c>
      <c r="F1799" s="127" t="s">
        <v>3295</v>
      </c>
      <c r="G1799" s="127" t="s">
        <v>350</v>
      </c>
      <c r="H1799" s="127" t="s">
        <v>467</v>
      </c>
      <c r="I1799" s="127" t="s">
        <v>471</v>
      </c>
      <c r="J1799" s="127" t="s">
        <v>479</v>
      </c>
      <c r="K1799" s="127" t="s">
        <v>24</v>
      </c>
    </row>
    <row r="1800" spans="1:11">
      <c r="A1800" s="127" t="s">
        <v>1387</v>
      </c>
      <c r="B1800" s="138">
        <v>5</v>
      </c>
      <c r="C1800" s="128">
        <v>45469</v>
      </c>
      <c r="D1800" s="129" t="s">
        <v>2314</v>
      </c>
      <c r="E1800" s="121">
        <f t="shared" si="28"/>
        <v>15</v>
      </c>
      <c r="F1800" s="127" t="s">
        <v>3319</v>
      </c>
      <c r="G1800" s="127" t="s">
        <v>351</v>
      </c>
      <c r="H1800" s="127" t="s">
        <v>480</v>
      </c>
      <c r="I1800" s="127" t="s">
        <v>471</v>
      </c>
      <c r="J1800" s="127" t="s">
        <v>481</v>
      </c>
      <c r="K1800" s="127" t="s">
        <v>24</v>
      </c>
    </row>
    <row r="1801" spans="1:11">
      <c r="A1801" s="127" t="s">
        <v>1429</v>
      </c>
      <c r="B1801" s="138">
        <v>5</v>
      </c>
      <c r="C1801" s="128">
        <v>45471</v>
      </c>
      <c r="D1801" s="129" t="s">
        <v>2363</v>
      </c>
      <c r="E1801" s="121">
        <f t="shared" si="28"/>
        <v>15</v>
      </c>
      <c r="F1801" s="127" t="s">
        <v>3390</v>
      </c>
      <c r="G1801" s="127" t="s">
        <v>352</v>
      </c>
      <c r="H1801" s="127" t="s">
        <v>482</v>
      </c>
      <c r="I1801" s="127" t="s">
        <v>471</v>
      </c>
      <c r="J1801" s="127" t="s">
        <v>483</v>
      </c>
      <c r="K1801" s="127" t="s">
        <v>24</v>
      </c>
    </row>
    <row r="1802" spans="1:11">
      <c r="A1802" s="132" t="s">
        <v>1430</v>
      </c>
      <c r="B1802" s="139">
        <v>5</v>
      </c>
      <c r="C1802" s="133">
        <v>45466</v>
      </c>
      <c r="D1802" s="129" t="s">
        <v>2364</v>
      </c>
      <c r="E1802" s="121">
        <f t="shared" si="28"/>
        <v>15</v>
      </c>
      <c r="F1802" s="132" t="s">
        <v>3391</v>
      </c>
      <c r="G1802" s="132" t="s">
        <v>352</v>
      </c>
      <c r="H1802" s="134" t="s">
        <v>482</v>
      </c>
      <c r="I1802" s="134" t="s">
        <v>471</v>
      </c>
      <c r="J1802" s="134" t="s">
        <v>483</v>
      </c>
      <c r="K1802" s="134" t="s">
        <v>24</v>
      </c>
    </row>
    <row r="1803" spans="1:11">
      <c r="A1803" s="43" t="s">
        <v>1454</v>
      </c>
      <c r="B1803" s="50">
        <v>5</v>
      </c>
      <c r="C1803" s="130">
        <v>45467</v>
      </c>
      <c r="D1803" s="131" t="s">
        <v>2400</v>
      </c>
      <c r="E1803" s="121">
        <f t="shared" si="28"/>
        <v>15</v>
      </c>
      <c r="F1803" s="43" t="s">
        <v>686</v>
      </c>
      <c r="G1803" s="43" t="s">
        <v>353</v>
      </c>
      <c r="H1803" s="127" t="s">
        <v>482</v>
      </c>
      <c r="I1803" s="127" t="s">
        <v>471</v>
      </c>
      <c r="J1803" s="127" t="s">
        <v>484</v>
      </c>
      <c r="K1803" s="127" t="s">
        <v>247</v>
      </c>
    </row>
    <row r="1804" spans="1:11">
      <c r="A1804" s="43" t="s">
        <v>1465</v>
      </c>
      <c r="B1804" s="122">
        <v>5</v>
      </c>
      <c r="C1804" s="130">
        <v>45470</v>
      </c>
      <c r="D1804" s="123" t="s">
        <v>2414</v>
      </c>
      <c r="E1804" s="121">
        <f t="shared" si="28"/>
        <v>15</v>
      </c>
      <c r="F1804" s="43" t="s">
        <v>3421</v>
      </c>
      <c r="G1804" s="43" t="s">
        <v>555</v>
      </c>
      <c r="H1804" s="127" t="s">
        <v>467</v>
      </c>
      <c r="I1804" s="127" t="s">
        <v>471</v>
      </c>
      <c r="J1804" s="127" t="s">
        <v>644</v>
      </c>
      <c r="K1804" s="127" t="s">
        <v>473</v>
      </c>
    </row>
    <row r="1805" spans="1:11">
      <c r="A1805" s="43" t="s">
        <v>1488</v>
      </c>
      <c r="B1805" s="50">
        <v>5</v>
      </c>
      <c r="C1805" s="130">
        <v>45467</v>
      </c>
      <c r="D1805" s="131" t="s">
        <v>2438</v>
      </c>
      <c r="E1805" s="121">
        <f t="shared" si="28"/>
        <v>15</v>
      </c>
      <c r="F1805" s="43" t="s">
        <v>3430</v>
      </c>
      <c r="G1805" s="43" t="s">
        <v>556</v>
      </c>
      <c r="H1805" s="134" t="s">
        <v>480</v>
      </c>
      <c r="I1805" s="134" t="s">
        <v>471</v>
      </c>
      <c r="J1805" s="134" t="s">
        <v>632</v>
      </c>
      <c r="K1805" s="134" t="s">
        <v>24</v>
      </c>
    </row>
    <row r="1806" spans="1:11">
      <c r="A1806" s="127" t="s">
        <v>1579</v>
      </c>
      <c r="B1806" s="138">
        <v>5</v>
      </c>
      <c r="C1806" s="128">
        <v>45472</v>
      </c>
      <c r="D1806" s="129" t="s">
        <v>2568</v>
      </c>
      <c r="E1806" s="121">
        <f t="shared" si="28"/>
        <v>15</v>
      </c>
      <c r="F1806" s="127" t="s">
        <v>3493</v>
      </c>
      <c r="G1806" s="127" t="s">
        <v>422</v>
      </c>
      <c r="H1806" t="s">
        <v>474</v>
      </c>
      <c r="I1806" t="s">
        <v>471</v>
      </c>
      <c r="J1806" t="s">
        <v>487</v>
      </c>
      <c r="K1806" t="s">
        <v>24</v>
      </c>
    </row>
    <row r="1807" spans="1:11">
      <c r="A1807" s="127" t="s">
        <v>1580</v>
      </c>
      <c r="B1807" s="138">
        <v>5</v>
      </c>
      <c r="C1807" s="128">
        <v>45466</v>
      </c>
      <c r="D1807" s="121" t="s">
        <v>2569</v>
      </c>
      <c r="E1807" s="121">
        <f t="shared" si="28"/>
        <v>15</v>
      </c>
      <c r="F1807" s="127" t="s">
        <v>3482</v>
      </c>
      <c r="G1807" s="127" t="s">
        <v>422</v>
      </c>
      <c r="H1807" s="134" t="s">
        <v>474</v>
      </c>
      <c r="I1807" s="134" t="s">
        <v>471</v>
      </c>
      <c r="J1807" s="134" t="s">
        <v>487</v>
      </c>
      <c r="K1807" s="134" t="s">
        <v>24</v>
      </c>
    </row>
    <row r="1808" spans="1:11">
      <c r="A1808" s="127" t="s">
        <v>1596</v>
      </c>
      <c r="B1808" s="138">
        <v>3</v>
      </c>
      <c r="C1808" s="128">
        <v>45467</v>
      </c>
      <c r="D1808" s="129" t="s">
        <v>2585</v>
      </c>
      <c r="E1808" s="121">
        <f t="shared" si="28"/>
        <v>15</v>
      </c>
      <c r="F1808" s="127" t="s">
        <v>3503</v>
      </c>
      <c r="G1808" s="127" t="s">
        <v>423</v>
      </c>
      <c r="H1808" s="127" t="s">
        <v>467</v>
      </c>
      <c r="I1808" s="127" t="s">
        <v>471</v>
      </c>
      <c r="J1808" s="127" t="s">
        <v>487</v>
      </c>
      <c r="K1808" s="127" t="s">
        <v>24</v>
      </c>
    </row>
    <row r="1809" spans="1:11">
      <c r="A1809" s="127" t="s">
        <v>1665</v>
      </c>
      <c r="B1809" s="138">
        <v>5</v>
      </c>
      <c r="C1809" s="128">
        <v>45471</v>
      </c>
      <c r="D1809" s="121" t="s">
        <v>2677</v>
      </c>
      <c r="E1809" s="121">
        <f t="shared" si="28"/>
        <v>15</v>
      </c>
      <c r="F1809" s="127" t="s">
        <v>3529</v>
      </c>
      <c r="G1809" s="127" t="s">
        <v>423</v>
      </c>
      <c r="H1809" s="134" t="s">
        <v>467</v>
      </c>
      <c r="I1809" s="134" t="s">
        <v>471</v>
      </c>
      <c r="J1809" s="134" t="s">
        <v>487</v>
      </c>
      <c r="K1809" s="134" t="s">
        <v>24</v>
      </c>
    </row>
    <row r="1810" spans="1:11">
      <c r="A1810" s="127" t="s">
        <v>1666</v>
      </c>
      <c r="B1810" s="138">
        <v>5</v>
      </c>
      <c r="C1810" s="128">
        <v>45471</v>
      </c>
      <c r="D1810" s="129" t="s">
        <v>2678</v>
      </c>
      <c r="E1810" s="121">
        <f t="shared" si="28"/>
        <v>15</v>
      </c>
      <c r="F1810" s="127" t="s">
        <v>3562</v>
      </c>
      <c r="G1810" s="127" t="s">
        <v>423</v>
      </c>
      <c r="H1810" s="127" t="s">
        <v>467</v>
      </c>
      <c r="I1810" s="127" t="s">
        <v>471</v>
      </c>
      <c r="J1810" s="127" t="s">
        <v>487</v>
      </c>
      <c r="K1810" s="127" t="s">
        <v>24</v>
      </c>
    </row>
    <row r="1811" spans="1:11">
      <c r="A1811" s="127" t="s">
        <v>1195</v>
      </c>
      <c r="B1811" s="138">
        <v>5</v>
      </c>
      <c r="C1811" s="128">
        <v>45471</v>
      </c>
      <c r="D1811" s="121" t="s">
        <v>2679</v>
      </c>
      <c r="E1811" s="121">
        <f t="shared" si="28"/>
        <v>15</v>
      </c>
      <c r="F1811" s="127" t="s">
        <v>3563</v>
      </c>
      <c r="G1811" s="127" t="s">
        <v>423</v>
      </c>
      <c r="H1811" s="134" t="s">
        <v>467</v>
      </c>
      <c r="I1811" s="134" t="s">
        <v>471</v>
      </c>
      <c r="J1811" s="134" t="s">
        <v>487</v>
      </c>
      <c r="K1811" s="134" t="s">
        <v>24</v>
      </c>
    </row>
    <row r="1812" spans="1:11">
      <c r="A1812" s="127" t="s">
        <v>1667</v>
      </c>
      <c r="B1812" s="138">
        <v>5</v>
      </c>
      <c r="C1812" s="128">
        <v>45470</v>
      </c>
      <c r="D1812" s="129" t="s">
        <v>2680</v>
      </c>
      <c r="E1812" s="121">
        <f t="shared" si="28"/>
        <v>15</v>
      </c>
      <c r="F1812" s="127" t="s">
        <v>960</v>
      </c>
      <c r="G1812" s="127" t="s">
        <v>423</v>
      </c>
      <c r="H1812" s="127" t="s">
        <v>467</v>
      </c>
      <c r="I1812" s="127" t="s">
        <v>471</v>
      </c>
      <c r="J1812" s="127" t="s">
        <v>487</v>
      </c>
      <c r="K1812" s="127" t="s">
        <v>24</v>
      </c>
    </row>
    <row r="1813" spans="1:11">
      <c r="A1813" s="127" t="s">
        <v>1668</v>
      </c>
      <c r="B1813" s="138">
        <v>5</v>
      </c>
      <c r="C1813" s="128">
        <v>45470</v>
      </c>
      <c r="D1813" s="129" t="s">
        <v>2681</v>
      </c>
      <c r="E1813" s="121">
        <f t="shared" si="28"/>
        <v>15</v>
      </c>
      <c r="F1813" s="127" t="s">
        <v>3564</v>
      </c>
      <c r="G1813" s="127" t="s">
        <v>423</v>
      </c>
      <c r="H1813" s="127" t="s">
        <v>467</v>
      </c>
      <c r="I1813" s="127" t="s">
        <v>471</v>
      </c>
      <c r="J1813" s="127" t="s">
        <v>487</v>
      </c>
      <c r="K1813" s="127" t="s">
        <v>24</v>
      </c>
    </row>
    <row r="1814" spans="1:11">
      <c r="A1814" s="127" t="s">
        <v>651</v>
      </c>
      <c r="B1814" s="138">
        <v>5</v>
      </c>
      <c r="C1814" s="128">
        <v>45468</v>
      </c>
      <c r="D1814" s="121" t="s">
        <v>2682</v>
      </c>
      <c r="E1814" s="121">
        <f t="shared" si="28"/>
        <v>15</v>
      </c>
      <c r="F1814" s="127" t="s">
        <v>3565</v>
      </c>
      <c r="G1814" s="127" t="s">
        <v>423</v>
      </c>
      <c r="H1814" s="127" t="s">
        <v>467</v>
      </c>
      <c r="I1814" s="127" t="s">
        <v>471</v>
      </c>
      <c r="J1814" s="127" t="s">
        <v>487</v>
      </c>
      <c r="K1814" s="127" t="s">
        <v>24</v>
      </c>
    </row>
    <row r="1815" spans="1:11">
      <c r="A1815" s="127" t="s">
        <v>1192</v>
      </c>
      <c r="B1815" s="138">
        <v>5</v>
      </c>
      <c r="C1815" s="128">
        <v>45467</v>
      </c>
      <c r="D1815" s="129" t="s">
        <v>2683</v>
      </c>
      <c r="E1815" s="121">
        <f t="shared" si="28"/>
        <v>15</v>
      </c>
      <c r="F1815" s="127" t="s">
        <v>3536</v>
      </c>
      <c r="G1815" s="127" t="s">
        <v>423</v>
      </c>
      <c r="H1815" s="127" t="s">
        <v>467</v>
      </c>
      <c r="I1815" s="127" t="s">
        <v>471</v>
      </c>
      <c r="J1815" s="127" t="s">
        <v>487</v>
      </c>
      <c r="K1815" s="127" t="s">
        <v>24</v>
      </c>
    </row>
    <row r="1816" spans="1:11">
      <c r="A1816" s="127" t="s">
        <v>1669</v>
      </c>
      <c r="B1816" s="138">
        <v>5</v>
      </c>
      <c r="C1816" s="128">
        <v>45467</v>
      </c>
      <c r="D1816" s="121" t="s">
        <v>2684</v>
      </c>
      <c r="E1816" s="121">
        <f t="shared" si="28"/>
        <v>15</v>
      </c>
      <c r="F1816" s="127" t="s">
        <v>706</v>
      </c>
      <c r="G1816" s="127" t="s">
        <v>423</v>
      </c>
      <c r="H1816" s="134" t="s">
        <v>467</v>
      </c>
      <c r="I1816" s="134" t="s">
        <v>471</v>
      </c>
      <c r="J1816" s="134" t="s">
        <v>487</v>
      </c>
      <c r="K1816" s="134" t="s">
        <v>24</v>
      </c>
    </row>
    <row r="1817" spans="1:11">
      <c r="A1817" s="127" t="s">
        <v>1670</v>
      </c>
      <c r="B1817" s="138">
        <v>5</v>
      </c>
      <c r="C1817" s="128">
        <v>45466</v>
      </c>
      <c r="D1817" s="121" t="s">
        <v>2685</v>
      </c>
      <c r="E1817" s="121">
        <f t="shared" si="28"/>
        <v>15</v>
      </c>
      <c r="F1817" s="127" t="s">
        <v>704</v>
      </c>
      <c r="G1817" s="127" t="s">
        <v>423</v>
      </c>
      <c r="H1817" s="127" t="s">
        <v>467</v>
      </c>
      <c r="I1817" s="127" t="s">
        <v>471</v>
      </c>
      <c r="J1817" s="127" t="s">
        <v>487</v>
      </c>
      <c r="K1817" s="127" t="s">
        <v>24</v>
      </c>
    </row>
    <row r="1818" spans="1:11">
      <c r="A1818" s="127" t="s">
        <v>840</v>
      </c>
      <c r="B1818" s="138">
        <v>5</v>
      </c>
      <c r="C1818" s="128">
        <v>45466</v>
      </c>
      <c r="D1818" s="121" t="s">
        <v>2799</v>
      </c>
      <c r="E1818" s="121">
        <f t="shared" si="28"/>
        <v>15</v>
      </c>
      <c r="F1818" s="127" t="s">
        <v>3643</v>
      </c>
      <c r="G1818" s="127" t="s">
        <v>558</v>
      </c>
      <c r="H1818" s="127" t="s">
        <v>480</v>
      </c>
      <c r="I1818" s="127" t="s">
        <v>471</v>
      </c>
      <c r="J1818" s="127" t="s">
        <v>642</v>
      </c>
      <c r="K1818" s="127" t="s">
        <v>24</v>
      </c>
    </row>
    <row r="1819" spans="1:11">
      <c r="A1819" s="132" t="s">
        <v>1763</v>
      </c>
      <c r="B1819" s="139">
        <v>5</v>
      </c>
      <c r="C1819" s="133">
        <v>45467</v>
      </c>
      <c r="D1819" s="121" t="s">
        <v>2826</v>
      </c>
      <c r="E1819" s="121">
        <f t="shared" si="28"/>
        <v>15</v>
      </c>
      <c r="F1819" s="132" t="s">
        <v>3665</v>
      </c>
      <c r="G1819" s="132" t="s">
        <v>427</v>
      </c>
      <c r="H1819" s="134" t="s">
        <v>467</v>
      </c>
      <c r="I1819" s="134" t="s">
        <v>471</v>
      </c>
      <c r="J1819" s="134" t="s">
        <v>492</v>
      </c>
      <c r="K1819" s="134" t="s">
        <v>24</v>
      </c>
    </row>
    <row r="1820" spans="1:11">
      <c r="A1820" s="127" t="s">
        <v>1771</v>
      </c>
      <c r="B1820" s="138">
        <v>5</v>
      </c>
      <c r="C1820" s="128">
        <v>45467</v>
      </c>
      <c r="D1820" s="129" t="s">
        <v>2837</v>
      </c>
      <c r="E1820" s="121">
        <f t="shared" si="28"/>
        <v>15</v>
      </c>
      <c r="F1820" s="127" t="s">
        <v>3676</v>
      </c>
      <c r="G1820" s="127" t="s">
        <v>355</v>
      </c>
      <c r="H1820" s="127" t="s">
        <v>467</v>
      </c>
      <c r="I1820" s="127" t="s">
        <v>471</v>
      </c>
      <c r="J1820" s="127" t="s">
        <v>494</v>
      </c>
      <c r="K1820" s="127" t="s">
        <v>24</v>
      </c>
    </row>
    <row r="1821" spans="1:11">
      <c r="A1821" s="127" t="s">
        <v>1773</v>
      </c>
      <c r="B1821" s="138">
        <v>5</v>
      </c>
      <c r="C1821" s="128">
        <v>45472</v>
      </c>
      <c r="D1821" s="121" t="s">
        <v>2839</v>
      </c>
      <c r="E1821" s="121">
        <f t="shared" si="28"/>
        <v>15</v>
      </c>
      <c r="F1821" s="127" t="s">
        <v>3678</v>
      </c>
      <c r="G1821" s="127" t="s">
        <v>559</v>
      </c>
      <c r="H1821" s="134" t="s">
        <v>467</v>
      </c>
      <c r="I1821" s="134" t="s">
        <v>471</v>
      </c>
      <c r="J1821" s="134" t="s">
        <v>643</v>
      </c>
      <c r="K1821" s="134" t="s">
        <v>473</v>
      </c>
    </row>
    <row r="1822" spans="1:11">
      <c r="A1822" s="43" t="s">
        <v>1774</v>
      </c>
      <c r="B1822" s="50">
        <v>5</v>
      </c>
      <c r="C1822" s="130">
        <v>45472</v>
      </c>
      <c r="D1822" s="123" t="s">
        <v>2841</v>
      </c>
      <c r="E1822" s="121">
        <f t="shared" si="28"/>
        <v>15</v>
      </c>
      <c r="F1822" s="43" t="s">
        <v>3680</v>
      </c>
      <c r="G1822" s="43" t="s">
        <v>3964</v>
      </c>
      <c r="H1822" s="134" t="s">
        <v>467</v>
      </c>
      <c r="I1822" s="134" t="s">
        <v>471</v>
      </c>
      <c r="J1822" s="134" t="s">
        <v>635</v>
      </c>
      <c r="K1822" s="134" t="s">
        <v>24</v>
      </c>
    </row>
    <row r="1823" spans="1:11">
      <c r="A1823" s="127" t="s">
        <v>1787</v>
      </c>
      <c r="B1823" s="138">
        <v>5</v>
      </c>
      <c r="C1823" s="128">
        <v>45471</v>
      </c>
      <c r="D1823" s="121" t="s">
        <v>2862</v>
      </c>
      <c r="E1823" s="121">
        <f t="shared" si="28"/>
        <v>15</v>
      </c>
      <c r="F1823" s="127" t="s">
        <v>3701</v>
      </c>
      <c r="G1823" s="127" t="s">
        <v>560</v>
      </c>
      <c r="H1823" s="134" t="s">
        <v>467</v>
      </c>
      <c r="I1823" s="134" t="s">
        <v>471</v>
      </c>
      <c r="J1823" s="134" t="s">
        <v>492</v>
      </c>
      <c r="K1823" s="134" t="s">
        <v>24</v>
      </c>
    </row>
    <row r="1824" spans="1:11">
      <c r="A1824" s="132" t="s">
        <v>388</v>
      </c>
      <c r="B1824" s="139">
        <v>5</v>
      </c>
      <c r="C1824" s="133">
        <v>45466</v>
      </c>
      <c r="D1824" s="129" t="s">
        <v>2896</v>
      </c>
      <c r="E1824" s="121">
        <f t="shared" si="28"/>
        <v>15</v>
      </c>
      <c r="F1824" s="132" t="s">
        <v>3723</v>
      </c>
      <c r="G1824" s="132" t="s">
        <v>561</v>
      </c>
      <c r="H1824" s="134" t="s">
        <v>467</v>
      </c>
      <c r="I1824" s="134" t="s">
        <v>471</v>
      </c>
      <c r="J1824" s="134" t="s">
        <v>635</v>
      </c>
      <c r="K1824" s="134" t="s">
        <v>24</v>
      </c>
    </row>
    <row r="1825" spans="1:11">
      <c r="A1825" s="127" t="s">
        <v>1833</v>
      </c>
      <c r="B1825" s="138">
        <v>5</v>
      </c>
      <c r="C1825" s="128">
        <v>45470</v>
      </c>
      <c r="D1825" s="129" t="s">
        <v>2934</v>
      </c>
      <c r="E1825" s="121">
        <f t="shared" si="28"/>
        <v>15</v>
      </c>
      <c r="F1825" s="127" t="s">
        <v>3751</v>
      </c>
      <c r="G1825" s="127" t="s">
        <v>356</v>
      </c>
      <c r="H1825" s="127" t="s">
        <v>480</v>
      </c>
      <c r="I1825" s="127" t="s">
        <v>471</v>
      </c>
      <c r="J1825" s="127" t="s">
        <v>496</v>
      </c>
      <c r="K1825" s="127" t="s">
        <v>24</v>
      </c>
    </row>
    <row r="1826" spans="1:11">
      <c r="A1826" s="43" t="s">
        <v>1867</v>
      </c>
      <c r="B1826" s="50">
        <v>5</v>
      </c>
      <c r="C1826" s="130">
        <v>45471</v>
      </c>
      <c r="D1826" s="131" t="s">
        <v>2988</v>
      </c>
      <c r="E1826" s="121">
        <f t="shared" si="28"/>
        <v>15</v>
      </c>
      <c r="F1826" s="43" t="s">
        <v>333</v>
      </c>
      <c r="G1826" s="43" t="s">
        <v>359</v>
      </c>
      <c r="H1826" s="127" t="s">
        <v>482</v>
      </c>
      <c r="I1826" s="127" t="s">
        <v>471</v>
      </c>
      <c r="J1826" s="127" t="s">
        <v>482</v>
      </c>
      <c r="K1826" s="127" t="s">
        <v>247</v>
      </c>
    </row>
    <row r="1827" spans="1:11">
      <c r="A1827" s="127" t="s">
        <v>390</v>
      </c>
      <c r="B1827" s="138">
        <v>5</v>
      </c>
      <c r="C1827" s="128">
        <v>45470</v>
      </c>
      <c r="D1827" s="129" t="s">
        <v>2989</v>
      </c>
      <c r="E1827" s="121">
        <f t="shared" si="28"/>
        <v>15</v>
      </c>
      <c r="F1827" s="127" t="s">
        <v>338</v>
      </c>
      <c r="G1827" s="127" t="s">
        <v>359</v>
      </c>
      <c r="H1827" t="s">
        <v>482</v>
      </c>
      <c r="I1827" t="s">
        <v>471</v>
      </c>
      <c r="J1827" t="s">
        <v>482</v>
      </c>
      <c r="K1827" t="s">
        <v>247</v>
      </c>
    </row>
    <row r="1828" spans="1:11">
      <c r="A1828" s="127" t="s">
        <v>1876</v>
      </c>
      <c r="B1828" s="138">
        <v>5</v>
      </c>
      <c r="C1828" s="128">
        <v>45467</v>
      </c>
      <c r="D1828" s="121" t="s">
        <v>3001</v>
      </c>
      <c r="E1828" s="121">
        <f t="shared" si="28"/>
        <v>15</v>
      </c>
      <c r="F1828" s="127" t="s">
        <v>3788</v>
      </c>
      <c r="G1828" s="127" t="s">
        <v>14</v>
      </c>
      <c r="H1828" s="134" t="s">
        <v>467</v>
      </c>
      <c r="I1828" s="134" t="s">
        <v>471</v>
      </c>
      <c r="J1828" s="134" t="s">
        <v>499</v>
      </c>
      <c r="K1828" s="134" t="s">
        <v>24</v>
      </c>
    </row>
    <row r="1829" spans="1:11">
      <c r="A1829" s="127" t="s">
        <v>1877</v>
      </c>
      <c r="B1829" s="138">
        <v>5</v>
      </c>
      <c r="C1829" s="128">
        <v>45466</v>
      </c>
      <c r="D1829" s="129" t="s">
        <v>3002</v>
      </c>
      <c r="E1829" s="121">
        <f t="shared" si="28"/>
        <v>15</v>
      </c>
      <c r="F1829" s="127" t="s">
        <v>3789</v>
      </c>
      <c r="G1829" s="127" t="s">
        <v>14</v>
      </c>
      <c r="H1829" s="134" t="s">
        <v>467</v>
      </c>
      <c r="I1829" s="134" t="s">
        <v>471</v>
      </c>
      <c r="J1829" s="134" t="s">
        <v>499</v>
      </c>
      <c r="K1829" s="134" t="s">
        <v>24</v>
      </c>
    </row>
    <row r="1830" spans="1:11">
      <c r="A1830" s="127" t="s">
        <v>847</v>
      </c>
      <c r="B1830" s="138">
        <v>5</v>
      </c>
      <c r="C1830" s="128">
        <v>45470</v>
      </c>
      <c r="D1830" s="129" t="s">
        <v>3067</v>
      </c>
      <c r="E1830" s="121">
        <f t="shared" si="28"/>
        <v>15</v>
      </c>
      <c r="F1830" s="127" t="s">
        <v>3841</v>
      </c>
      <c r="G1830" s="127" t="s">
        <v>431</v>
      </c>
      <c r="H1830" s="134" t="s">
        <v>474</v>
      </c>
      <c r="I1830" s="134" t="s">
        <v>471</v>
      </c>
      <c r="J1830" s="134" t="s">
        <v>501</v>
      </c>
      <c r="K1830" s="134" t="s">
        <v>24</v>
      </c>
    </row>
    <row r="1831" spans="1:11">
      <c r="A1831" s="127" t="s">
        <v>1952</v>
      </c>
      <c r="B1831" s="138">
        <v>5</v>
      </c>
      <c r="C1831" s="128">
        <v>45467</v>
      </c>
      <c r="D1831" s="129" t="s">
        <v>3105</v>
      </c>
      <c r="E1831" s="121">
        <f t="shared" si="28"/>
        <v>15</v>
      </c>
      <c r="F1831" s="127" t="s">
        <v>3868</v>
      </c>
      <c r="G1831" s="127" t="s">
        <v>360</v>
      </c>
      <c r="H1831" s="127" t="s">
        <v>482</v>
      </c>
      <c r="I1831" s="127" t="s">
        <v>471</v>
      </c>
      <c r="J1831" s="127" t="s">
        <v>502</v>
      </c>
      <c r="K1831" s="127" t="s">
        <v>24</v>
      </c>
    </row>
    <row r="1832" spans="1:11">
      <c r="A1832" s="127" t="s">
        <v>1976</v>
      </c>
      <c r="B1832" s="138">
        <v>5</v>
      </c>
      <c r="C1832" s="128">
        <v>45466</v>
      </c>
      <c r="D1832" s="121" t="s">
        <v>3133</v>
      </c>
      <c r="E1832" s="121">
        <f t="shared" si="28"/>
        <v>15</v>
      </c>
      <c r="F1832" s="127" t="s">
        <v>3893</v>
      </c>
      <c r="G1832" s="127" t="s">
        <v>13</v>
      </c>
      <c r="H1832" s="134" t="s">
        <v>467</v>
      </c>
      <c r="I1832" s="134" t="s">
        <v>471</v>
      </c>
      <c r="J1832" s="134" t="s">
        <v>503</v>
      </c>
      <c r="K1832" s="134" t="s">
        <v>24</v>
      </c>
    </row>
    <row r="1833" spans="1:11">
      <c r="A1833" s="127" t="s">
        <v>797</v>
      </c>
      <c r="B1833" s="138">
        <v>5</v>
      </c>
      <c r="C1833" s="128">
        <v>45471</v>
      </c>
      <c r="D1833" s="129" t="s">
        <v>3182</v>
      </c>
      <c r="E1833" s="121">
        <f t="shared" si="28"/>
        <v>15</v>
      </c>
      <c r="F1833" s="127" t="s">
        <v>3936</v>
      </c>
      <c r="G1833" s="127" t="s">
        <v>15</v>
      </c>
      <c r="H1833" s="134" t="s">
        <v>467</v>
      </c>
      <c r="I1833" s="134" t="s">
        <v>471</v>
      </c>
      <c r="J1833" s="134" t="s">
        <v>504</v>
      </c>
      <c r="K1833" s="134" t="s">
        <v>24</v>
      </c>
    </row>
    <row r="1834" spans="1:11">
      <c r="A1834" s="43" t="s">
        <v>2012</v>
      </c>
      <c r="B1834" s="50">
        <v>5</v>
      </c>
      <c r="C1834" s="130">
        <v>45471</v>
      </c>
      <c r="D1834" s="125" t="s">
        <v>3183</v>
      </c>
      <c r="E1834" s="121">
        <f t="shared" si="28"/>
        <v>15</v>
      </c>
      <c r="F1834" s="43" t="s">
        <v>3937</v>
      </c>
      <c r="G1834" s="43" t="s">
        <v>15</v>
      </c>
      <c r="H1834" s="134" t="s">
        <v>467</v>
      </c>
      <c r="I1834" s="134" t="s">
        <v>471</v>
      </c>
      <c r="J1834" s="134" t="s">
        <v>504</v>
      </c>
      <c r="K1834" s="134" t="s">
        <v>24</v>
      </c>
    </row>
    <row r="1835" spans="1:11">
      <c r="A1835" s="127" t="s">
        <v>2013</v>
      </c>
      <c r="B1835" s="138">
        <v>5</v>
      </c>
      <c r="C1835" s="128">
        <v>45469</v>
      </c>
      <c r="D1835" s="121" t="s">
        <v>3184</v>
      </c>
      <c r="E1835" s="121">
        <f t="shared" si="28"/>
        <v>15</v>
      </c>
      <c r="F1835" s="127" t="s">
        <v>3938</v>
      </c>
      <c r="G1835" s="127" t="s">
        <v>15</v>
      </c>
      <c r="H1835" s="134" t="s">
        <v>467</v>
      </c>
      <c r="I1835" s="134" t="s">
        <v>471</v>
      </c>
      <c r="J1835" s="134" t="s">
        <v>504</v>
      </c>
      <c r="K1835" s="134" t="s">
        <v>24</v>
      </c>
    </row>
    <row r="1836" spans="1:11">
      <c r="A1836" s="43" t="s">
        <v>521</v>
      </c>
      <c r="B1836" s="50">
        <v>5</v>
      </c>
      <c r="C1836" s="130">
        <v>45466</v>
      </c>
      <c r="D1836" s="123" t="s">
        <v>3185</v>
      </c>
      <c r="E1836" s="121">
        <f t="shared" si="28"/>
        <v>15</v>
      </c>
      <c r="F1836" s="43" t="s">
        <v>3940</v>
      </c>
      <c r="G1836" s="43" t="s">
        <v>15</v>
      </c>
      <c r="H1836" s="134" t="s">
        <v>467</v>
      </c>
      <c r="I1836" s="134" t="s">
        <v>471</v>
      </c>
      <c r="J1836" s="134" t="s">
        <v>504</v>
      </c>
      <c r="K1836" s="134" t="s">
        <v>24</v>
      </c>
    </row>
    <row r="1837" spans="1:11">
      <c r="A1837" s="127" t="s">
        <v>5666</v>
      </c>
      <c r="B1837" s="138">
        <v>5</v>
      </c>
      <c r="C1837" s="128">
        <v>45468</v>
      </c>
      <c r="D1837" s="129" t="s">
        <v>5665</v>
      </c>
      <c r="E1837" s="121">
        <f t="shared" si="28"/>
        <v>15</v>
      </c>
      <c r="F1837" s="127" t="s">
        <v>5664</v>
      </c>
      <c r="G1837" s="127" t="s">
        <v>609</v>
      </c>
      <c r="H1837" s="127" t="s">
        <v>480</v>
      </c>
      <c r="I1837" s="127" t="s">
        <v>471</v>
      </c>
      <c r="J1837" s="127" t="s">
        <v>628</v>
      </c>
      <c r="K1837" s="127" t="s">
        <v>24</v>
      </c>
    </row>
    <row r="1838" spans="1:11">
      <c r="A1838" s="127" t="s">
        <v>5656</v>
      </c>
      <c r="B1838" s="138">
        <v>5</v>
      </c>
      <c r="C1838" s="128">
        <v>45472</v>
      </c>
      <c r="D1838" s="121" t="s">
        <v>5655</v>
      </c>
      <c r="E1838" s="121">
        <f t="shared" si="28"/>
        <v>15</v>
      </c>
      <c r="F1838" s="127" t="s">
        <v>5654</v>
      </c>
      <c r="G1838" s="127" t="s">
        <v>5653</v>
      </c>
      <c r="H1838" s="127" t="s">
        <v>480</v>
      </c>
      <c r="I1838" s="127" t="s">
        <v>471</v>
      </c>
      <c r="J1838" s="127" t="s">
        <v>628</v>
      </c>
      <c r="K1838" s="127" t="s">
        <v>24</v>
      </c>
    </row>
    <row r="1839" spans="1:11">
      <c r="A1839" s="127" t="s">
        <v>650</v>
      </c>
      <c r="B1839" s="138">
        <v>5</v>
      </c>
      <c r="C1839" s="128">
        <v>45467</v>
      </c>
      <c r="D1839" s="129" t="s">
        <v>5619</v>
      </c>
      <c r="E1839" s="121">
        <f t="shared" si="28"/>
        <v>15</v>
      </c>
      <c r="F1839" s="127" t="s">
        <v>5620</v>
      </c>
      <c r="G1839" s="127" t="s">
        <v>1139</v>
      </c>
      <c r="H1839" s="127" t="s">
        <v>467</v>
      </c>
      <c r="I1839" s="127" t="s">
        <v>471</v>
      </c>
      <c r="J1839" s="127" t="s">
        <v>1177</v>
      </c>
      <c r="K1839" s="127" t="s">
        <v>24</v>
      </c>
    </row>
    <row r="1840" spans="1:11">
      <c r="A1840" s="127" t="s">
        <v>5589</v>
      </c>
      <c r="B1840" s="138">
        <v>5</v>
      </c>
      <c r="C1840" s="128">
        <v>45471</v>
      </c>
      <c r="D1840" s="136" t="s">
        <v>5588</v>
      </c>
      <c r="E1840" s="121">
        <f t="shared" si="28"/>
        <v>15</v>
      </c>
      <c r="F1840" s="135" t="s">
        <v>5587</v>
      </c>
      <c r="G1840" s="127" t="s">
        <v>12</v>
      </c>
      <c r="H1840" s="127" t="s">
        <v>474</v>
      </c>
      <c r="I1840" s="127" t="s">
        <v>471</v>
      </c>
      <c r="J1840" s="127" t="s">
        <v>506</v>
      </c>
      <c r="K1840" s="127" t="s">
        <v>507</v>
      </c>
    </row>
    <row r="1841" spans="1:11">
      <c r="A1841" s="127" t="s">
        <v>5516</v>
      </c>
      <c r="B1841" s="138">
        <v>5</v>
      </c>
      <c r="C1841" s="128">
        <v>45467</v>
      </c>
      <c r="D1841" s="129" t="s">
        <v>5515</v>
      </c>
      <c r="E1841" s="121">
        <f t="shared" si="28"/>
        <v>15</v>
      </c>
      <c r="F1841" s="127" t="s">
        <v>5514</v>
      </c>
      <c r="G1841" s="127" t="s">
        <v>607</v>
      </c>
      <c r="H1841" s="127" t="s">
        <v>480</v>
      </c>
      <c r="I1841" s="127" t="s">
        <v>471</v>
      </c>
      <c r="J1841" s="127" t="s">
        <v>628</v>
      </c>
      <c r="K1841" s="127" t="s">
        <v>24</v>
      </c>
    </row>
    <row r="1842" spans="1:11">
      <c r="A1842" s="43" t="s">
        <v>5513</v>
      </c>
      <c r="B1842" s="50">
        <v>5</v>
      </c>
      <c r="C1842" s="130">
        <v>45466</v>
      </c>
      <c r="D1842" s="131" t="s">
        <v>5512</v>
      </c>
      <c r="E1842" s="121">
        <f t="shared" si="28"/>
        <v>15</v>
      </c>
      <c r="F1842" s="43" t="s">
        <v>5511</v>
      </c>
      <c r="G1842" s="43" t="s">
        <v>607</v>
      </c>
      <c r="H1842" s="134" t="s">
        <v>480</v>
      </c>
      <c r="I1842" s="134" t="s">
        <v>471</v>
      </c>
      <c r="J1842" s="134" t="s">
        <v>628</v>
      </c>
      <c r="K1842" s="134" t="s">
        <v>24</v>
      </c>
    </row>
    <row r="1843" spans="1:11">
      <c r="A1843" s="127" t="s">
        <v>526</v>
      </c>
      <c r="B1843" s="138">
        <v>5</v>
      </c>
      <c r="C1843" s="128">
        <v>45472</v>
      </c>
      <c r="D1843" s="129" t="s">
        <v>5341</v>
      </c>
      <c r="E1843" s="121">
        <f t="shared" si="28"/>
        <v>15</v>
      </c>
      <c r="F1843" s="127" t="s">
        <v>1121</v>
      </c>
      <c r="G1843" s="127" t="s">
        <v>594</v>
      </c>
      <c r="H1843" s="127" t="s">
        <v>474</v>
      </c>
      <c r="I1843" s="127" t="s">
        <v>471</v>
      </c>
      <c r="J1843" s="127" t="s">
        <v>629</v>
      </c>
      <c r="K1843" s="127" t="s">
        <v>24</v>
      </c>
    </row>
    <row r="1844" spans="1:11">
      <c r="A1844" s="127" t="s">
        <v>1767</v>
      </c>
      <c r="B1844" s="138">
        <v>5</v>
      </c>
      <c r="C1844" s="128">
        <v>45471</v>
      </c>
      <c r="D1844" s="129" t="s">
        <v>5340</v>
      </c>
      <c r="E1844" s="121">
        <f t="shared" si="28"/>
        <v>15</v>
      </c>
      <c r="F1844" s="127" t="s">
        <v>5339</v>
      </c>
      <c r="G1844" s="127" t="s">
        <v>594</v>
      </c>
      <c r="H1844" s="127" t="s">
        <v>474</v>
      </c>
      <c r="I1844" s="127" t="s">
        <v>471</v>
      </c>
      <c r="J1844" s="127" t="s">
        <v>629</v>
      </c>
      <c r="K1844" s="127" t="s">
        <v>24</v>
      </c>
    </row>
    <row r="1845" spans="1:11">
      <c r="A1845" s="132" t="s">
        <v>646</v>
      </c>
      <c r="B1845" s="139">
        <v>5</v>
      </c>
      <c r="C1845" s="133">
        <v>45471</v>
      </c>
      <c r="D1845" s="129" t="s">
        <v>5338</v>
      </c>
      <c r="E1845" s="121">
        <f t="shared" si="28"/>
        <v>15</v>
      </c>
      <c r="F1845" s="132" t="s">
        <v>5337</v>
      </c>
      <c r="G1845" s="132" t="s">
        <v>594</v>
      </c>
      <c r="H1845" s="127" t="s">
        <v>474</v>
      </c>
      <c r="I1845" s="127" t="s">
        <v>471</v>
      </c>
      <c r="J1845" s="127" t="s">
        <v>629</v>
      </c>
      <c r="K1845" s="127" t="s">
        <v>24</v>
      </c>
    </row>
    <row r="1846" spans="1:11">
      <c r="A1846" s="127" t="s">
        <v>5335</v>
      </c>
      <c r="B1846" s="138">
        <v>5</v>
      </c>
      <c r="C1846" s="128">
        <v>45470</v>
      </c>
      <c r="D1846" s="129" t="s">
        <v>5334</v>
      </c>
      <c r="E1846" s="121">
        <f t="shared" si="28"/>
        <v>15</v>
      </c>
      <c r="F1846" s="127" t="s">
        <v>5336</v>
      </c>
      <c r="G1846" s="127" t="s">
        <v>594</v>
      </c>
      <c r="H1846" s="127" t="s">
        <v>474</v>
      </c>
      <c r="I1846" s="127" t="s">
        <v>471</v>
      </c>
      <c r="J1846" s="127" t="s">
        <v>629</v>
      </c>
      <c r="K1846" s="127" t="s">
        <v>24</v>
      </c>
    </row>
    <row r="1847" spans="1:11">
      <c r="A1847" s="127" t="s">
        <v>5332</v>
      </c>
      <c r="B1847" s="138">
        <v>5</v>
      </c>
      <c r="C1847" s="128">
        <v>45469</v>
      </c>
      <c r="D1847" s="129" t="s">
        <v>5331</v>
      </c>
      <c r="E1847" s="121">
        <f t="shared" si="28"/>
        <v>15</v>
      </c>
      <c r="F1847" s="127" t="s">
        <v>1128</v>
      </c>
      <c r="G1847" s="127" t="s">
        <v>594</v>
      </c>
      <c r="H1847" s="127" t="s">
        <v>474</v>
      </c>
      <c r="I1847" s="127" t="s">
        <v>471</v>
      </c>
      <c r="J1847" s="127" t="s">
        <v>629</v>
      </c>
      <c r="K1847" s="127" t="s">
        <v>24</v>
      </c>
    </row>
    <row r="1848" spans="1:11">
      <c r="A1848" s="127" t="s">
        <v>5330</v>
      </c>
      <c r="B1848" s="138">
        <v>5</v>
      </c>
      <c r="C1848" s="128">
        <v>45468</v>
      </c>
      <c r="D1848" s="121" t="s">
        <v>5329</v>
      </c>
      <c r="E1848" s="121">
        <f t="shared" si="28"/>
        <v>15</v>
      </c>
      <c r="F1848" s="127" t="s">
        <v>765</v>
      </c>
      <c r="G1848" s="127" t="s">
        <v>594</v>
      </c>
      <c r="H1848" s="126" t="s">
        <v>474</v>
      </c>
      <c r="I1848" s="126" t="s">
        <v>471</v>
      </c>
      <c r="J1848" s="126" t="s">
        <v>629</v>
      </c>
      <c r="K1848" s="126" t="s">
        <v>24</v>
      </c>
    </row>
    <row r="1849" spans="1:11">
      <c r="A1849" s="43" t="s">
        <v>1122</v>
      </c>
      <c r="B1849" s="50">
        <v>5</v>
      </c>
      <c r="C1849" s="130">
        <v>45466</v>
      </c>
      <c r="D1849" s="123" t="s">
        <v>5328</v>
      </c>
      <c r="E1849" s="121">
        <f t="shared" si="28"/>
        <v>15</v>
      </c>
      <c r="F1849" s="43" t="s">
        <v>1121</v>
      </c>
      <c r="G1849" s="43" t="s">
        <v>594</v>
      </c>
      <c r="H1849" s="127" t="s">
        <v>474</v>
      </c>
      <c r="I1849" s="127" t="s">
        <v>471</v>
      </c>
      <c r="J1849" s="127" t="s">
        <v>629</v>
      </c>
      <c r="K1849" s="127" t="s">
        <v>24</v>
      </c>
    </row>
    <row r="1850" spans="1:11" ht="33">
      <c r="A1850" s="127" t="s">
        <v>5279</v>
      </c>
      <c r="B1850" s="138">
        <v>5</v>
      </c>
      <c r="C1850" s="128">
        <v>45468</v>
      </c>
      <c r="D1850" s="129" t="s">
        <v>5278</v>
      </c>
      <c r="E1850" s="121">
        <f t="shared" si="28"/>
        <v>15</v>
      </c>
      <c r="F1850" s="127" t="s">
        <v>921</v>
      </c>
      <c r="G1850" s="127" t="s">
        <v>593</v>
      </c>
      <c r="H1850" s="127" t="s">
        <v>482</v>
      </c>
      <c r="I1850" s="127" t="s">
        <v>471</v>
      </c>
      <c r="J1850" s="127" t="s">
        <v>630</v>
      </c>
      <c r="K1850" s="127" t="s">
        <v>247</v>
      </c>
    </row>
    <row r="1851" spans="1:11">
      <c r="A1851" s="127" t="s">
        <v>5258</v>
      </c>
      <c r="B1851" s="138">
        <v>5</v>
      </c>
      <c r="C1851" s="128">
        <v>45472</v>
      </c>
      <c r="D1851" s="121" t="s">
        <v>5257</v>
      </c>
      <c r="E1851" s="121">
        <f t="shared" si="28"/>
        <v>15</v>
      </c>
      <c r="F1851" s="127" t="s">
        <v>5256</v>
      </c>
      <c r="G1851" s="127" t="s">
        <v>592</v>
      </c>
      <c r="H1851" s="127" t="s">
        <v>482</v>
      </c>
      <c r="I1851" s="127" t="s">
        <v>471</v>
      </c>
      <c r="J1851" s="127" t="s">
        <v>640</v>
      </c>
      <c r="K1851" s="127" t="s">
        <v>24</v>
      </c>
    </row>
    <row r="1852" spans="1:11">
      <c r="A1852" s="127" t="s">
        <v>1070</v>
      </c>
      <c r="B1852" s="138">
        <v>4</v>
      </c>
      <c r="C1852" s="128">
        <v>45472</v>
      </c>
      <c r="D1852" s="121" t="s">
        <v>5225</v>
      </c>
      <c r="E1852" s="121">
        <f t="shared" si="28"/>
        <v>15</v>
      </c>
      <c r="F1852" s="127" t="s">
        <v>5224</v>
      </c>
      <c r="G1852" s="127" t="s">
        <v>11</v>
      </c>
      <c r="H1852" s="134" t="s">
        <v>474</v>
      </c>
      <c r="I1852" s="134" t="s">
        <v>471</v>
      </c>
      <c r="J1852" s="134" t="s">
        <v>508</v>
      </c>
      <c r="K1852" s="134" t="s">
        <v>24</v>
      </c>
    </row>
    <row r="1853" spans="1:11">
      <c r="A1853" s="127" t="s">
        <v>4828</v>
      </c>
      <c r="B1853" s="138">
        <v>5</v>
      </c>
      <c r="C1853" s="128">
        <v>45472</v>
      </c>
      <c r="D1853" s="129" t="s">
        <v>4827</v>
      </c>
      <c r="E1853" s="121">
        <f t="shared" si="28"/>
        <v>15</v>
      </c>
      <c r="F1853" s="127" t="s">
        <v>367</v>
      </c>
      <c r="G1853" s="127" t="s">
        <v>11</v>
      </c>
      <c r="H1853" s="134" t="s">
        <v>474</v>
      </c>
      <c r="I1853" s="134" t="s">
        <v>471</v>
      </c>
      <c r="J1853" s="134" t="s">
        <v>508</v>
      </c>
      <c r="K1853" s="134" t="s">
        <v>24</v>
      </c>
    </row>
    <row r="1854" spans="1:11">
      <c r="A1854" s="127" t="s">
        <v>4826</v>
      </c>
      <c r="B1854" s="138">
        <v>5</v>
      </c>
      <c r="C1854" s="128">
        <v>45471</v>
      </c>
      <c r="D1854" s="121" t="s">
        <v>4825</v>
      </c>
      <c r="E1854" s="121">
        <f t="shared" si="28"/>
        <v>15</v>
      </c>
      <c r="F1854" s="127" t="s">
        <v>4824</v>
      </c>
      <c r="G1854" s="127" t="s">
        <v>11</v>
      </c>
      <c r="H1854" s="127" t="s">
        <v>474</v>
      </c>
      <c r="I1854" s="127" t="s">
        <v>471</v>
      </c>
      <c r="J1854" s="127" t="s">
        <v>508</v>
      </c>
      <c r="K1854" s="127" t="s">
        <v>24</v>
      </c>
    </row>
    <row r="1855" spans="1:11">
      <c r="A1855" s="127" t="s">
        <v>870</v>
      </c>
      <c r="B1855" s="138">
        <v>5</v>
      </c>
      <c r="C1855" s="128">
        <v>45471</v>
      </c>
      <c r="D1855" s="121" t="s">
        <v>877</v>
      </c>
      <c r="E1855" s="121">
        <f t="shared" si="28"/>
        <v>15</v>
      </c>
      <c r="F1855" s="127" t="s">
        <v>367</v>
      </c>
      <c r="G1855" s="127" t="s">
        <v>11</v>
      </c>
      <c r="H1855" s="127" t="s">
        <v>474</v>
      </c>
      <c r="I1855" s="127" t="s">
        <v>471</v>
      </c>
      <c r="J1855" s="127" t="s">
        <v>508</v>
      </c>
      <c r="K1855" s="127" t="s">
        <v>24</v>
      </c>
    </row>
    <row r="1856" spans="1:11">
      <c r="A1856" s="132" t="s">
        <v>4823</v>
      </c>
      <c r="B1856" s="139">
        <v>5</v>
      </c>
      <c r="C1856" s="133">
        <v>45470</v>
      </c>
      <c r="D1856" s="129" t="s">
        <v>4822</v>
      </c>
      <c r="E1856" s="121">
        <f t="shared" si="28"/>
        <v>15</v>
      </c>
      <c r="F1856" s="132" t="s">
        <v>4821</v>
      </c>
      <c r="G1856" s="132" t="s">
        <v>11</v>
      </c>
      <c r="H1856" s="134" t="s">
        <v>474</v>
      </c>
      <c r="I1856" s="134" t="s">
        <v>471</v>
      </c>
      <c r="J1856" s="134" t="s">
        <v>508</v>
      </c>
      <c r="K1856" s="134" t="s">
        <v>24</v>
      </c>
    </row>
    <row r="1857" spans="1:11">
      <c r="A1857" s="127" t="s">
        <v>842</v>
      </c>
      <c r="B1857" s="138">
        <v>5</v>
      </c>
      <c r="C1857" s="128">
        <v>45468</v>
      </c>
      <c r="D1857" s="121" t="s">
        <v>4820</v>
      </c>
      <c r="E1857" s="121">
        <f t="shared" si="28"/>
        <v>15</v>
      </c>
      <c r="F1857" s="127" t="s">
        <v>1068</v>
      </c>
      <c r="G1857" s="127" t="s">
        <v>11</v>
      </c>
      <c r="H1857" s="127" t="s">
        <v>474</v>
      </c>
      <c r="I1857" s="127" t="s">
        <v>471</v>
      </c>
      <c r="J1857" s="127" t="s">
        <v>508</v>
      </c>
      <c r="K1857" s="127" t="s">
        <v>24</v>
      </c>
    </row>
    <row r="1858" spans="1:11">
      <c r="A1858" s="127" t="s">
        <v>4806</v>
      </c>
      <c r="B1858" s="138">
        <v>5</v>
      </c>
      <c r="C1858" s="128">
        <v>45468</v>
      </c>
      <c r="D1858" s="121" t="s">
        <v>4819</v>
      </c>
      <c r="E1858" s="121">
        <f t="shared" si="28"/>
        <v>15</v>
      </c>
      <c r="F1858" s="127" t="s">
        <v>1083</v>
      </c>
      <c r="G1858" s="127" t="s">
        <v>11</v>
      </c>
      <c r="H1858" s="127" t="s">
        <v>474</v>
      </c>
      <c r="I1858" s="127" t="s">
        <v>471</v>
      </c>
      <c r="J1858" s="127" t="s">
        <v>508</v>
      </c>
      <c r="K1858" s="127" t="s">
        <v>24</v>
      </c>
    </row>
    <row r="1859" spans="1:11">
      <c r="A1859" s="132" t="s">
        <v>4806</v>
      </c>
      <c r="B1859" s="139">
        <v>5</v>
      </c>
      <c r="C1859" s="133">
        <v>45468</v>
      </c>
      <c r="D1859" s="129" t="s">
        <v>4818</v>
      </c>
      <c r="E1859" s="121">
        <f t="shared" ref="E1859:E1922" si="29">LEN(D1859)</f>
        <v>15</v>
      </c>
      <c r="F1859" s="132" t="s">
        <v>381</v>
      </c>
      <c r="G1859" s="132" t="s">
        <v>11</v>
      </c>
      <c r="H1859" s="127" t="s">
        <v>474</v>
      </c>
      <c r="I1859" s="127" t="s">
        <v>471</v>
      </c>
      <c r="J1859" s="127" t="s">
        <v>508</v>
      </c>
      <c r="K1859" s="127" t="s">
        <v>24</v>
      </c>
    </row>
    <row r="1860" spans="1:11">
      <c r="A1860" s="127" t="s">
        <v>4486</v>
      </c>
      <c r="B1860" s="138">
        <v>5</v>
      </c>
      <c r="C1860" s="128">
        <v>45470</v>
      </c>
      <c r="D1860" s="121" t="s">
        <v>4485</v>
      </c>
      <c r="E1860" s="121">
        <f t="shared" si="29"/>
        <v>15</v>
      </c>
      <c r="F1860" s="127" t="s">
        <v>4484</v>
      </c>
      <c r="G1860" s="127" t="s">
        <v>455</v>
      </c>
      <c r="H1860" t="s">
        <v>474</v>
      </c>
      <c r="I1860" t="s">
        <v>471</v>
      </c>
      <c r="J1860" t="s">
        <v>508</v>
      </c>
      <c r="K1860" t="s">
        <v>489</v>
      </c>
    </row>
    <row r="1861" spans="1:11">
      <c r="A1861" s="127" t="s">
        <v>4483</v>
      </c>
      <c r="B1861" s="138">
        <v>5</v>
      </c>
      <c r="C1861" s="128">
        <v>45468</v>
      </c>
      <c r="D1861" s="129" t="s">
        <v>4482</v>
      </c>
      <c r="E1861" s="121">
        <f t="shared" si="29"/>
        <v>15</v>
      </c>
      <c r="F1861" s="127" t="s">
        <v>4481</v>
      </c>
      <c r="G1861" s="127" t="s">
        <v>455</v>
      </c>
      <c r="H1861" s="126" t="s">
        <v>474</v>
      </c>
      <c r="I1861" s="126" t="s">
        <v>471</v>
      </c>
      <c r="J1861" s="126" t="s">
        <v>508</v>
      </c>
      <c r="K1861" s="126" t="s">
        <v>489</v>
      </c>
    </row>
    <row r="1862" spans="1:11">
      <c r="A1862" s="127" t="s">
        <v>4474</v>
      </c>
      <c r="B1862" s="138">
        <v>5</v>
      </c>
      <c r="C1862" s="128">
        <v>45467</v>
      </c>
      <c r="D1862" s="121" t="s">
        <v>4480</v>
      </c>
      <c r="E1862" s="121">
        <f t="shared" si="29"/>
        <v>15</v>
      </c>
      <c r="F1862" s="127" t="s">
        <v>4479</v>
      </c>
      <c r="G1862" s="127" t="s">
        <v>455</v>
      </c>
      <c r="H1862" s="127" t="s">
        <v>474</v>
      </c>
      <c r="I1862" s="127" t="s">
        <v>471</v>
      </c>
      <c r="J1862" s="127" t="s">
        <v>508</v>
      </c>
      <c r="K1862" s="127" t="s">
        <v>489</v>
      </c>
    </row>
    <row r="1863" spans="1:11">
      <c r="A1863" s="127" t="s">
        <v>4412</v>
      </c>
      <c r="B1863" s="138">
        <v>5</v>
      </c>
      <c r="C1863" s="128">
        <v>45472</v>
      </c>
      <c r="D1863" s="129" t="s">
        <v>4411</v>
      </c>
      <c r="E1863" s="121">
        <f t="shared" si="29"/>
        <v>15</v>
      </c>
      <c r="F1863" s="127" t="s">
        <v>4410</v>
      </c>
      <c r="G1863" s="127" t="s">
        <v>576</v>
      </c>
      <c r="H1863" s="127" t="s">
        <v>474</v>
      </c>
      <c r="I1863" s="127" t="s">
        <v>471</v>
      </c>
      <c r="J1863" s="127" t="s">
        <v>626</v>
      </c>
      <c r="K1863" s="127" t="s">
        <v>24</v>
      </c>
    </row>
    <row r="1864" spans="1:11">
      <c r="A1864" s="127" t="s">
        <v>4301</v>
      </c>
      <c r="B1864" s="138">
        <v>5</v>
      </c>
      <c r="C1864" s="128">
        <v>45469</v>
      </c>
      <c r="D1864" s="129" t="s">
        <v>4300</v>
      </c>
      <c r="E1864" s="121">
        <f t="shared" si="29"/>
        <v>15</v>
      </c>
      <c r="F1864" s="127" t="s">
        <v>4299</v>
      </c>
      <c r="G1864" s="127" t="s">
        <v>574</v>
      </c>
      <c r="H1864" s="134" t="s">
        <v>467</v>
      </c>
      <c r="I1864" s="134" t="s">
        <v>471</v>
      </c>
      <c r="J1864" s="134" t="s">
        <v>626</v>
      </c>
      <c r="K1864" s="134" t="s">
        <v>24</v>
      </c>
    </row>
    <row r="1865" spans="1:11">
      <c r="A1865" s="127" t="s">
        <v>807</v>
      </c>
      <c r="B1865" s="138">
        <v>5</v>
      </c>
      <c r="C1865" s="128">
        <v>45468</v>
      </c>
      <c r="D1865" s="129" t="s">
        <v>4298</v>
      </c>
      <c r="E1865" s="121">
        <f t="shared" si="29"/>
        <v>15</v>
      </c>
      <c r="F1865" s="127" t="s">
        <v>4297</v>
      </c>
      <c r="G1865" s="127" t="s">
        <v>574</v>
      </c>
      <c r="H1865" s="127" t="s">
        <v>467</v>
      </c>
      <c r="I1865" s="127" t="s">
        <v>471</v>
      </c>
      <c r="J1865" s="127" t="s">
        <v>626</v>
      </c>
      <c r="K1865" s="127" t="s">
        <v>24</v>
      </c>
    </row>
    <row r="1866" spans="1:11">
      <c r="A1866" s="127" t="s">
        <v>4296</v>
      </c>
      <c r="B1866" s="138">
        <v>5</v>
      </c>
      <c r="C1866" s="128">
        <v>45468</v>
      </c>
      <c r="D1866" s="121" t="s">
        <v>4295</v>
      </c>
      <c r="E1866" s="121">
        <f t="shared" si="29"/>
        <v>15</v>
      </c>
      <c r="F1866" s="127" t="s">
        <v>4294</v>
      </c>
      <c r="G1866" s="127" t="s">
        <v>574</v>
      </c>
      <c r="H1866" s="127" t="s">
        <v>467</v>
      </c>
      <c r="I1866" s="127" t="s">
        <v>471</v>
      </c>
      <c r="J1866" s="127" t="s">
        <v>626</v>
      </c>
      <c r="K1866" s="127" t="s">
        <v>24</v>
      </c>
    </row>
    <row r="1867" spans="1:11">
      <c r="A1867" s="127" t="s">
        <v>4255</v>
      </c>
      <c r="B1867" s="138">
        <v>3</v>
      </c>
      <c r="C1867" s="128">
        <v>45470</v>
      </c>
      <c r="D1867" s="121" t="s">
        <v>4254</v>
      </c>
      <c r="E1867" s="121">
        <f t="shared" si="29"/>
        <v>15</v>
      </c>
      <c r="F1867" s="127" t="s">
        <v>4253</v>
      </c>
      <c r="G1867" s="127" t="s">
        <v>564</v>
      </c>
      <c r="H1867" s="127" t="s">
        <v>467</v>
      </c>
      <c r="I1867" s="127" t="s">
        <v>471</v>
      </c>
      <c r="J1867" s="127" t="s">
        <v>627</v>
      </c>
      <c r="K1867" s="127" t="s">
        <v>24</v>
      </c>
    </row>
    <row r="1868" spans="1:11">
      <c r="A1868" s="127" t="s">
        <v>4237</v>
      </c>
      <c r="B1868" s="138">
        <v>4</v>
      </c>
      <c r="C1868" s="128">
        <v>45471</v>
      </c>
      <c r="D1868" s="129" t="s">
        <v>4236</v>
      </c>
      <c r="E1868" s="121">
        <f t="shared" si="29"/>
        <v>15</v>
      </c>
      <c r="F1868" s="127" t="s">
        <v>4235</v>
      </c>
      <c r="G1868" s="127" t="s">
        <v>564</v>
      </c>
      <c r="H1868" s="127" t="s">
        <v>467</v>
      </c>
      <c r="I1868" s="127" t="s">
        <v>471</v>
      </c>
      <c r="J1868" s="127" t="s">
        <v>627</v>
      </c>
      <c r="K1868" s="127" t="s">
        <v>24</v>
      </c>
    </row>
    <row r="1869" spans="1:11">
      <c r="A1869" s="127" t="s">
        <v>4061</v>
      </c>
      <c r="B1869" s="138">
        <v>5</v>
      </c>
      <c r="C1869" s="128">
        <v>45471</v>
      </c>
      <c r="D1869" s="129" t="s">
        <v>4060</v>
      </c>
      <c r="E1869" s="121">
        <f t="shared" si="29"/>
        <v>15</v>
      </c>
      <c r="F1869" s="127" t="s">
        <v>4059</v>
      </c>
      <c r="G1869" s="127" t="s">
        <v>564</v>
      </c>
      <c r="H1869" t="s">
        <v>467</v>
      </c>
      <c r="I1869" t="s">
        <v>471</v>
      </c>
      <c r="J1869" t="s">
        <v>627</v>
      </c>
      <c r="K1869" t="s">
        <v>24</v>
      </c>
    </row>
    <row r="1870" spans="1:11">
      <c r="A1870" s="127" t="s">
        <v>1027</v>
      </c>
      <c r="B1870" s="138">
        <v>5</v>
      </c>
      <c r="C1870" s="128">
        <v>45468</v>
      </c>
      <c r="D1870" s="129" t="s">
        <v>4058</v>
      </c>
      <c r="E1870" s="121">
        <f t="shared" si="29"/>
        <v>15</v>
      </c>
      <c r="F1870" s="127" t="s">
        <v>4057</v>
      </c>
      <c r="G1870" s="127" t="s">
        <v>564</v>
      </c>
      <c r="H1870" t="s">
        <v>467</v>
      </c>
      <c r="I1870" t="s">
        <v>471</v>
      </c>
      <c r="J1870" t="s">
        <v>627</v>
      </c>
      <c r="K1870" t="s">
        <v>24</v>
      </c>
    </row>
    <row r="1871" spans="1:11">
      <c r="A1871" s="127" t="s">
        <v>4015</v>
      </c>
      <c r="B1871" s="138">
        <v>3</v>
      </c>
      <c r="C1871" s="128">
        <v>45472</v>
      </c>
      <c r="D1871" s="129" t="s">
        <v>4014</v>
      </c>
      <c r="E1871" s="121">
        <f t="shared" si="29"/>
        <v>15</v>
      </c>
      <c r="F1871" s="127" t="s">
        <v>4013</v>
      </c>
      <c r="G1871" s="127" t="s">
        <v>563</v>
      </c>
      <c r="H1871" t="s">
        <v>474</v>
      </c>
      <c r="I1871" t="s">
        <v>471</v>
      </c>
      <c r="J1871" t="s">
        <v>627</v>
      </c>
      <c r="K1871" t="s">
        <v>24</v>
      </c>
    </row>
    <row r="1872" spans="1:11">
      <c r="A1872" s="127" t="s">
        <v>783</v>
      </c>
      <c r="B1872" s="138">
        <v>5</v>
      </c>
      <c r="C1872" s="128">
        <v>45466</v>
      </c>
      <c r="D1872" s="136" t="s">
        <v>2064</v>
      </c>
      <c r="E1872" s="121">
        <f t="shared" si="29"/>
        <v>14</v>
      </c>
      <c r="F1872" s="135" t="s">
        <v>3218</v>
      </c>
      <c r="G1872" s="127" t="s">
        <v>552</v>
      </c>
      <c r="H1872" s="127" t="s">
        <v>474</v>
      </c>
      <c r="I1872" s="127" t="s">
        <v>471</v>
      </c>
      <c r="J1872" s="127" t="s">
        <v>487</v>
      </c>
      <c r="K1872" s="127" t="s">
        <v>631</v>
      </c>
    </row>
    <row r="1873" spans="1:11">
      <c r="A1873" s="127" t="s">
        <v>1219</v>
      </c>
      <c r="B1873" s="138">
        <v>5</v>
      </c>
      <c r="C1873" s="128">
        <v>45471</v>
      </c>
      <c r="D1873" s="129" t="s">
        <v>2151</v>
      </c>
      <c r="E1873" s="121">
        <f t="shared" si="29"/>
        <v>14</v>
      </c>
      <c r="F1873" s="127" t="s">
        <v>671</v>
      </c>
      <c r="G1873" s="127" t="s">
        <v>420</v>
      </c>
      <c r="H1873" t="s">
        <v>474</v>
      </c>
      <c r="I1873" t="s">
        <v>471</v>
      </c>
      <c r="J1873" t="s">
        <v>475</v>
      </c>
      <c r="K1873" t="s">
        <v>247</v>
      </c>
    </row>
    <row r="1874" spans="1:11">
      <c r="A1874" s="43" t="s">
        <v>793</v>
      </c>
      <c r="B1874" s="50">
        <v>5</v>
      </c>
      <c r="C1874" s="130">
        <v>45468</v>
      </c>
      <c r="D1874" s="131" t="s">
        <v>2152</v>
      </c>
      <c r="E1874" s="121">
        <f t="shared" si="29"/>
        <v>14</v>
      </c>
      <c r="F1874" s="43" t="s">
        <v>399</v>
      </c>
      <c r="G1874" s="43" t="s">
        <v>420</v>
      </c>
      <c r="H1874" s="127" t="s">
        <v>474</v>
      </c>
      <c r="I1874" s="127" t="s">
        <v>471</v>
      </c>
      <c r="J1874" s="127" t="s">
        <v>475</v>
      </c>
      <c r="K1874" s="127" t="s">
        <v>247</v>
      </c>
    </row>
    <row r="1875" spans="1:11">
      <c r="A1875" s="132" t="s">
        <v>1305</v>
      </c>
      <c r="B1875" s="139">
        <v>5</v>
      </c>
      <c r="C1875" s="133">
        <v>45468</v>
      </c>
      <c r="D1875" s="121" t="s">
        <v>2220</v>
      </c>
      <c r="E1875" s="121">
        <f t="shared" si="29"/>
        <v>14</v>
      </c>
      <c r="F1875" s="132" t="s">
        <v>3307</v>
      </c>
      <c r="G1875" s="132" t="s">
        <v>554</v>
      </c>
      <c r="H1875" s="134" t="s">
        <v>467</v>
      </c>
      <c r="I1875" s="134" t="s">
        <v>471</v>
      </c>
      <c r="J1875" s="134" t="s">
        <v>637</v>
      </c>
      <c r="K1875" s="134" t="s">
        <v>24</v>
      </c>
    </row>
    <row r="1876" spans="1:11">
      <c r="A1876" s="43" t="s">
        <v>1388</v>
      </c>
      <c r="B1876" s="122">
        <v>5</v>
      </c>
      <c r="C1876" s="130">
        <v>45470</v>
      </c>
      <c r="D1876" s="123" t="s">
        <v>2315</v>
      </c>
      <c r="E1876" s="121">
        <f t="shared" si="29"/>
        <v>14</v>
      </c>
      <c r="F1876" s="43" t="s">
        <v>3360</v>
      </c>
      <c r="G1876" s="43" t="s">
        <v>351</v>
      </c>
      <c r="H1876" s="127" t="s">
        <v>480</v>
      </c>
      <c r="I1876" s="127" t="s">
        <v>471</v>
      </c>
      <c r="J1876" s="127" t="s">
        <v>481</v>
      </c>
      <c r="K1876" s="127" t="s">
        <v>24</v>
      </c>
    </row>
    <row r="1877" spans="1:11">
      <c r="A1877" s="43" t="s">
        <v>817</v>
      </c>
      <c r="B1877" s="122">
        <v>5</v>
      </c>
      <c r="C1877" s="130">
        <v>45468</v>
      </c>
      <c r="D1877" s="123" t="s">
        <v>2316</v>
      </c>
      <c r="E1877" s="121">
        <f t="shared" si="29"/>
        <v>14</v>
      </c>
      <c r="F1877" s="43" t="s">
        <v>914</v>
      </c>
      <c r="G1877" s="43" t="s">
        <v>351</v>
      </c>
      <c r="H1877" s="127" t="s">
        <v>480</v>
      </c>
      <c r="I1877" s="127" t="s">
        <v>471</v>
      </c>
      <c r="J1877" s="127" t="s">
        <v>481</v>
      </c>
      <c r="K1877" s="127" t="s">
        <v>24</v>
      </c>
    </row>
    <row r="1878" spans="1:11">
      <c r="A1878" s="43" t="s">
        <v>1389</v>
      </c>
      <c r="B1878" s="122">
        <v>5</v>
      </c>
      <c r="C1878" s="130">
        <v>45468</v>
      </c>
      <c r="D1878" s="123" t="s">
        <v>2317</v>
      </c>
      <c r="E1878" s="121">
        <f t="shared" si="29"/>
        <v>14</v>
      </c>
      <c r="F1878" s="43" t="s">
        <v>3361</v>
      </c>
      <c r="G1878" s="43" t="s">
        <v>351</v>
      </c>
      <c r="H1878" s="127" t="s">
        <v>480</v>
      </c>
      <c r="I1878" s="127" t="s">
        <v>471</v>
      </c>
      <c r="J1878" s="127" t="s">
        <v>481</v>
      </c>
      <c r="K1878" s="127" t="s">
        <v>24</v>
      </c>
    </row>
    <row r="1879" spans="1:11">
      <c r="A1879" s="127" t="s">
        <v>1390</v>
      </c>
      <c r="B1879" s="138">
        <v>5</v>
      </c>
      <c r="C1879" s="128">
        <v>45467</v>
      </c>
      <c r="D1879" s="129" t="s">
        <v>2318</v>
      </c>
      <c r="E1879" s="121">
        <f t="shared" si="29"/>
        <v>14</v>
      </c>
      <c r="F1879" s="127" t="s">
        <v>915</v>
      </c>
      <c r="G1879" s="127" t="s">
        <v>351</v>
      </c>
      <c r="H1879" s="127" t="s">
        <v>480</v>
      </c>
      <c r="I1879" s="127" t="s">
        <v>471</v>
      </c>
      <c r="J1879" s="127" t="s">
        <v>481</v>
      </c>
      <c r="K1879" s="127" t="s">
        <v>24</v>
      </c>
    </row>
    <row r="1880" spans="1:11">
      <c r="A1880" s="43" t="s">
        <v>1391</v>
      </c>
      <c r="B1880" s="50">
        <v>5</v>
      </c>
      <c r="C1880" s="130">
        <v>45467</v>
      </c>
      <c r="D1880" s="123" t="s">
        <v>2319</v>
      </c>
      <c r="E1880" s="121">
        <f t="shared" si="29"/>
        <v>14</v>
      </c>
      <c r="F1880" s="43" t="s">
        <v>327</v>
      </c>
      <c r="G1880" s="43" t="s">
        <v>351</v>
      </c>
      <c r="H1880" s="127" t="s">
        <v>480</v>
      </c>
      <c r="I1880" s="127" t="s">
        <v>471</v>
      </c>
      <c r="J1880" s="127" t="s">
        <v>481</v>
      </c>
      <c r="K1880" s="127" t="s">
        <v>24</v>
      </c>
    </row>
    <row r="1881" spans="1:11">
      <c r="A1881" s="127" t="s">
        <v>1431</v>
      </c>
      <c r="B1881" s="138">
        <v>5</v>
      </c>
      <c r="C1881" s="128">
        <v>45466</v>
      </c>
      <c r="D1881" s="129" t="s">
        <v>2365</v>
      </c>
      <c r="E1881" s="121">
        <f t="shared" si="29"/>
        <v>14</v>
      </c>
      <c r="F1881" s="127" t="s">
        <v>3392</v>
      </c>
      <c r="G1881" s="127" t="s">
        <v>352</v>
      </c>
      <c r="H1881" s="127" t="s">
        <v>482</v>
      </c>
      <c r="I1881" s="127" t="s">
        <v>471</v>
      </c>
      <c r="J1881" s="127" t="s">
        <v>483</v>
      </c>
      <c r="K1881" s="127" t="s">
        <v>24</v>
      </c>
    </row>
    <row r="1882" spans="1:11">
      <c r="A1882" s="127" t="s">
        <v>1507</v>
      </c>
      <c r="B1882" s="138">
        <v>5</v>
      </c>
      <c r="C1882" s="128">
        <v>45470</v>
      </c>
      <c r="D1882" s="121" t="s">
        <v>2457</v>
      </c>
      <c r="E1882" s="121">
        <f t="shared" si="29"/>
        <v>14</v>
      </c>
      <c r="F1882" s="127" t="s">
        <v>3444</v>
      </c>
      <c r="G1882" s="127" t="s">
        <v>557</v>
      </c>
      <c r="H1882" s="127" t="s">
        <v>480</v>
      </c>
      <c r="I1882" s="127" t="s">
        <v>471</v>
      </c>
      <c r="J1882" s="127" t="s">
        <v>638</v>
      </c>
      <c r="K1882" s="127" t="s">
        <v>639</v>
      </c>
    </row>
    <row r="1883" spans="1:11">
      <c r="A1883" s="127" t="s">
        <v>787</v>
      </c>
      <c r="B1883" s="138">
        <v>4</v>
      </c>
      <c r="C1883" s="128">
        <v>45468</v>
      </c>
      <c r="D1883" s="129" t="s">
        <v>2472</v>
      </c>
      <c r="E1883" s="121">
        <f t="shared" si="29"/>
        <v>14</v>
      </c>
      <c r="F1883" s="127" t="s">
        <v>944</v>
      </c>
      <c r="G1883" s="127" t="s">
        <v>422</v>
      </c>
      <c r="H1883" s="127" t="s">
        <v>474</v>
      </c>
      <c r="I1883" s="127" t="s">
        <v>471</v>
      </c>
      <c r="J1883" s="127" t="s">
        <v>487</v>
      </c>
      <c r="K1883" s="127" t="s">
        <v>24</v>
      </c>
    </row>
    <row r="1884" spans="1:11">
      <c r="A1884" s="127" t="s">
        <v>1581</v>
      </c>
      <c r="B1884" s="138">
        <v>5</v>
      </c>
      <c r="C1884" s="128">
        <v>45468</v>
      </c>
      <c r="D1884" s="129" t="s">
        <v>2570</v>
      </c>
      <c r="E1884" s="121">
        <f t="shared" si="29"/>
        <v>14</v>
      </c>
      <c r="F1884" s="127" t="s">
        <v>940</v>
      </c>
      <c r="G1884" s="127" t="s">
        <v>422</v>
      </c>
      <c r="H1884" s="127" t="s">
        <v>474</v>
      </c>
      <c r="I1884" s="127" t="s">
        <v>471</v>
      </c>
      <c r="J1884" s="127" t="s">
        <v>487</v>
      </c>
      <c r="K1884" s="127" t="s">
        <v>24</v>
      </c>
    </row>
    <row r="1885" spans="1:11">
      <c r="A1885" s="127" t="s">
        <v>1597</v>
      </c>
      <c r="B1885" s="138">
        <v>3</v>
      </c>
      <c r="C1885" s="128">
        <v>45467</v>
      </c>
      <c r="D1885" s="121" t="s">
        <v>1011</v>
      </c>
      <c r="E1885" s="121">
        <f t="shared" si="29"/>
        <v>14</v>
      </c>
      <c r="F1885" s="127" t="s">
        <v>3504</v>
      </c>
      <c r="G1885" s="127" t="s">
        <v>423</v>
      </c>
      <c r="H1885" s="134" t="s">
        <v>467</v>
      </c>
      <c r="I1885" s="134" t="s">
        <v>471</v>
      </c>
      <c r="J1885" s="134" t="s">
        <v>487</v>
      </c>
      <c r="K1885" s="134" t="s">
        <v>24</v>
      </c>
    </row>
    <row r="1886" spans="1:11">
      <c r="A1886" s="127" t="s">
        <v>1671</v>
      </c>
      <c r="B1886" s="138">
        <v>5</v>
      </c>
      <c r="C1886" s="128">
        <v>45467</v>
      </c>
      <c r="D1886" s="129" t="s">
        <v>2686</v>
      </c>
      <c r="E1886" s="121">
        <f t="shared" si="29"/>
        <v>14</v>
      </c>
      <c r="F1886" s="127" t="s">
        <v>548</v>
      </c>
      <c r="G1886" s="127" t="s">
        <v>423</v>
      </c>
      <c r="H1886" s="127" t="s">
        <v>467</v>
      </c>
      <c r="I1886" s="127" t="s">
        <v>471</v>
      </c>
      <c r="J1886" s="127" t="s">
        <v>487</v>
      </c>
      <c r="K1886" s="127" t="s">
        <v>24</v>
      </c>
    </row>
    <row r="1887" spans="1:11">
      <c r="A1887" s="127" t="s">
        <v>1672</v>
      </c>
      <c r="B1887" s="138">
        <v>5</v>
      </c>
      <c r="C1887" s="128">
        <v>45467</v>
      </c>
      <c r="D1887" s="129" t="s">
        <v>2687</v>
      </c>
      <c r="E1887" s="121">
        <f t="shared" si="29"/>
        <v>14</v>
      </c>
      <c r="F1887" s="127" t="s">
        <v>3566</v>
      </c>
      <c r="G1887" s="127" t="s">
        <v>423</v>
      </c>
      <c r="H1887" s="134" t="s">
        <v>467</v>
      </c>
      <c r="I1887" s="134" t="s">
        <v>471</v>
      </c>
      <c r="J1887" s="134" t="s">
        <v>487</v>
      </c>
      <c r="K1887" s="134" t="s">
        <v>24</v>
      </c>
    </row>
    <row r="1888" spans="1:11">
      <c r="A1888" s="127" t="s">
        <v>826</v>
      </c>
      <c r="B1888" s="138">
        <v>5</v>
      </c>
      <c r="C1888" s="128">
        <v>45467</v>
      </c>
      <c r="D1888" s="129" t="s">
        <v>2688</v>
      </c>
      <c r="E1888" s="121">
        <f t="shared" si="29"/>
        <v>14</v>
      </c>
      <c r="F1888" s="127" t="s">
        <v>3567</v>
      </c>
      <c r="G1888" s="127" t="s">
        <v>423</v>
      </c>
      <c r="H1888" s="134" t="s">
        <v>467</v>
      </c>
      <c r="I1888" s="134" t="s">
        <v>471</v>
      </c>
      <c r="J1888" s="134" t="s">
        <v>487</v>
      </c>
      <c r="K1888" s="134" t="s">
        <v>24</v>
      </c>
    </row>
    <row r="1889" spans="1:11">
      <c r="A1889" s="127" t="s">
        <v>1715</v>
      </c>
      <c r="B1889" s="138">
        <v>5</v>
      </c>
      <c r="C1889" s="128">
        <v>45470</v>
      </c>
      <c r="D1889" s="129" t="s">
        <v>2774</v>
      </c>
      <c r="E1889" s="121">
        <f t="shared" si="29"/>
        <v>14</v>
      </c>
      <c r="F1889" s="127" t="s">
        <v>3605</v>
      </c>
      <c r="G1889" s="127" t="s">
        <v>425</v>
      </c>
      <c r="H1889" s="127" t="s">
        <v>474</v>
      </c>
      <c r="I1889" s="127" t="s">
        <v>471</v>
      </c>
      <c r="J1889" s="127" t="s">
        <v>488</v>
      </c>
      <c r="K1889" s="127" t="s">
        <v>24</v>
      </c>
    </row>
    <row r="1890" spans="1:11">
      <c r="A1890" s="43" t="s">
        <v>1776</v>
      </c>
      <c r="B1890" s="50">
        <v>5</v>
      </c>
      <c r="C1890" s="130">
        <v>45468</v>
      </c>
      <c r="D1890" s="131" t="s">
        <v>2844</v>
      </c>
      <c r="E1890" s="121">
        <f t="shared" si="29"/>
        <v>14</v>
      </c>
      <c r="F1890" s="43" t="s">
        <v>3683</v>
      </c>
      <c r="G1890" s="43" t="s">
        <v>429</v>
      </c>
      <c r="H1890" s="127" t="s">
        <v>467</v>
      </c>
      <c r="I1890" s="127" t="s">
        <v>471</v>
      </c>
      <c r="J1890" s="127" t="s">
        <v>495</v>
      </c>
      <c r="K1890" s="127" t="s">
        <v>24</v>
      </c>
    </row>
    <row r="1891" spans="1:11">
      <c r="A1891" s="127" t="s">
        <v>1783</v>
      </c>
      <c r="B1891" s="138">
        <v>5</v>
      </c>
      <c r="C1891" s="128">
        <v>45469</v>
      </c>
      <c r="D1891" s="129" t="s">
        <v>2854</v>
      </c>
      <c r="E1891" s="121">
        <f t="shared" si="29"/>
        <v>14</v>
      </c>
      <c r="F1891" s="127" t="s">
        <v>3693</v>
      </c>
      <c r="G1891" s="127" t="s">
        <v>3965</v>
      </c>
      <c r="H1891" t="s">
        <v>474</v>
      </c>
      <c r="I1891" t="s">
        <v>471</v>
      </c>
      <c r="J1891" t="s">
        <v>6196</v>
      </c>
      <c r="K1891" t="s">
        <v>247</v>
      </c>
    </row>
    <row r="1892" spans="1:11">
      <c r="A1892" s="127" t="s">
        <v>1811</v>
      </c>
      <c r="B1892" s="138">
        <v>5</v>
      </c>
      <c r="C1892" s="128">
        <v>45471</v>
      </c>
      <c r="D1892" s="129" t="s">
        <v>2897</v>
      </c>
      <c r="E1892" s="121">
        <f t="shared" si="29"/>
        <v>14</v>
      </c>
      <c r="F1892" s="127" t="s">
        <v>717</v>
      </c>
      <c r="G1892" s="127" t="s">
        <v>561</v>
      </c>
      <c r="H1892" s="127" t="s">
        <v>467</v>
      </c>
      <c r="I1892" s="127" t="s">
        <v>471</v>
      </c>
      <c r="J1892" s="127" t="s">
        <v>635</v>
      </c>
      <c r="K1892" s="127" t="s">
        <v>24</v>
      </c>
    </row>
    <row r="1893" spans="1:11">
      <c r="A1893" s="127" t="s">
        <v>1798</v>
      </c>
      <c r="B1893" s="138">
        <v>5</v>
      </c>
      <c r="C1893" s="128">
        <v>45471</v>
      </c>
      <c r="D1893" s="129" t="s">
        <v>2898</v>
      </c>
      <c r="E1893" s="121">
        <f t="shared" si="29"/>
        <v>14</v>
      </c>
      <c r="F1893" s="127" t="s">
        <v>3724</v>
      </c>
      <c r="G1893" s="127" t="s">
        <v>561</v>
      </c>
      <c r="H1893" s="127" t="s">
        <v>467</v>
      </c>
      <c r="I1893" s="127" t="s">
        <v>471</v>
      </c>
      <c r="J1893" s="127" t="s">
        <v>635</v>
      </c>
      <c r="K1893" s="127" t="s">
        <v>24</v>
      </c>
    </row>
    <row r="1894" spans="1:11">
      <c r="A1894" s="43" t="s">
        <v>1812</v>
      </c>
      <c r="B1894" s="50">
        <v>5</v>
      </c>
      <c r="C1894" s="130">
        <v>45469</v>
      </c>
      <c r="D1894" s="123" t="s">
        <v>2899</v>
      </c>
      <c r="E1894" s="121">
        <f t="shared" si="29"/>
        <v>14</v>
      </c>
      <c r="F1894" s="43" t="s">
        <v>3725</v>
      </c>
      <c r="G1894" s="43" t="s">
        <v>561</v>
      </c>
      <c r="H1894" s="127" t="s">
        <v>467</v>
      </c>
      <c r="I1894" s="127" t="s">
        <v>471</v>
      </c>
      <c r="J1894" s="127" t="s">
        <v>635</v>
      </c>
      <c r="K1894" s="127" t="s">
        <v>24</v>
      </c>
    </row>
    <row r="1895" spans="1:11" ht="33">
      <c r="A1895" s="127" t="s">
        <v>1813</v>
      </c>
      <c r="B1895" s="138">
        <v>5</v>
      </c>
      <c r="C1895" s="128">
        <v>45468</v>
      </c>
      <c r="D1895" s="129" t="s">
        <v>2900</v>
      </c>
      <c r="E1895" s="121">
        <f t="shared" si="29"/>
        <v>14</v>
      </c>
      <c r="F1895" s="127" t="s">
        <v>3726</v>
      </c>
      <c r="G1895" s="127" t="s">
        <v>561</v>
      </c>
      <c r="H1895" s="134" t="s">
        <v>467</v>
      </c>
      <c r="I1895" s="134" t="s">
        <v>471</v>
      </c>
      <c r="J1895" s="134" t="s">
        <v>635</v>
      </c>
      <c r="K1895" s="134" t="s">
        <v>24</v>
      </c>
    </row>
    <row r="1896" spans="1:11">
      <c r="A1896" s="127" t="s">
        <v>1868</v>
      </c>
      <c r="B1896" s="138">
        <v>5</v>
      </c>
      <c r="C1896" s="128">
        <v>45471</v>
      </c>
      <c r="D1896" s="129" t="s">
        <v>2990</v>
      </c>
      <c r="E1896" s="121">
        <f t="shared" si="29"/>
        <v>14</v>
      </c>
      <c r="F1896" s="127" t="s">
        <v>3781</v>
      </c>
      <c r="G1896" s="127" t="s">
        <v>359</v>
      </c>
      <c r="H1896" t="s">
        <v>482</v>
      </c>
      <c r="I1896" t="s">
        <v>471</v>
      </c>
      <c r="J1896" t="s">
        <v>482</v>
      </c>
      <c r="K1896" t="s">
        <v>247</v>
      </c>
    </row>
    <row r="1897" spans="1:11" ht="33">
      <c r="A1897" s="43" t="s">
        <v>390</v>
      </c>
      <c r="B1897" s="50">
        <v>5</v>
      </c>
      <c r="C1897" s="130">
        <v>45470</v>
      </c>
      <c r="D1897" s="131" t="s">
        <v>2991</v>
      </c>
      <c r="E1897" s="121">
        <f t="shared" si="29"/>
        <v>14</v>
      </c>
      <c r="F1897" s="43" t="s">
        <v>336</v>
      </c>
      <c r="G1897" s="43" t="s">
        <v>359</v>
      </c>
      <c r="H1897" s="127" t="s">
        <v>482</v>
      </c>
      <c r="I1897" s="127" t="s">
        <v>471</v>
      </c>
      <c r="J1897" s="127" t="s">
        <v>482</v>
      </c>
      <c r="K1897" s="127" t="s">
        <v>247</v>
      </c>
    </row>
    <row r="1898" spans="1:11">
      <c r="A1898" s="127" t="s">
        <v>1878</v>
      </c>
      <c r="B1898" s="138">
        <v>5</v>
      </c>
      <c r="C1898" s="128">
        <v>45471</v>
      </c>
      <c r="D1898" s="121" t="s">
        <v>3003</v>
      </c>
      <c r="E1898" s="121">
        <f t="shared" si="29"/>
        <v>14</v>
      </c>
      <c r="F1898" s="127" t="s">
        <v>3790</v>
      </c>
      <c r="G1898" s="127" t="s">
        <v>14</v>
      </c>
      <c r="H1898" s="127" t="s">
        <v>467</v>
      </c>
      <c r="I1898" s="127" t="s">
        <v>471</v>
      </c>
      <c r="J1898" s="127" t="s">
        <v>499</v>
      </c>
      <c r="K1898" s="127" t="s">
        <v>24</v>
      </c>
    </row>
    <row r="1899" spans="1:11" ht="33">
      <c r="A1899" s="127" t="s">
        <v>1907</v>
      </c>
      <c r="B1899" s="138">
        <v>5</v>
      </c>
      <c r="C1899" s="128">
        <v>45471</v>
      </c>
      <c r="D1899" s="129" t="s">
        <v>3041</v>
      </c>
      <c r="E1899" s="121">
        <f t="shared" si="29"/>
        <v>14</v>
      </c>
      <c r="F1899" s="127" t="s">
        <v>3817</v>
      </c>
      <c r="G1899" s="127" t="s">
        <v>430</v>
      </c>
      <c r="H1899" s="134" t="s">
        <v>480</v>
      </c>
      <c r="I1899" s="134" t="s">
        <v>471</v>
      </c>
      <c r="J1899" s="134" t="s">
        <v>500</v>
      </c>
      <c r="K1899" s="134" t="s">
        <v>24</v>
      </c>
    </row>
    <row r="1900" spans="1:11">
      <c r="A1900" s="127" t="s">
        <v>1925</v>
      </c>
      <c r="B1900" s="138">
        <v>5</v>
      </c>
      <c r="C1900" s="128">
        <v>45472</v>
      </c>
      <c r="D1900" s="129" t="s">
        <v>3068</v>
      </c>
      <c r="E1900" s="121">
        <f t="shared" si="29"/>
        <v>14</v>
      </c>
      <c r="F1900" s="127" t="s">
        <v>3842</v>
      </c>
      <c r="G1900" s="127" t="s">
        <v>431</v>
      </c>
      <c r="H1900" s="127" t="s">
        <v>474</v>
      </c>
      <c r="I1900" s="127" t="s">
        <v>471</v>
      </c>
      <c r="J1900" s="127" t="s">
        <v>501</v>
      </c>
      <c r="K1900" s="127" t="s">
        <v>24</v>
      </c>
    </row>
    <row r="1901" spans="1:11">
      <c r="A1901" s="127" t="s">
        <v>1953</v>
      </c>
      <c r="B1901" s="138">
        <v>5</v>
      </c>
      <c r="C1901" s="128">
        <v>45470</v>
      </c>
      <c r="D1901" s="121" t="s">
        <v>3106</v>
      </c>
      <c r="E1901" s="121">
        <f t="shared" si="29"/>
        <v>14</v>
      </c>
      <c r="F1901" s="127" t="s">
        <v>1002</v>
      </c>
      <c r="G1901" s="127" t="s">
        <v>360</v>
      </c>
      <c r="H1901" s="127" t="s">
        <v>482</v>
      </c>
      <c r="I1901" s="127" t="s">
        <v>471</v>
      </c>
      <c r="J1901" s="127" t="s">
        <v>502</v>
      </c>
      <c r="K1901" s="127" t="s">
        <v>24</v>
      </c>
    </row>
    <row r="1902" spans="1:11">
      <c r="A1902" s="127" t="s">
        <v>1954</v>
      </c>
      <c r="B1902" s="138">
        <v>5</v>
      </c>
      <c r="C1902" s="128">
        <v>45468</v>
      </c>
      <c r="D1902" s="129" t="s">
        <v>3107</v>
      </c>
      <c r="E1902" s="121">
        <f t="shared" si="29"/>
        <v>14</v>
      </c>
      <c r="F1902" s="127" t="s">
        <v>1001</v>
      </c>
      <c r="G1902" s="127" t="s">
        <v>360</v>
      </c>
      <c r="H1902" s="127" t="s">
        <v>482</v>
      </c>
      <c r="I1902" s="127" t="s">
        <v>471</v>
      </c>
      <c r="J1902" s="127" t="s">
        <v>502</v>
      </c>
      <c r="K1902" s="127" t="s">
        <v>24</v>
      </c>
    </row>
    <row r="1903" spans="1:11" ht="33">
      <c r="A1903" s="127" t="s">
        <v>1955</v>
      </c>
      <c r="B1903" s="138">
        <v>5</v>
      </c>
      <c r="C1903" s="128">
        <v>45467</v>
      </c>
      <c r="D1903" s="121" t="s">
        <v>3108</v>
      </c>
      <c r="E1903" s="121">
        <f t="shared" si="29"/>
        <v>14</v>
      </c>
      <c r="F1903" s="127" t="s">
        <v>3870</v>
      </c>
      <c r="G1903" s="127" t="s">
        <v>360</v>
      </c>
      <c r="H1903" s="134" t="s">
        <v>482</v>
      </c>
      <c r="I1903" s="134" t="s">
        <v>471</v>
      </c>
      <c r="J1903" s="134" t="s">
        <v>502</v>
      </c>
      <c r="K1903" s="134" t="s">
        <v>24</v>
      </c>
    </row>
    <row r="1904" spans="1:11">
      <c r="A1904" s="43" t="s">
        <v>2014</v>
      </c>
      <c r="B1904" s="50">
        <v>5</v>
      </c>
      <c r="C1904" s="130">
        <v>45468</v>
      </c>
      <c r="D1904" s="131" t="s">
        <v>3186</v>
      </c>
      <c r="E1904" s="121">
        <f t="shared" si="29"/>
        <v>14</v>
      </c>
      <c r="F1904" s="43" t="s">
        <v>3941</v>
      </c>
      <c r="G1904" s="43" t="s">
        <v>15</v>
      </c>
      <c r="H1904" s="134" t="s">
        <v>467</v>
      </c>
      <c r="I1904" s="134" t="s">
        <v>471</v>
      </c>
      <c r="J1904" s="134" t="s">
        <v>504</v>
      </c>
      <c r="K1904" s="134" t="s">
        <v>24</v>
      </c>
    </row>
    <row r="1905" spans="1:11">
      <c r="A1905" s="127" t="s">
        <v>2015</v>
      </c>
      <c r="B1905" s="138">
        <v>5</v>
      </c>
      <c r="C1905" s="128">
        <v>45467</v>
      </c>
      <c r="D1905" s="129" t="s">
        <v>3187</v>
      </c>
      <c r="E1905" s="121">
        <f t="shared" si="29"/>
        <v>14</v>
      </c>
      <c r="F1905" s="127" t="s">
        <v>3942</v>
      </c>
      <c r="G1905" s="127" t="s">
        <v>15</v>
      </c>
      <c r="H1905" s="134" t="s">
        <v>467</v>
      </c>
      <c r="I1905" s="134" t="s">
        <v>471</v>
      </c>
      <c r="J1905" s="134" t="s">
        <v>504</v>
      </c>
      <c r="K1905" s="134" t="s">
        <v>24</v>
      </c>
    </row>
    <row r="1906" spans="1:11">
      <c r="A1906" s="127" t="s">
        <v>823</v>
      </c>
      <c r="B1906" s="138">
        <v>5</v>
      </c>
      <c r="C1906" s="128">
        <v>45466</v>
      </c>
      <c r="D1906" s="129" t="s">
        <v>5618</v>
      </c>
      <c r="E1906" s="121">
        <f t="shared" si="29"/>
        <v>14</v>
      </c>
      <c r="F1906" s="127" t="s">
        <v>1140</v>
      </c>
      <c r="G1906" s="127" t="s">
        <v>1139</v>
      </c>
      <c r="H1906" s="134" t="s">
        <v>467</v>
      </c>
      <c r="I1906" s="134" t="s">
        <v>471</v>
      </c>
      <c r="J1906" s="134" t="s">
        <v>1177</v>
      </c>
      <c r="K1906" s="134" t="s">
        <v>24</v>
      </c>
    </row>
    <row r="1907" spans="1:11">
      <c r="A1907" s="132" t="s">
        <v>5571</v>
      </c>
      <c r="B1907" s="139">
        <v>4</v>
      </c>
      <c r="C1907" s="133">
        <v>45466</v>
      </c>
      <c r="D1907" s="129" t="s">
        <v>5570</v>
      </c>
      <c r="E1907" s="121">
        <f t="shared" si="29"/>
        <v>14</v>
      </c>
      <c r="F1907" s="132" t="s">
        <v>5569</v>
      </c>
      <c r="G1907" s="132" t="s">
        <v>607</v>
      </c>
      <c r="H1907" s="134" t="s">
        <v>480</v>
      </c>
      <c r="I1907" s="134" t="s">
        <v>471</v>
      </c>
      <c r="J1907" s="134" t="s">
        <v>628</v>
      </c>
      <c r="K1907" s="134" t="s">
        <v>24</v>
      </c>
    </row>
    <row r="1908" spans="1:11">
      <c r="A1908" s="132" t="s">
        <v>5327</v>
      </c>
      <c r="B1908" s="139">
        <v>5</v>
      </c>
      <c r="C1908" s="133">
        <v>45472</v>
      </c>
      <c r="D1908" s="121" t="s">
        <v>5326</v>
      </c>
      <c r="E1908" s="121">
        <f t="shared" si="29"/>
        <v>14</v>
      </c>
      <c r="F1908" s="132" t="s">
        <v>5325</v>
      </c>
      <c r="G1908" s="132" t="s">
        <v>594</v>
      </c>
      <c r="H1908" s="127" t="s">
        <v>474</v>
      </c>
      <c r="I1908" s="127" t="s">
        <v>471</v>
      </c>
      <c r="J1908" s="127" t="s">
        <v>629</v>
      </c>
      <c r="K1908" s="127" t="s">
        <v>24</v>
      </c>
    </row>
    <row r="1909" spans="1:11">
      <c r="A1909" s="43" t="s">
        <v>5323</v>
      </c>
      <c r="B1909" s="122">
        <v>5</v>
      </c>
      <c r="C1909" s="130">
        <v>45467</v>
      </c>
      <c r="D1909" s="123" t="s">
        <v>5324</v>
      </c>
      <c r="E1909" s="121">
        <f t="shared" si="29"/>
        <v>14</v>
      </c>
      <c r="F1909" s="43" t="s">
        <v>5321</v>
      </c>
      <c r="G1909" s="43" t="s">
        <v>594</v>
      </c>
      <c r="H1909" s="127" t="s">
        <v>474</v>
      </c>
      <c r="I1909" s="127" t="s">
        <v>471</v>
      </c>
      <c r="J1909" s="127" t="s">
        <v>629</v>
      </c>
      <c r="K1909" s="127" t="s">
        <v>24</v>
      </c>
    </row>
    <row r="1910" spans="1:11">
      <c r="A1910" s="127" t="s">
        <v>5323</v>
      </c>
      <c r="B1910" s="138">
        <v>5</v>
      </c>
      <c r="C1910" s="128">
        <v>45467</v>
      </c>
      <c r="D1910" s="129" t="s">
        <v>5322</v>
      </c>
      <c r="E1910" s="121">
        <f t="shared" si="29"/>
        <v>14</v>
      </c>
      <c r="F1910" s="127" t="s">
        <v>5321</v>
      </c>
      <c r="G1910" s="127" t="s">
        <v>594</v>
      </c>
      <c r="H1910" s="134" t="s">
        <v>474</v>
      </c>
      <c r="I1910" s="134" t="s">
        <v>471</v>
      </c>
      <c r="J1910" s="134" t="s">
        <v>629</v>
      </c>
      <c r="K1910" s="134" t="s">
        <v>24</v>
      </c>
    </row>
    <row r="1911" spans="1:11">
      <c r="A1911" s="127" t="s">
        <v>5271</v>
      </c>
      <c r="B1911" s="138">
        <v>5</v>
      </c>
      <c r="C1911" s="128">
        <v>45471</v>
      </c>
      <c r="D1911" s="129" t="s">
        <v>5270</v>
      </c>
      <c r="E1911" s="121">
        <f t="shared" si="29"/>
        <v>14</v>
      </c>
      <c r="F1911" s="127" t="s">
        <v>5269</v>
      </c>
      <c r="G1911" s="127" t="s">
        <v>5268</v>
      </c>
      <c r="H1911" s="127" t="s">
        <v>482</v>
      </c>
      <c r="I1911" s="127" t="s">
        <v>471</v>
      </c>
      <c r="J1911" s="127" t="s">
        <v>6199</v>
      </c>
      <c r="K1911" s="127" t="s">
        <v>24</v>
      </c>
    </row>
    <row r="1912" spans="1:11">
      <c r="A1912" s="127" t="s">
        <v>5267</v>
      </c>
      <c r="B1912" s="138">
        <v>5</v>
      </c>
      <c r="C1912" s="128">
        <v>45471</v>
      </c>
      <c r="D1912" s="129" t="s">
        <v>5266</v>
      </c>
      <c r="E1912" s="121">
        <f t="shared" si="29"/>
        <v>14</v>
      </c>
      <c r="F1912" s="127" t="s">
        <v>5265</v>
      </c>
      <c r="G1912" s="127" t="s">
        <v>5264</v>
      </c>
      <c r="H1912" s="127" t="s">
        <v>482</v>
      </c>
      <c r="I1912" s="127" t="s">
        <v>471</v>
      </c>
      <c r="J1912" s="127" t="s">
        <v>6206</v>
      </c>
      <c r="K1912" s="127" t="s">
        <v>24</v>
      </c>
    </row>
    <row r="1913" spans="1:11" ht="33">
      <c r="A1913" s="127" t="s">
        <v>4817</v>
      </c>
      <c r="B1913" s="138">
        <v>5</v>
      </c>
      <c r="C1913" s="128">
        <v>45472</v>
      </c>
      <c r="D1913" s="121" t="s">
        <v>4816</v>
      </c>
      <c r="E1913" s="121">
        <f t="shared" si="29"/>
        <v>14</v>
      </c>
      <c r="F1913" s="127" t="s">
        <v>4815</v>
      </c>
      <c r="G1913" s="127" t="s">
        <v>11</v>
      </c>
      <c r="H1913" s="134" t="s">
        <v>474</v>
      </c>
      <c r="I1913" s="134" t="s">
        <v>471</v>
      </c>
      <c r="J1913" s="134" t="s">
        <v>508</v>
      </c>
      <c r="K1913" s="134" t="s">
        <v>24</v>
      </c>
    </row>
    <row r="1914" spans="1:11">
      <c r="A1914" s="127" t="s">
        <v>829</v>
      </c>
      <c r="B1914" s="138">
        <v>5</v>
      </c>
      <c r="C1914" s="128">
        <v>45471</v>
      </c>
      <c r="D1914" s="121" t="s">
        <v>4814</v>
      </c>
      <c r="E1914" s="121">
        <f t="shared" si="29"/>
        <v>14</v>
      </c>
      <c r="F1914" s="127" t="s">
        <v>377</v>
      </c>
      <c r="G1914" s="127" t="s">
        <v>11</v>
      </c>
      <c r="H1914" s="127" t="s">
        <v>474</v>
      </c>
      <c r="I1914" s="127" t="s">
        <v>471</v>
      </c>
      <c r="J1914" s="127" t="s">
        <v>508</v>
      </c>
      <c r="K1914" s="127" t="s">
        <v>24</v>
      </c>
    </row>
    <row r="1915" spans="1:11">
      <c r="A1915" s="43" t="s">
        <v>4813</v>
      </c>
      <c r="B1915" s="122">
        <v>5</v>
      </c>
      <c r="C1915" s="130">
        <v>45471</v>
      </c>
      <c r="D1915" s="123" t="s">
        <v>4812</v>
      </c>
      <c r="E1915" s="121">
        <f t="shared" si="29"/>
        <v>14</v>
      </c>
      <c r="F1915" s="43" t="s">
        <v>4811</v>
      </c>
      <c r="G1915" s="43" t="s">
        <v>11</v>
      </c>
      <c r="H1915" s="134" t="s">
        <v>474</v>
      </c>
      <c r="I1915" s="134" t="s">
        <v>471</v>
      </c>
      <c r="J1915" s="134" t="s">
        <v>508</v>
      </c>
      <c r="K1915" s="134" t="s">
        <v>24</v>
      </c>
    </row>
    <row r="1916" spans="1:11">
      <c r="A1916" s="43" t="s">
        <v>4810</v>
      </c>
      <c r="B1916" s="122">
        <v>5</v>
      </c>
      <c r="C1916" s="130">
        <v>45470</v>
      </c>
      <c r="D1916" s="123" t="s">
        <v>4809</v>
      </c>
      <c r="E1916" s="121">
        <f t="shared" si="29"/>
        <v>14</v>
      </c>
      <c r="F1916" s="43" t="s">
        <v>377</v>
      </c>
      <c r="G1916" s="43" t="s">
        <v>11</v>
      </c>
      <c r="H1916" s="134" t="s">
        <v>474</v>
      </c>
      <c r="I1916" s="134" t="s">
        <v>471</v>
      </c>
      <c r="J1916" s="134" t="s">
        <v>508</v>
      </c>
      <c r="K1916" s="134" t="s">
        <v>24</v>
      </c>
    </row>
    <row r="1917" spans="1:11">
      <c r="A1917" s="43" t="s">
        <v>4808</v>
      </c>
      <c r="B1917" s="122">
        <v>5</v>
      </c>
      <c r="C1917" s="130">
        <v>45469</v>
      </c>
      <c r="D1917" s="123" t="s">
        <v>4807</v>
      </c>
      <c r="E1917" s="121">
        <f t="shared" si="29"/>
        <v>14</v>
      </c>
      <c r="F1917" s="43" t="s">
        <v>755</v>
      </c>
      <c r="G1917" s="43" t="s">
        <v>11</v>
      </c>
      <c r="H1917" s="134" t="s">
        <v>474</v>
      </c>
      <c r="I1917" s="134" t="s">
        <v>471</v>
      </c>
      <c r="J1917" s="134" t="s">
        <v>508</v>
      </c>
      <c r="K1917" s="134" t="s">
        <v>24</v>
      </c>
    </row>
    <row r="1918" spans="1:11">
      <c r="A1918" s="43" t="s">
        <v>4806</v>
      </c>
      <c r="B1918" s="122">
        <v>5</v>
      </c>
      <c r="C1918" s="130">
        <v>45468</v>
      </c>
      <c r="D1918" s="123" t="s">
        <v>4805</v>
      </c>
      <c r="E1918" s="121">
        <f t="shared" si="29"/>
        <v>14</v>
      </c>
      <c r="F1918" s="43" t="s">
        <v>763</v>
      </c>
      <c r="G1918" s="43" t="s">
        <v>11</v>
      </c>
      <c r="H1918" s="134" t="s">
        <v>474</v>
      </c>
      <c r="I1918" s="134" t="s">
        <v>471</v>
      </c>
      <c r="J1918" s="134" t="s">
        <v>508</v>
      </c>
      <c r="K1918" s="134" t="s">
        <v>24</v>
      </c>
    </row>
    <row r="1919" spans="1:11">
      <c r="A1919" s="127" t="s">
        <v>4804</v>
      </c>
      <c r="B1919" s="138">
        <v>5</v>
      </c>
      <c r="C1919" s="128">
        <v>45467</v>
      </c>
      <c r="D1919" s="121" t="s">
        <v>4803</v>
      </c>
      <c r="E1919" s="121">
        <f t="shared" si="29"/>
        <v>14</v>
      </c>
      <c r="F1919" s="127" t="s">
        <v>759</v>
      </c>
      <c r="G1919" s="127" t="s">
        <v>11</v>
      </c>
      <c r="H1919" s="127" t="s">
        <v>474</v>
      </c>
      <c r="I1919" s="127" t="s">
        <v>471</v>
      </c>
      <c r="J1919" s="127" t="s">
        <v>508</v>
      </c>
      <c r="K1919" s="127" t="s">
        <v>24</v>
      </c>
    </row>
    <row r="1920" spans="1:11">
      <c r="A1920" s="127" t="s">
        <v>4802</v>
      </c>
      <c r="B1920" s="138">
        <v>5</v>
      </c>
      <c r="C1920" s="128">
        <v>45467</v>
      </c>
      <c r="D1920" s="129" t="s">
        <v>4801</v>
      </c>
      <c r="E1920" s="121">
        <f t="shared" si="29"/>
        <v>14</v>
      </c>
      <c r="F1920" s="127" t="s">
        <v>4800</v>
      </c>
      <c r="G1920" s="127" t="s">
        <v>11</v>
      </c>
      <c r="H1920" s="127" t="s">
        <v>474</v>
      </c>
      <c r="I1920" s="127" t="s">
        <v>471</v>
      </c>
      <c r="J1920" s="127" t="s">
        <v>508</v>
      </c>
      <c r="K1920" s="127" t="s">
        <v>24</v>
      </c>
    </row>
    <row r="1921" spans="1:11">
      <c r="A1921" s="127" t="s">
        <v>4799</v>
      </c>
      <c r="B1921" s="138">
        <v>5</v>
      </c>
      <c r="C1921" s="128">
        <v>45466</v>
      </c>
      <c r="D1921" s="121" t="s">
        <v>4798</v>
      </c>
      <c r="E1921" s="121">
        <f t="shared" si="29"/>
        <v>14</v>
      </c>
      <c r="F1921" s="127" t="s">
        <v>386</v>
      </c>
      <c r="G1921" s="127" t="s">
        <v>11</v>
      </c>
      <c r="H1921" s="127" t="s">
        <v>474</v>
      </c>
      <c r="I1921" s="127" t="s">
        <v>471</v>
      </c>
      <c r="J1921" s="127" t="s">
        <v>508</v>
      </c>
      <c r="K1921" s="127" t="s">
        <v>24</v>
      </c>
    </row>
    <row r="1922" spans="1:11">
      <c r="A1922" s="127" t="s">
        <v>4797</v>
      </c>
      <c r="B1922" s="138">
        <v>5</v>
      </c>
      <c r="C1922" s="128">
        <v>45466</v>
      </c>
      <c r="D1922" s="121" t="s">
        <v>4796</v>
      </c>
      <c r="E1922" s="121">
        <f t="shared" si="29"/>
        <v>14</v>
      </c>
      <c r="F1922" s="127" t="s">
        <v>4795</v>
      </c>
      <c r="G1922" s="127" t="s">
        <v>11</v>
      </c>
      <c r="H1922" s="127" t="s">
        <v>474</v>
      </c>
      <c r="I1922" s="127" t="s">
        <v>471</v>
      </c>
      <c r="J1922" s="127" t="s">
        <v>508</v>
      </c>
      <c r="K1922" s="127" t="s">
        <v>24</v>
      </c>
    </row>
    <row r="1923" spans="1:11">
      <c r="A1923" s="127" t="s">
        <v>4409</v>
      </c>
      <c r="B1923" s="138">
        <v>5</v>
      </c>
      <c r="C1923" s="128">
        <v>45472</v>
      </c>
      <c r="D1923" s="129" t="s">
        <v>4408</v>
      </c>
      <c r="E1923" s="121">
        <f t="shared" ref="E1923:E1986" si="30">LEN(D1923)</f>
        <v>14</v>
      </c>
      <c r="F1923" s="127" t="s">
        <v>1074</v>
      </c>
      <c r="G1923" s="127" t="s">
        <v>576</v>
      </c>
      <c r="H1923" s="127" t="s">
        <v>474</v>
      </c>
      <c r="I1923" s="127" t="s">
        <v>471</v>
      </c>
      <c r="J1923" s="127" t="s">
        <v>626</v>
      </c>
      <c r="K1923" s="127" t="s">
        <v>24</v>
      </c>
    </row>
    <row r="1924" spans="1:11">
      <c r="A1924" s="127" t="s">
        <v>1603</v>
      </c>
      <c r="B1924" s="138">
        <v>5</v>
      </c>
      <c r="C1924" s="128">
        <v>45472</v>
      </c>
      <c r="D1924" s="129" t="s">
        <v>4293</v>
      </c>
      <c r="E1924" s="121">
        <f t="shared" si="30"/>
        <v>14</v>
      </c>
      <c r="F1924" s="127" t="s">
        <v>4292</v>
      </c>
      <c r="G1924" s="127" t="s">
        <v>574</v>
      </c>
      <c r="H1924" s="127" t="s">
        <v>467</v>
      </c>
      <c r="I1924" s="127" t="s">
        <v>471</v>
      </c>
      <c r="J1924" s="127" t="s">
        <v>626</v>
      </c>
      <c r="K1924" s="127" t="s">
        <v>24</v>
      </c>
    </row>
    <row r="1925" spans="1:11">
      <c r="A1925" s="127" t="s">
        <v>4276</v>
      </c>
      <c r="B1925" s="138">
        <v>5</v>
      </c>
      <c r="C1925" s="128">
        <v>45468</v>
      </c>
      <c r="D1925" s="121" t="s">
        <v>4291</v>
      </c>
      <c r="E1925" s="121">
        <f t="shared" si="30"/>
        <v>14</v>
      </c>
      <c r="F1925" s="127" t="s">
        <v>4290</v>
      </c>
      <c r="G1925" s="127" t="s">
        <v>574</v>
      </c>
      <c r="H1925" s="127" t="s">
        <v>467</v>
      </c>
      <c r="I1925" s="127" t="s">
        <v>471</v>
      </c>
      <c r="J1925" s="127" t="s">
        <v>626</v>
      </c>
      <c r="K1925" s="127" t="s">
        <v>24</v>
      </c>
    </row>
    <row r="1926" spans="1:11">
      <c r="A1926" s="127" t="s">
        <v>4055</v>
      </c>
      <c r="B1926" s="138">
        <v>5</v>
      </c>
      <c r="C1926" s="128">
        <v>45469</v>
      </c>
      <c r="D1926" s="129" t="s">
        <v>4054</v>
      </c>
      <c r="E1926" s="121">
        <f t="shared" si="30"/>
        <v>14</v>
      </c>
      <c r="F1926" s="127" t="s">
        <v>4053</v>
      </c>
      <c r="G1926" s="127" t="s">
        <v>564</v>
      </c>
      <c r="H1926" t="s">
        <v>467</v>
      </c>
      <c r="I1926" t="s">
        <v>471</v>
      </c>
      <c r="J1926" t="s">
        <v>627</v>
      </c>
      <c r="K1926" t="s">
        <v>24</v>
      </c>
    </row>
    <row r="1927" spans="1:11">
      <c r="A1927" s="127" t="s">
        <v>4052</v>
      </c>
      <c r="B1927" s="138">
        <v>5</v>
      </c>
      <c r="C1927" s="128">
        <v>45469</v>
      </c>
      <c r="D1927" s="129" t="s">
        <v>4051</v>
      </c>
      <c r="E1927" s="121">
        <f t="shared" si="30"/>
        <v>14</v>
      </c>
      <c r="F1927" s="127" t="s">
        <v>1008</v>
      </c>
      <c r="G1927" s="127" t="s">
        <v>564</v>
      </c>
      <c r="H1927" t="s">
        <v>467</v>
      </c>
      <c r="I1927" t="s">
        <v>471</v>
      </c>
      <c r="J1927" t="s">
        <v>627</v>
      </c>
      <c r="K1927" t="s">
        <v>24</v>
      </c>
    </row>
    <row r="1928" spans="1:11">
      <c r="A1928" s="127" t="s">
        <v>4050</v>
      </c>
      <c r="B1928" s="138">
        <v>5</v>
      </c>
      <c r="C1928" s="128">
        <v>45468</v>
      </c>
      <c r="D1928" s="121" t="s">
        <v>4049</v>
      </c>
      <c r="E1928" s="121">
        <f t="shared" si="30"/>
        <v>14</v>
      </c>
      <c r="F1928" s="127" t="s">
        <v>4025</v>
      </c>
      <c r="G1928" s="127" t="s">
        <v>564</v>
      </c>
      <c r="H1928" t="s">
        <v>467</v>
      </c>
      <c r="I1928" t="s">
        <v>471</v>
      </c>
      <c r="J1928" t="s">
        <v>627</v>
      </c>
      <c r="K1928" t="s">
        <v>24</v>
      </c>
    </row>
    <row r="1929" spans="1:11">
      <c r="A1929" s="127" t="s">
        <v>4048</v>
      </c>
      <c r="B1929" s="138">
        <v>5</v>
      </c>
      <c r="C1929" s="128">
        <v>45468</v>
      </c>
      <c r="D1929" s="121" t="s">
        <v>4047</v>
      </c>
      <c r="E1929" s="121">
        <f t="shared" si="30"/>
        <v>14</v>
      </c>
      <c r="F1929" s="127" t="s">
        <v>4046</v>
      </c>
      <c r="G1929" s="127" t="s">
        <v>564</v>
      </c>
      <c r="H1929" t="s">
        <v>467</v>
      </c>
      <c r="I1929" t="s">
        <v>471</v>
      </c>
      <c r="J1929" t="s">
        <v>627</v>
      </c>
      <c r="K1929" t="s">
        <v>24</v>
      </c>
    </row>
    <row r="1930" spans="1:11" ht="33">
      <c r="A1930" s="127" t="s">
        <v>3973</v>
      </c>
      <c r="B1930" s="138">
        <v>5</v>
      </c>
      <c r="C1930" s="128">
        <v>45469</v>
      </c>
      <c r="D1930" s="121" t="s">
        <v>3977</v>
      </c>
      <c r="E1930" s="121">
        <f t="shared" si="30"/>
        <v>14</v>
      </c>
      <c r="F1930" s="127" t="s">
        <v>3976</v>
      </c>
      <c r="G1930" s="127" t="s">
        <v>563</v>
      </c>
      <c r="H1930" t="s">
        <v>474</v>
      </c>
      <c r="I1930" t="s">
        <v>471</v>
      </c>
      <c r="J1930" t="s">
        <v>627</v>
      </c>
      <c r="K1930" t="s">
        <v>24</v>
      </c>
    </row>
    <row r="1931" spans="1:11">
      <c r="A1931" s="127" t="s">
        <v>1254</v>
      </c>
      <c r="B1931" s="138">
        <v>5</v>
      </c>
      <c r="C1931" s="128">
        <v>45466</v>
      </c>
      <c r="D1931" s="129" t="s">
        <v>2153</v>
      </c>
      <c r="E1931" s="121">
        <f t="shared" si="30"/>
        <v>13</v>
      </c>
      <c r="F1931" s="127" t="s">
        <v>395</v>
      </c>
      <c r="G1931" s="127" t="s">
        <v>420</v>
      </c>
      <c r="H1931" s="127" t="s">
        <v>474</v>
      </c>
      <c r="I1931" s="127" t="s">
        <v>471</v>
      </c>
      <c r="J1931" s="127" t="s">
        <v>475</v>
      </c>
      <c r="K1931" s="127" t="s">
        <v>247</v>
      </c>
    </row>
    <row r="1932" spans="1:11">
      <c r="A1932" s="43" t="s">
        <v>1259</v>
      </c>
      <c r="B1932" s="50">
        <v>5</v>
      </c>
      <c r="C1932" s="130">
        <v>45466</v>
      </c>
      <c r="D1932" s="131" t="s">
        <v>2154</v>
      </c>
      <c r="E1932" s="121">
        <f t="shared" si="30"/>
        <v>13</v>
      </c>
      <c r="F1932" s="43" t="s">
        <v>885</v>
      </c>
      <c r="G1932" s="43" t="s">
        <v>420</v>
      </c>
      <c r="H1932" s="127" t="s">
        <v>474</v>
      </c>
      <c r="I1932" s="127" t="s">
        <v>471</v>
      </c>
      <c r="J1932" s="127" t="s">
        <v>475</v>
      </c>
      <c r="K1932" s="127" t="s">
        <v>247</v>
      </c>
    </row>
    <row r="1933" spans="1:11">
      <c r="A1933" s="127" t="s">
        <v>1259</v>
      </c>
      <c r="B1933" s="138">
        <v>5</v>
      </c>
      <c r="C1933" s="128">
        <v>45466</v>
      </c>
      <c r="D1933" s="121" t="s">
        <v>2155</v>
      </c>
      <c r="E1933" s="121">
        <f t="shared" si="30"/>
        <v>13</v>
      </c>
      <c r="F1933" s="127" t="s">
        <v>3249</v>
      </c>
      <c r="G1933" s="127" t="s">
        <v>420</v>
      </c>
      <c r="H1933" s="127" t="s">
        <v>474</v>
      </c>
      <c r="I1933" s="127" t="s">
        <v>471</v>
      </c>
      <c r="J1933" s="127" t="s">
        <v>475</v>
      </c>
      <c r="K1933" s="127" t="s">
        <v>247</v>
      </c>
    </row>
    <row r="1934" spans="1:11">
      <c r="A1934" s="127" t="s">
        <v>1266</v>
      </c>
      <c r="B1934" s="138">
        <v>5</v>
      </c>
      <c r="C1934" s="128">
        <v>45469</v>
      </c>
      <c r="D1934" s="129" t="s">
        <v>2167</v>
      </c>
      <c r="E1934" s="121">
        <f t="shared" si="30"/>
        <v>13</v>
      </c>
      <c r="F1934" s="127" t="s">
        <v>3263</v>
      </c>
      <c r="G1934" s="127" t="s">
        <v>421</v>
      </c>
      <c r="H1934" s="127" t="s">
        <v>467</v>
      </c>
      <c r="I1934" s="127" t="s">
        <v>476</v>
      </c>
      <c r="J1934" s="127" t="s">
        <v>477</v>
      </c>
      <c r="K1934" s="127" t="s">
        <v>247</v>
      </c>
    </row>
    <row r="1935" spans="1:11">
      <c r="A1935" s="127" t="s">
        <v>1310</v>
      </c>
      <c r="B1935" s="138">
        <v>5</v>
      </c>
      <c r="C1935" s="128">
        <v>45472</v>
      </c>
      <c r="D1935" s="121" t="s">
        <v>2221</v>
      </c>
      <c r="E1935" s="121">
        <f t="shared" si="30"/>
        <v>13</v>
      </c>
      <c r="F1935" s="127" t="s">
        <v>3308</v>
      </c>
      <c r="G1935" s="127" t="s">
        <v>554</v>
      </c>
      <c r="H1935" s="134" t="s">
        <v>467</v>
      </c>
      <c r="I1935" s="134" t="s">
        <v>471</v>
      </c>
      <c r="J1935" s="134" t="s">
        <v>637</v>
      </c>
      <c r="K1935" s="134" t="s">
        <v>24</v>
      </c>
    </row>
    <row r="1936" spans="1:11">
      <c r="A1936" s="43" t="s">
        <v>1311</v>
      </c>
      <c r="B1936" s="50">
        <v>5</v>
      </c>
      <c r="C1936" s="130">
        <v>45468</v>
      </c>
      <c r="D1936" s="131" t="s">
        <v>2222</v>
      </c>
      <c r="E1936" s="121">
        <f t="shared" si="30"/>
        <v>13</v>
      </c>
      <c r="F1936" s="43" t="s">
        <v>3309</v>
      </c>
      <c r="G1936" s="43" t="s">
        <v>554</v>
      </c>
      <c r="H1936" s="127" t="s">
        <v>467</v>
      </c>
      <c r="I1936" s="127" t="s">
        <v>471</v>
      </c>
      <c r="J1936" s="127" t="s">
        <v>637</v>
      </c>
      <c r="K1936" s="127" t="s">
        <v>24</v>
      </c>
    </row>
    <row r="1937" spans="1:11">
      <c r="A1937" s="127" t="s">
        <v>1392</v>
      </c>
      <c r="B1937" s="138">
        <v>5</v>
      </c>
      <c r="C1937" s="128">
        <v>45470</v>
      </c>
      <c r="D1937" s="121" t="s">
        <v>2320</v>
      </c>
      <c r="E1937" s="121">
        <f t="shared" si="30"/>
        <v>13</v>
      </c>
      <c r="F1937" s="127" t="s">
        <v>909</v>
      </c>
      <c r="G1937" s="127" t="s">
        <v>351</v>
      </c>
      <c r="H1937" s="127" t="s">
        <v>480</v>
      </c>
      <c r="I1937" s="127" t="s">
        <v>471</v>
      </c>
      <c r="J1937" s="127" t="s">
        <v>481</v>
      </c>
      <c r="K1937" s="127" t="s">
        <v>24</v>
      </c>
    </row>
    <row r="1938" spans="1:11">
      <c r="A1938" s="127" t="s">
        <v>1393</v>
      </c>
      <c r="B1938" s="138">
        <v>5</v>
      </c>
      <c r="C1938" s="128">
        <v>45467</v>
      </c>
      <c r="D1938" s="129" t="s">
        <v>2321</v>
      </c>
      <c r="E1938" s="121">
        <f t="shared" si="30"/>
        <v>13</v>
      </c>
      <c r="F1938" s="127" t="s">
        <v>3362</v>
      </c>
      <c r="G1938" s="127" t="s">
        <v>351</v>
      </c>
      <c r="H1938" t="s">
        <v>480</v>
      </c>
      <c r="I1938" t="s">
        <v>471</v>
      </c>
      <c r="J1938" t="s">
        <v>481</v>
      </c>
      <c r="K1938" t="s">
        <v>24</v>
      </c>
    </row>
    <row r="1939" spans="1:11">
      <c r="A1939" s="127" t="s">
        <v>1394</v>
      </c>
      <c r="B1939" s="138">
        <v>5</v>
      </c>
      <c r="C1939" s="128">
        <v>45466</v>
      </c>
      <c r="D1939" s="129" t="s">
        <v>2322</v>
      </c>
      <c r="E1939" s="121">
        <f t="shared" si="30"/>
        <v>13</v>
      </c>
      <c r="F1939" s="127" t="s">
        <v>3363</v>
      </c>
      <c r="G1939" s="127" t="s">
        <v>351</v>
      </c>
      <c r="H1939" t="s">
        <v>480</v>
      </c>
      <c r="I1939" t="s">
        <v>471</v>
      </c>
      <c r="J1939" t="s">
        <v>481</v>
      </c>
      <c r="K1939" t="s">
        <v>24</v>
      </c>
    </row>
    <row r="1940" spans="1:11">
      <c r="A1940" s="43" t="s">
        <v>1395</v>
      </c>
      <c r="B1940" s="122">
        <v>5</v>
      </c>
      <c r="C1940" s="130">
        <v>45466</v>
      </c>
      <c r="D1940" s="123" t="s">
        <v>873</v>
      </c>
      <c r="E1940" s="121">
        <f t="shared" si="30"/>
        <v>13</v>
      </c>
      <c r="F1940" s="43" t="s">
        <v>916</v>
      </c>
      <c r="G1940" s="43" t="s">
        <v>351</v>
      </c>
      <c r="H1940" s="127" t="s">
        <v>480</v>
      </c>
      <c r="I1940" s="127" t="s">
        <v>471</v>
      </c>
      <c r="J1940" s="127" t="s">
        <v>481</v>
      </c>
      <c r="K1940" s="127" t="s">
        <v>24</v>
      </c>
    </row>
    <row r="1941" spans="1:11">
      <c r="A1941" s="127" t="s">
        <v>812</v>
      </c>
      <c r="B1941" s="138">
        <v>5</v>
      </c>
      <c r="C1941" s="128">
        <v>45466</v>
      </c>
      <c r="D1941" s="121" t="s">
        <v>2401</v>
      </c>
      <c r="E1941" s="121">
        <f t="shared" si="30"/>
        <v>13</v>
      </c>
      <c r="F1941" s="127" t="s">
        <v>3411</v>
      </c>
      <c r="G1941" s="127" t="s">
        <v>353</v>
      </c>
      <c r="H1941" s="127" t="s">
        <v>482</v>
      </c>
      <c r="I1941" s="127" t="s">
        <v>471</v>
      </c>
      <c r="J1941" s="127" t="s">
        <v>484</v>
      </c>
      <c r="K1941" s="127" t="s">
        <v>247</v>
      </c>
    </row>
    <row r="1942" spans="1:11">
      <c r="A1942" s="127" t="s">
        <v>1489</v>
      </c>
      <c r="B1942" s="138">
        <v>5</v>
      </c>
      <c r="C1942" s="128">
        <v>45472</v>
      </c>
      <c r="D1942" s="121" t="s">
        <v>2439</v>
      </c>
      <c r="E1942" s="121">
        <f t="shared" si="30"/>
        <v>13</v>
      </c>
      <c r="F1942" s="127" t="s">
        <v>3431</v>
      </c>
      <c r="G1942" s="127" t="s">
        <v>556</v>
      </c>
      <c r="H1942" s="134" t="s">
        <v>480</v>
      </c>
      <c r="I1942" s="134" t="s">
        <v>471</v>
      </c>
      <c r="J1942" s="134" t="s">
        <v>632</v>
      </c>
      <c r="K1942" s="134" t="s">
        <v>24</v>
      </c>
    </row>
    <row r="1943" spans="1:11">
      <c r="A1943" s="127" t="s">
        <v>1508</v>
      </c>
      <c r="B1943" s="138">
        <v>5</v>
      </c>
      <c r="C1943" s="128">
        <v>45472</v>
      </c>
      <c r="D1943" s="121" t="s">
        <v>2458</v>
      </c>
      <c r="E1943" s="121">
        <f t="shared" si="30"/>
        <v>13</v>
      </c>
      <c r="F1943" s="127" t="s">
        <v>687</v>
      </c>
      <c r="G1943" s="127" t="s">
        <v>557</v>
      </c>
      <c r="H1943" s="127" t="s">
        <v>480</v>
      </c>
      <c r="I1943" s="127" t="s">
        <v>471</v>
      </c>
      <c r="J1943" s="127" t="s">
        <v>638</v>
      </c>
      <c r="K1943" s="127" t="s">
        <v>639</v>
      </c>
    </row>
    <row r="1944" spans="1:11">
      <c r="A1944" s="127" t="s">
        <v>1509</v>
      </c>
      <c r="B1944" s="138">
        <v>5</v>
      </c>
      <c r="C1944" s="128">
        <v>45468</v>
      </c>
      <c r="D1944" s="121" t="s">
        <v>2459</v>
      </c>
      <c r="E1944" s="121">
        <f t="shared" si="30"/>
        <v>13</v>
      </c>
      <c r="F1944" s="127" t="s">
        <v>688</v>
      </c>
      <c r="G1944" s="127" t="s">
        <v>557</v>
      </c>
      <c r="H1944" s="134" t="s">
        <v>480</v>
      </c>
      <c r="I1944" s="134" t="s">
        <v>471</v>
      </c>
      <c r="J1944" s="134" t="s">
        <v>638</v>
      </c>
      <c r="K1944" s="134" t="s">
        <v>639</v>
      </c>
    </row>
    <row r="1945" spans="1:11">
      <c r="A1945" s="43" t="s">
        <v>1199</v>
      </c>
      <c r="B1945" s="50">
        <v>4</v>
      </c>
      <c r="C1945" s="130">
        <v>45468</v>
      </c>
      <c r="D1945" s="123" t="s">
        <v>2473</v>
      </c>
      <c r="E1945" s="121">
        <f t="shared" si="30"/>
        <v>13</v>
      </c>
      <c r="F1945" s="43" t="s">
        <v>543</v>
      </c>
      <c r="G1945" s="43" t="s">
        <v>422</v>
      </c>
      <c r="H1945" s="127" t="s">
        <v>474</v>
      </c>
      <c r="I1945" s="127" t="s">
        <v>471</v>
      </c>
      <c r="J1945" s="127" t="s">
        <v>487</v>
      </c>
      <c r="K1945" s="127" t="s">
        <v>24</v>
      </c>
    </row>
    <row r="1946" spans="1:11">
      <c r="A1946" s="127" t="s">
        <v>818</v>
      </c>
      <c r="B1946" s="138">
        <v>5</v>
      </c>
      <c r="C1946" s="128">
        <v>45470</v>
      </c>
      <c r="D1946" s="129" t="s">
        <v>2571</v>
      </c>
      <c r="E1946" s="121">
        <f t="shared" si="30"/>
        <v>13</v>
      </c>
      <c r="F1946" s="127" t="s">
        <v>942</v>
      </c>
      <c r="G1946" s="127" t="s">
        <v>422</v>
      </c>
      <c r="H1946" s="127" t="s">
        <v>474</v>
      </c>
      <c r="I1946" s="127" t="s">
        <v>471</v>
      </c>
      <c r="J1946" s="127" t="s">
        <v>487</v>
      </c>
      <c r="K1946" s="127" t="s">
        <v>24</v>
      </c>
    </row>
    <row r="1947" spans="1:11">
      <c r="A1947" s="127" t="s">
        <v>800</v>
      </c>
      <c r="B1947" s="138">
        <v>5</v>
      </c>
      <c r="C1947" s="128">
        <v>45467</v>
      </c>
      <c r="D1947" s="129" t="s">
        <v>2572</v>
      </c>
      <c r="E1947" s="121">
        <f t="shared" si="30"/>
        <v>13</v>
      </c>
      <c r="F1947" s="127" t="s">
        <v>546</v>
      </c>
      <c r="G1947" s="127" t="s">
        <v>422</v>
      </c>
      <c r="H1947" s="127" t="s">
        <v>474</v>
      </c>
      <c r="I1947" s="127" t="s">
        <v>471</v>
      </c>
      <c r="J1947" s="127" t="s">
        <v>487</v>
      </c>
      <c r="K1947" s="127" t="s">
        <v>24</v>
      </c>
    </row>
    <row r="1948" spans="1:11">
      <c r="A1948" s="43" t="s">
        <v>1582</v>
      </c>
      <c r="B1948" s="50">
        <v>5</v>
      </c>
      <c r="C1948" s="130">
        <v>45466</v>
      </c>
      <c r="D1948" s="123" t="s">
        <v>2573</v>
      </c>
      <c r="E1948" s="121">
        <f t="shared" si="30"/>
        <v>13</v>
      </c>
      <c r="F1948" s="43" t="s">
        <v>406</v>
      </c>
      <c r="G1948" s="43" t="s">
        <v>422</v>
      </c>
      <c r="H1948" s="127" t="s">
        <v>474</v>
      </c>
      <c r="I1948" s="127" t="s">
        <v>471</v>
      </c>
      <c r="J1948" s="127" t="s">
        <v>487</v>
      </c>
      <c r="K1948" s="127" t="s">
        <v>24</v>
      </c>
    </row>
    <row r="1949" spans="1:11">
      <c r="A1949" s="127" t="s">
        <v>1673</v>
      </c>
      <c r="B1949" s="138">
        <v>5</v>
      </c>
      <c r="C1949" s="128">
        <v>45469</v>
      </c>
      <c r="D1949" s="129" t="s">
        <v>2689</v>
      </c>
      <c r="E1949" s="121">
        <f t="shared" si="30"/>
        <v>13</v>
      </c>
      <c r="F1949" s="127" t="s">
        <v>702</v>
      </c>
      <c r="G1949" s="127" t="s">
        <v>423</v>
      </c>
      <c r="H1949" s="134" t="s">
        <v>467</v>
      </c>
      <c r="I1949" s="134" t="s">
        <v>471</v>
      </c>
      <c r="J1949" s="134" t="s">
        <v>487</v>
      </c>
      <c r="K1949" s="134" t="s">
        <v>24</v>
      </c>
    </row>
    <row r="1950" spans="1:11">
      <c r="A1950" s="127" t="s">
        <v>1674</v>
      </c>
      <c r="B1950" s="138">
        <v>5</v>
      </c>
      <c r="C1950" s="128">
        <v>45467</v>
      </c>
      <c r="D1950" s="121" t="s">
        <v>2690</v>
      </c>
      <c r="E1950" s="121">
        <f t="shared" si="30"/>
        <v>13</v>
      </c>
      <c r="F1950" s="127" t="s">
        <v>964</v>
      </c>
      <c r="G1950" s="127" t="s">
        <v>423</v>
      </c>
      <c r="H1950" s="127" t="s">
        <v>467</v>
      </c>
      <c r="I1950" s="127" t="s">
        <v>471</v>
      </c>
      <c r="J1950" s="127" t="s">
        <v>487</v>
      </c>
      <c r="K1950" s="127" t="s">
        <v>24</v>
      </c>
    </row>
    <row r="1951" spans="1:11" ht="33">
      <c r="A1951" s="127" t="s">
        <v>1733</v>
      </c>
      <c r="B1951" s="138">
        <v>5</v>
      </c>
      <c r="C1951" s="128">
        <v>45467</v>
      </c>
      <c r="D1951" s="121" t="s">
        <v>2782</v>
      </c>
      <c r="E1951" s="121">
        <f t="shared" si="30"/>
        <v>13</v>
      </c>
      <c r="F1951" s="127" t="s">
        <v>3626</v>
      </c>
      <c r="G1951" s="127" t="s">
        <v>728</v>
      </c>
      <c r="H1951" s="127" t="s">
        <v>482</v>
      </c>
      <c r="I1951" s="127" t="s">
        <v>471</v>
      </c>
      <c r="J1951" s="127" t="s">
        <v>778</v>
      </c>
      <c r="K1951" s="127" t="s">
        <v>24</v>
      </c>
    </row>
    <row r="1952" spans="1:11">
      <c r="A1952" s="43" t="s">
        <v>390</v>
      </c>
      <c r="B1952" s="50">
        <v>5</v>
      </c>
      <c r="C1952" s="130">
        <v>45466</v>
      </c>
      <c r="D1952" s="131" t="s">
        <v>2812</v>
      </c>
      <c r="E1952" s="121">
        <f t="shared" si="30"/>
        <v>13</v>
      </c>
      <c r="F1952" s="43" t="s">
        <v>3654</v>
      </c>
      <c r="G1952" s="43" t="s">
        <v>19</v>
      </c>
      <c r="H1952" s="127" t="s">
        <v>467</v>
      </c>
      <c r="I1952" s="127" t="s">
        <v>471</v>
      </c>
      <c r="J1952" s="127" t="s">
        <v>491</v>
      </c>
      <c r="K1952" s="127" t="s">
        <v>24</v>
      </c>
    </row>
    <row r="1953" spans="1:11">
      <c r="A1953" s="127" t="s">
        <v>1761</v>
      </c>
      <c r="B1953" s="138">
        <v>4</v>
      </c>
      <c r="C1953" s="128">
        <v>45470</v>
      </c>
      <c r="D1953" s="129" t="s">
        <v>2824</v>
      </c>
      <c r="E1953" s="121">
        <f t="shared" si="30"/>
        <v>13</v>
      </c>
      <c r="F1953" s="127" t="s">
        <v>3663</v>
      </c>
      <c r="G1953" s="127" t="s">
        <v>427</v>
      </c>
      <c r="H1953" s="127" t="s">
        <v>467</v>
      </c>
      <c r="I1953" s="127" t="s">
        <v>471</v>
      </c>
      <c r="J1953" s="127" t="s">
        <v>492</v>
      </c>
      <c r="K1953" s="127" t="s">
        <v>24</v>
      </c>
    </row>
    <row r="1954" spans="1:11">
      <c r="A1954" s="127" t="s">
        <v>1764</v>
      </c>
      <c r="B1954" s="138">
        <v>5</v>
      </c>
      <c r="C1954" s="128">
        <v>45466</v>
      </c>
      <c r="D1954" s="129" t="s">
        <v>2827</v>
      </c>
      <c r="E1954" s="121">
        <f t="shared" si="30"/>
        <v>13</v>
      </c>
      <c r="F1954" s="127" t="s">
        <v>3666</v>
      </c>
      <c r="G1954" s="127" t="s">
        <v>427</v>
      </c>
      <c r="H1954" s="127" t="s">
        <v>467</v>
      </c>
      <c r="I1954" s="127" t="s">
        <v>471</v>
      </c>
      <c r="J1954" s="127" t="s">
        <v>492</v>
      </c>
      <c r="K1954" s="127" t="s">
        <v>24</v>
      </c>
    </row>
    <row r="1955" spans="1:11">
      <c r="A1955" s="127" t="s">
        <v>1765</v>
      </c>
      <c r="B1955" s="138">
        <v>5</v>
      </c>
      <c r="C1955" s="128">
        <v>45466</v>
      </c>
      <c r="D1955" s="129" t="s">
        <v>2828</v>
      </c>
      <c r="E1955" s="121">
        <f t="shared" si="30"/>
        <v>13</v>
      </c>
      <c r="F1955" s="127" t="s">
        <v>3667</v>
      </c>
      <c r="G1955" s="127" t="s">
        <v>3963</v>
      </c>
      <c r="H1955" s="134" t="s">
        <v>467</v>
      </c>
      <c r="I1955" s="134" t="s">
        <v>471</v>
      </c>
      <c r="J1955" s="134" t="s">
        <v>6207</v>
      </c>
      <c r="K1955" s="134" t="s">
        <v>24</v>
      </c>
    </row>
    <row r="1956" spans="1:11">
      <c r="A1956" s="127" t="s">
        <v>1775</v>
      </c>
      <c r="B1956" s="138">
        <v>5</v>
      </c>
      <c r="C1956" s="128">
        <v>45470</v>
      </c>
      <c r="D1956" s="121" t="s">
        <v>2842</v>
      </c>
      <c r="E1956" s="121">
        <f t="shared" si="30"/>
        <v>13</v>
      </c>
      <c r="F1956" s="127" t="s">
        <v>3681</v>
      </c>
      <c r="G1956" s="127" t="s">
        <v>3964</v>
      </c>
      <c r="H1956" s="127" t="s">
        <v>467</v>
      </c>
      <c r="I1956" s="127" t="s">
        <v>471</v>
      </c>
      <c r="J1956" s="127" t="s">
        <v>635</v>
      </c>
      <c r="K1956" s="127" t="s">
        <v>24</v>
      </c>
    </row>
    <row r="1957" spans="1:11">
      <c r="A1957" s="127" t="s">
        <v>848</v>
      </c>
      <c r="B1957" s="138">
        <v>5</v>
      </c>
      <c r="C1957" s="128">
        <v>45471</v>
      </c>
      <c r="D1957" s="129" t="s">
        <v>2901</v>
      </c>
      <c r="E1957" s="121">
        <f t="shared" si="30"/>
        <v>13</v>
      </c>
      <c r="F1957" s="127" t="s">
        <v>3727</v>
      </c>
      <c r="G1957" s="127" t="s">
        <v>561</v>
      </c>
      <c r="H1957" s="127" t="s">
        <v>467</v>
      </c>
      <c r="I1957" s="127" t="s">
        <v>471</v>
      </c>
      <c r="J1957" s="127" t="s">
        <v>635</v>
      </c>
      <c r="K1957" s="127" t="s">
        <v>24</v>
      </c>
    </row>
    <row r="1958" spans="1:11">
      <c r="A1958" s="127" t="s">
        <v>1813</v>
      </c>
      <c r="B1958" s="138">
        <v>5</v>
      </c>
      <c r="C1958" s="128">
        <v>45468</v>
      </c>
      <c r="D1958" s="129" t="s">
        <v>2902</v>
      </c>
      <c r="E1958" s="121">
        <f t="shared" si="30"/>
        <v>13</v>
      </c>
      <c r="F1958" s="127" t="s">
        <v>3728</v>
      </c>
      <c r="G1958" s="127" t="s">
        <v>561</v>
      </c>
      <c r="H1958" s="127" t="s">
        <v>467</v>
      </c>
      <c r="I1958" s="127" t="s">
        <v>471</v>
      </c>
      <c r="J1958" s="127" t="s">
        <v>635</v>
      </c>
      <c r="K1958" s="127" t="s">
        <v>24</v>
      </c>
    </row>
    <row r="1959" spans="1:11">
      <c r="A1959" s="127" t="s">
        <v>1814</v>
      </c>
      <c r="B1959" s="138">
        <v>5</v>
      </c>
      <c r="C1959" s="128">
        <v>45467</v>
      </c>
      <c r="D1959" s="129" t="s">
        <v>2903</v>
      </c>
      <c r="E1959" s="121">
        <f t="shared" si="30"/>
        <v>13</v>
      </c>
      <c r="F1959" s="127" t="s">
        <v>570</v>
      </c>
      <c r="G1959" s="127" t="s">
        <v>561</v>
      </c>
      <c r="H1959" s="127" t="s">
        <v>467</v>
      </c>
      <c r="I1959" s="127" t="s">
        <v>471</v>
      </c>
      <c r="J1959" s="127" t="s">
        <v>635</v>
      </c>
      <c r="K1959" s="127" t="s">
        <v>24</v>
      </c>
    </row>
    <row r="1960" spans="1:11">
      <c r="A1960" s="127" t="s">
        <v>1834</v>
      </c>
      <c r="B1960" s="138">
        <v>5</v>
      </c>
      <c r="C1960" s="128">
        <v>45471</v>
      </c>
      <c r="D1960" s="129" t="s">
        <v>2935</v>
      </c>
      <c r="E1960" s="121">
        <f t="shared" si="30"/>
        <v>13</v>
      </c>
      <c r="F1960" s="127" t="s">
        <v>3757</v>
      </c>
      <c r="G1960" s="127" t="s">
        <v>356</v>
      </c>
      <c r="H1960" s="127" t="s">
        <v>480</v>
      </c>
      <c r="I1960" s="127" t="s">
        <v>471</v>
      </c>
      <c r="J1960" s="127" t="s">
        <v>496</v>
      </c>
      <c r="K1960" s="127" t="s">
        <v>24</v>
      </c>
    </row>
    <row r="1961" spans="1:11">
      <c r="A1961" s="132" t="s">
        <v>1869</v>
      </c>
      <c r="B1961" s="139">
        <v>5</v>
      </c>
      <c r="C1961" s="133">
        <v>45471</v>
      </c>
      <c r="D1961" s="129" t="s">
        <v>2992</v>
      </c>
      <c r="E1961" s="121">
        <f t="shared" si="30"/>
        <v>13</v>
      </c>
      <c r="F1961" s="132" t="s">
        <v>417</v>
      </c>
      <c r="G1961" s="132" t="s">
        <v>359</v>
      </c>
      <c r="H1961" s="127" t="s">
        <v>482</v>
      </c>
      <c r="I1961" s="127" t="s">
        <v>471</v>
      </c>
      <c r="J1961" s="127" t="s">
        <v>482</v>
      </c>
      <c r="K1961" s="127" t="s">
        <v>247</v>
      </c>
    </row>
    <row r="1962" spans="1:11" ht="33">
      <c r="A1962" s="132" t="s">
        <v>390</v>
      </c>
      <c r="B1962" s="139">
        <v>5</v>
      </c>
      <c r="C1962" s="133">
        <v>45470</v>
      </c>
      <c r="D1962" s="121" t="s">
        <v>2993</v>
      </c>
      <c r="E1962" s="121">
        <f t="shared" si="30"/>
        <v>13</v>
      </c>
      <c r="F1962" s="132" t="s">
        <v>333</v>
      </c>
      <c r="G1962" s="132" t="s">
        <v>359</v>
      </c>
      <c r="H1962" s="134" t="s">
        <v>482</v>
      </c>
      <c r="I1962" s="134" t="s">
        <v>471</v>
      </c>
      <c r="J1962" s="134" t="s">
        <v>482</v>
      </c>
      <c r="K1962" s="134" t="s">
        <v>247</v>
      </c>
    </row>
    <row r="1963" spans="1:11" ht="33">
      <c r="A1963" s="127" t="s">
        <v>390</v>
      </c>
      <c r="B1963" s="138">
        <v>5</v>
      </c>
      <c r="C1963" s="128">
        <v>45470</v>
      </c>
      <c r="D1963" s="129" t="s">
        <v>2994</v>
      </c>
      <c r="E1963" s="121">
        <f t="shared" si="30"/>
        <v>13</v>
      </c>
      <c r="F1963" s="127" t="s">
        <v>988</v>
      </c>
      <c r="G1963" s="127" t="s">
        <v>359</v>
      </c>
      <c r="H1963" s="127" t="s">
        <v>482</v>
      </c>
      <c r="I1963" s="127" t="s">
        <v>471</v>
      </c>
      <c r="J1963" s="127" t="s">
        <v>482</v>
      </c>
      <c r="K1963" s="127" t="s">
        <v>247</v>
      </c>
    </row>
    <row r="1964" spans="1:11">
      <c r="A1964" s="127" t="s">
        <v>1926</v>
      </c>
      <c r="B1964" s="138">
        <v>5</v>
      </c>
      <c r="C1964" s="128">
        <v>45467</v>
      </c>
      <c r="D1964" s="129" t="s">
        <v>3069</v>
      </c>
      <c r="E1964" s="121">
        <f t="shared" si="30"/>
        <v>13</v>
      </c>
      <c r="F1964" s="127" t="s">
        <v>419</v>
      </c>
      <c r="G1964" s="127" t="s">
        <v>431</v>
      </c>
      <c r="H1964" s="127" t="s">
        <v>474</v>
      </c>
      <c r="I1964" s="127" t="s">
        <v>471</v>
      </c>
      <c r="J1964" s="127" t="s">
        <v>501</v>
      </c>
      <c r="K1964" s="127" t="s">
        <v>24</v>
      </c>
    </row>
    <row r="1965" spans="1:11">
      <c r="A1965" s="127" t="s">
        <v>363</v>
      </c>
      <c r="B1965" s="138">
        <v>5</v>
      </c>
      <c r="C1965" s="128">
        <v>45468</v>
      </c>
      <c r="D1965" s="121" t="s">
        <v>3109</v>
      </c>
      <c r="E1965" s="121">
        <f t="shared" si="30"/>
        <v>13</v>
      </c>
      <c r="F1965" s="127" t="s">
        <v>3871</v>
      </c>
      <c r="G1965" s="127" t="s">
        <v>360</v>
      </c>
      <c r="H1965" s="134" t="s">
        <v>482</v>
      </c>
      <c r="I1965" s="134" t="s">
        <v>471</v>
      </c>
      <c r="J1965" s="134" t="s">
        <v>502</v>
      </c>
      <c r="K1965" s="134" t="s">
        <v>24</v>
      </c>
    </row>
    <row r="1966" spans="1:11">
      <c r="A1966" s="127" t="s">
        <v>1977</v>
      </c>
      <c r="B1966" s="138">
        <v>5</v>
      </c>
      <c r="C1966" s="128">
        <v>45471</v>
      </c>
      <c r="D1966" s="121" t="s">
        <v>3134</v>
      </c>
      <c r="E1966" s="121">
        <f t="shared" si="30"/>
        <v>13</v>
      </c>
      <c r="F1966" s="127" t="s">
        <v>3894</v>
      </c>
      <c r="G1966" s="127" t="s">
        <v>13</v>
      </c>
      <c r="H1966" s="127" t="s">
        <v>467</v>
      </c>
      <c r="I1966" s="127" t="s">
        <v>471</v>
      </c>
      <c r="J1966" s="127" t="s">
        <v>503</v>
      </c>
      <c r="K1966" s="127" t="s">
        <v>24</v>
      </c>
    </row>
    <row r="1967" spans="1:11" ht="33">
      <c r="A1967" s="127" t="s">
        <v>528</v>
      </c>
      <c r="B1967" s="138">
        <v>5</v>
      </c>
      <c r="C1967" s="128">
        <v>45472</v>
      </c>
      <c r="D1967" s="129" t="s">
        <v>3188</v>
      </c>
      <c r="E1967" s="121">
        <f t="shared" si="30"/>
        <v>13</v>
      </c>
      <c r="F1967" s="127" t="s">
        <v>3939</v>
      </c>
      <c r="G1967" s="127" t="s">
        <v>15</v>
      </c>
      <c r="H1967" s="134" t="s">
        <v>467</v>
      </c>
      <c r="I1967" s="134" t="s">
        <v>471</v>
      </c>
      <c r="J1967" s="134" t="s">
        <v>504</v>
      </c>
      <c r="K1967" s="134" t="s">
        <v>24</v>
      </c>
    </row>
    <row r="1968" spans="1:11">
      <c r="A1968" s="127" t="s">
        <v>2023</v>
      </c>
      <c r="B1968" s="138">
        <v>5</v>
      </c>
      <c r="C1968" s="128">
        <v>45470</v>
      </c>
      <c r="D1968" s="129" t="s">
        <v>3197</v>
      </c>
      <c r="E1968" s="121">
        <f t="shared" si="30"/>
        <v>13</v>
      </c>
      <c r="F1968" s="127" t="s">
        <v>3950</v>
      </c>
      <c r="G1968" s="127" t="s">
        <v>3966</v>
      </c>
      <c r="H1968" t="s">
        <v>467</v>
      </c>
      <c r="I1968" t="s">
        <v>505</v>
      </c>
      <c r="J1968" t="s">
        <v>6197</v>
      </c>
      <c r="K1968" t="s">
        <v>24</v>
      </c>
    </row>
    <row r="1969" spans="1:11">
      <c r="A1969" s="43" t="s">
        <v>5700</v>
      </c>
      <c r="B1969" s="50">
        <v>5</v>
      </c>
      <c r="C1969" s="130">
        <v>45468</v>
      </c>
      <c r="D1969" s="123" t="s">
        <v>5702</v>
      </c>
      <c r="E1969" s="121">
        <f t="shared" si="30"/>
        <v>13</v>
      </c>
      <c r="F1969" s="43" t="s">
        <v>5701</v>
      </c>
      <c r="G1969" s="43" t="s">
        <v>611</v>
      </c>
      <c r="H1969" s="127" t="s">
        <v>480</v>
      </c>
      <c r="I1969" s="127" t="s">
        <v>471</v>
      </c>
      <c r="J1969" s="127" t="s">
        <v>628</v>
      </c>
      <c r="K1969" s="127" t="s">
        <v>24</v>
      </c>
    </row>
    <row r="1970" spans="1:11">
      <c r="A1970" s="127" t="s">
        <v>5647</v>
      </c>
      <c r="B1970" s="138">
        <v>4</v>
      </c>
      <c r="C1970" s="128">
        <v>45466</v>
      </c>
      <c r="D1970" s="129" t="s">
        <v>5649</v>
      </c>
      <c r="E1970" s="121">
        <f t="shared" si="30"/>
        <v>13</v>
      </c>
      <c r="F1970" s="127" t="s">
        <v>5648</v>
      </c>
      <c r="G1970" s="127" t="s">
        <v>1139</v>
      </c>
      <c r="H1970" s="134" t="s">
        <v>467</v>
      </c>
      <c r="I1970" s="134" t="s">
        <v>471</v>
      </c>
      <c r="J1970" s="134" t="s">
        <v>1177</v>
      </c>
      <c r="K1970" s="134" t="s">
        <v>24</v>
      </c>
    </row>
    <row r="1971" spans="1:11" ht="33">
      <c r="A1971" s="132" t="s">
        <v>5617</v>
      </c>
      <c r="B1971" s="139">
        <v>5</v>
      </c>
      <c r="C1971" s="133">
        <v>45468</v>
      </c>
      <c r="D1971" s="129" t="s">
        <v>5616</v>
      </c>
      <c r="E1971" s="121">
        <f t="shared" si="30"/>
        <v>13</v>
      </c>
      <c r="F1971" s="132" t="s">
        <v>5615</v>
      </c>
      <c r="G1971" s="132" t="s">
        <v>1139</v>
      </c>
      <c r="H1971" s="127" t="s">
        <v>467</v>
      </c>
      <c r="I1971" s="127" t="s">
        <v>471</v>
      </c>
      <c r="J1971" s="127" t="s">
        <v>1177</v>
      </c>
      <c r="K1971" s="127" t="s">
        <v>24</v>
      </c>
    </row>
    <row r="1972" spans="1:11">
      <c r="A1972" s="43" t="s">
        <v>5510</v>
      </c>
      <c r="B1972" s="50">
        <v>5</v>
      </c>
      <c r="C1972" s="130">
        <v>45466</v>
      </c>
      <c r="D1972" s="131" t="s">
        <v>5509</v>
      </c>
      <c r="E1972" s="121">
        <f t="shared" si="30"/>
        <v>13</v>
      </c>
      <c r="F1972" s="43" t="s">
        <v>5508</v>
      </c>
      <c r="G1972" s="43" t="s">
        <v>607</v>
      </c>
      <c r="H1972" s="127" t="s">
        <v>480</v>
      </c>
      <c r="I1972" s="127" t="s">
        <v>471</v>
      </c>
      <c r="J1972" s="127" t="s">
        <v>628</v>
      </c>
      <c r="K1972" s="127" t="s">
        <v>24</v>
      </c>
    </row>
    <row r="1973" spans="1:11">
      <c r="A1973" s="127" t="s">
        <v>5320</v>
      </c>
      <c r="B1973" s="138">
        <v>5</v>
      </c>
      <c r="C1973" s="128">
        <v>45472</v>
      </c>
      <c r="D1973" s="121" t="s">
        <v>5319</v>
      </c>
      <c r="E1973" s="121">
        <f t="shared" si="30"/>
        <v>13</v>
      </c>
      <c r="F1973" s="127" t="s">
        <v>1129</v>
      </c>
      <c r="G1973" s="127" t="s">
        <v>594</v>
      </c>
      <c r="H1973" s="134" t="s">
        <v>474</v>
      </c>
      <c r="I1973" s="134" t="s">
        <v>471</v>
      </c>
      <c r="J1973" s="134" t="s">
        <v>629</v>
      </c>
      <c r="K1973" s="134" t="s">
        <v>24</v>
      </c>
    </row>
    <row r="1974" spans="1:11">
      <c r="A1974" s="43" t="s">
        <v>5318</v>
      </c>
      <c r="B1974" s="122">
        <v>5</v>
      </c>
      <c r="C1974" s="130">
        <v>45466</v>
      </c>
      <c r="D1974" s="123" t="s">
        <v>5317</v>
      </c>
      <c r="E1974" s="121">
        <f t="shared" si="30"/>
        <v>13</v>
      </c>
      <c r="F1974" s="43" t="s">
        <v>5316</v>
      </c>
      <c r="G1974" s="43" t="s">
        <v>594</v>
      </c>
      <c r="H1974" s="127" t="s">
        <v>474</v>
      </c>
      <c r="I1974" s="127" t="s">
        <v>471</v>
      </c>
      <c r="J1974" s="127" t="s">
        <v>629</v>
      </c>
      <c r="K1974" s="127" t="s">
        <v>24</v>
      </c>
    </row>
    <row r="1975" spans="1:11">
      <c r="A1975" s="127" t="s">
        <v>5223</v>
      </c>
      <c r="B1975" s="138">
        <v>4</v>
      </c>
      <c r="C1975" s="128">
        <v>45471</v>
      </c>
      <c r="D1975" s="121" t="s">
        <v>5222</v>
      </c>
      <c r="E1975" s="121">
        <f t="shared" si="30"/>
        <v>13</v>
      </c>
      <c r="F1975" s="127" t="s">
        <v>446</v>
      </c>
      <c r="G1975" s="127" t="s">
        <v>11</v>
      </c>
      <c r="H1975" s="127" t="s">
        <v>474</v>
      </c>
      <c r="I1975" s="127" t="s">
        <v>471</v>
      </c>
      <c r="J1975" s="127" t="s">
        <v>508</v>
      </c>
      <c r="K1975" s="127" t="s">
        <v>24</v>
      </c>
    </row>
    <row r="1976" spans="1:11">
      <c r="A1976" s="127" t="s">
        <v>4794</v>
      </c>
      <c r="B1976" s="138">
        <v>5</v>
      </c>
      <c r="C1976" s="128">
        <v>45472</v>
      </c>
      <c r="D1976" s="121" t="s">
        <v>4793</v>
      </c>
      <c r="E1976" s="121">
        <f t="shared" si="30"/>
        <v>13</v>
      </c>
      <c r="F1976" s="127" t="s">
        <v>1081</v>
      </c>
      <c r="G1976" s="127" t="s">
        <v>11</v>
      </c>
      <c r="H1976" s="127" t="s">
        <v>474</v>
      </c>
      <c r="I1976" s="127" t="s">
        <v>471</v>
      </c>
      <c r="J1976" s="127" t="s">
        <v>508</v>
      </c>
      <c r="K1976" s="127" t="s">
        <v>24</v>
      </c>
    </row>
    <row r="1977" spans="1:11">
      <c r="A1977" s="127" t="s">
        <v>4792</v>
      </c>
      <c r="B1977" s="138">
        <v>5</v>
      </c>
      <c r="C1977" s="128">
        <v>45472</v>
      </c>
      <c r="D1977" s="121" t="s">
        <v>4791</v>
      </c>
      <c r="E1977" s="121">
        <f t="shared" si="30"/>
        <v>13</v>
      </c>
      <c r="F1977" s="127" t="s">
        <v>383</v>
      </c>
      <c r="G1977" s="127" t="s">
        <v>11</v>
      </c>
      <c r="H1977" s="127" t="s">
        <v>474</v>
      </c>
      <c r="I1977" s="127" t="s">
        <v>471</v>
      </c>
      <c r="J1977" s="127" t="s">
        <v>508</v>
      </c>
      <c r="K1977" s="127" t="s">
        <v>24</v>
      </c>
    </row>
    <row r="1978" spans="1:11">
      <c r="A1978" s="127" t="s">
        <v>761</v>
      </c>
      <c r="B1978" s="138">
        <v>5</v>
      </c>
      <c r="C1978" s="128">
        <v>45471</v>
      </c>
      <c r="D1978" s="129" t="s">
        <v>4790</v>
      </c>
      <c r="E1978" s="121">
        <f t="shared" si="30"/>
        <v>13</v>
      </c>
      <c r="F1978" s="127" t="s">
        <v>1069</v>
      </c>
      <c r="G1978" s="127" t="s">
        <v>11</v>
      </c>
      <c r="H1978" s="127" t="s">
        <v>474</v>
      </c>
      <c r="I1978" s="127" t="s">
        <v>471</v>
      </c>
      <c r="J1978" s="127" t="s">
        <v>508</v>
      </c>
      <c r="K1978" s="127" t="s">
        <v>24</v>
      </c>
    </row>
    <row r="1979" spans="1:11">
      <c r="A1979" s="43" t="s">
        <v>4789</v>
      </c>
      <c r="B1979" s="122">
        <v>5</v>
      </c>
      <c r="C1979" s="130">
        <v>45471</v>
      </c>
      <c r="D1979" s="123" t="s">
        <v>4788</v>
      </c>
      <c r="E1979" s="121">
        <f t="shared" si="30"/>
        <v>13</v>
      </c>
      <c r="F1979" s="43" t="s">
        <v>367</v>
      </c>
      <c r="G1979" s="43" t="s">
        <v>11</v>
      </c>
      <c r="H1979" s="127" t="s">
        <v>474</v>
      </c>
      <c r="I1979" s="127" t="s">
        <v>471</v>
      </c>
      <c r="J1979" s="127" t="s">
        <v>508</v>
      </c>
      <c r="K1979" s="127" t="s">
        <v>24</v>
      </c>
    </row>
    <row r="1980" spans="1:11">
      <c r="A1980" s="127" t="s">
        <v>4787</v>
      </c>
      <c r="B1980" s="138">
        <v>5</v>
      </c>
      <c r="C1980" s="128">
        <v>45471</v>
      </c>
      <c r="D1980" s="121" t="s">
        <v>4786</v>
      </c>
      <c r="E1980" s="121">
        <f t="shared" si="30"/>
        <v>13</v>
      </c>
      <c r="F1980" s="127" t="s">
        <v>4785</v>
      </c>
      <c r="G1980" s="127" t="s">
        <v>11</v>
      </c>
      <c r="H1980" s="127" t="s">
        <v>474</v>
      </c>
      <c r="I1980" s="127" t="s">
        <v>471</v>
      </c>
      <c r="J1980" s="127" t="s">
        <v>508</v>
      </c>
      <c r="K1980" s="127" t="s">
        <v>24</v>
      </c>
    </row>
    <row r="1981" spans="1:11">
      <c r="A1981" s="127" t="s">
        <v>4784</v>
      </c>
      <c r="B1981" s="138">
        <v>5</v>
      </c>
      <c r="C1981" s="128">
        <v>45468</v>
      </c>
      <c r="D1981" s="121" t="s">
        <v>4783</v>
      </c>
      <c r="E1981" s="121">
        <f t="shared" si="30"/>
        <v>13</v>
      </c>
      <c r="F1981" s="127" t="s">
        <v>1109</v>
      </c>
      <c r="G1981" s="127" t="s">
        <v>11</v>
      </c>
      <c r="H1981" s="127" t="s">
        <v>474</v>
      </c>
      <c r="I1981" s="127" t="s">
        <v>471</v>
      </c>
      <c r="J1981" s="127" t="s">
        <v>508</v>
      </c>
      <c r="K1981" s="127" t="s">
        <v>24</v>
      </c>
    </row>
    <row r="1982" spans="1:11">
      <c r="A1982" s="127" t="s">
        <v>4782</v>
      </c>
      <c r="B1982" s="138">
        <v>5</v>
      </c>
      <c r="C1982" s="128">
        <v>45468</v>
      </c>
      <c r="D1982" s="121" t="s">
        <v>4781</v>
      </c>
      <c r="E1982" s="121">
        <f t="shared" si="30"/>
        <v>13</v>
      </c>
      <c r="F1982" s="127" t="s">
        <v>755</v>
      </c>
      <c r="G1982" s="127" t="s">
        <v>11</v>
      </c>
      <c r="H1982" s="127" t="s">
        <v>474</v>
      </c>
      <c r="I1982" s="127" t="s">
        <v>471</v>
      </c>
      <c r="J1982" s="127" t="s">
        <v>508</v>
      </c>
      <c r="K1982" s="127" t="s">
        <v>24</v>
      </c>
    </row>
    <row r="1983" spans="1:11">
      <c r="A1983" s="132" t="s">
        <v>849</v>
      </c>
      <c r="B1983" s="139">
        <v>5</v>
      </c>
      <c r="C1983" s="133">
        <v>45468</v>
      </c>
      <c r="D1983" s="121" t="s">
        <v>4780</v>
      </c>
      <c r="E1983" s="121">
        <f t="shared" si="30"/>
        <v>13</v>
      </c>
      <c r="F1983" s="132" t="s">
        <v>454</v>
      </c>
      <c r="G1983" s="132" t="s">
        <v>11</v>
      </c>
      <c r="H1983" s="127" t="s">
        <v>474</v>
      </c>
      <c r="I1983" s="127" t="s">
        <v>471</v>
      </c>
      <c r="J1983" s="127" t="s">
        <v>508</v>
      </c>
      <c r="K1983" s="127" t="s">
        <v>24</v>
      </c>
    </row>
    <row r="1984" spans="1:11">
      <c r="A1984" s="127" t="s">
        <v>4779</v>
      </c>
      <c r="B1984" s="138">
        <v>5</v>
      </c>
      <c r="C1984" s="128">
        <v>45468</v>
      </c>
      <c r="D1984" s="129" t="s">
        <v>4778</v>
      </c>
      <c r="E1984" s="121">
        <f t="shared" si="30"/>
        <v>13</v>
      </c>
      <c r="F1984" s="127" t="s">
        <v>1090</v>
      </c>
      <c r="G1984" s="127" t="s">
        <v>11</v>
      </c>
      <c r="H1984" s="134" t="s">
        <v>474</v>
      </c>
      <c r="I1984" s="134" t="s">
        <v>471</v>
      </c>
      <c r="J1984" s="134" t="s">
        <v>508</v>
      </c>
      <c r="K1984" s="134" t="s">
        <v>24</v>
      </c>
    </row>
    <row r="1985" spans="1:11">
      <c r="A1985" s="127" t="s">
        <v>4777</v>
      </c>
      <c r="B1985" s="138">
        <v>5</v>
      </c>
      <c r="C1985" s="128">
        <v>45467</v>
      </c>
      <c r="D1985" s="121" t="s">
        <v>4776</v>
      </c>
      <c r="E1985" s="121">
        <f t="shared" si="30"/>
        <v>13</v>
      </c>
      <c r="F1985" s="127" t="s">
        <v>4743</v>
      </c>
      <c r="G1985" s="127" t="s">
        <v>11</v>
      </c>
      <c r="H1985" s="127" t="s">
        <v>474</v>
      </c>
      <c r="I1985" s="127" t="s">
        <v>471</v>
      </c>
      <c r="J1985" s="127" t="s">
        <v>508</v>
      </c>
      <c r="K1985" s="127" t="s">
        <v>24</v>
      </c>
    </row>
    <row r="1986" spans="1:11">
      <c r="A1986" s="43" t="s">
        <v>4775</v>
      </c>
      <c r="B1986" s="50">
        <v>5</v>
      </c>
      <c r="C1986" s="130">
        <v>45467</v>
      </c>
      <c r="D1986" s="123" t="s">
        <v>4774</v>
      </c>
      <c r="E1986" s="121">
        <f t="shared" si="30"/>
        <v>13</v>
      </c>
      <c r="F1986" s="43" t="s">
        <v>4773</v>
      </c>
      <c r="G1986" s="43" t="s">
        <v>11</v>
      </c>
      <c r="H1986" t="s">
        <v>474</v>
      </c>
      <c r="I1986" t="s">
        <v>471</v>
      </c>
      <c r="J1986" t="s">
        <v>508</v>
      </c>
      <c r="K1986" t="s">
        <v>24</v>
      </c>
    </row>
    <row r="1987" spans="1:11">
      <c r="A1987" s="127" t="s">
        <v>4772</v>
      </c>
      <c r="B1987" s="138">
        <v>5</v>
      </c>
      <c r="C1987" s="128">
        <v>45467</v>
      </c>
      <c r="D1987" s="129" t="s">
        <v>4771</v>
      </c>
      <c r="E1987" s="121">
        <f t="shared" ref="E1987:E2050" si="31">LEN(D1987)</f>
        <v>13</v>
      </c>
      <c r="F1987" s="127" t="s">
        <v>750</v>
      </c>
      <c r="G1987" s="127" t="s">
        <v>11</v>
      </c>
      <c r="H1987" t="s">
        <v>474</v>
      </c>
      <c r="I1987" t="s">
        <v>471</v>
      </c>
      <c r="J1987" t="s">
        <v>508</v>
      </c>
      <c r="K1987" t="s">
        <v>24</v>
      </c>
    </row>
    <row r="1988" spans="1:11">
      <c r="A1988" s="127" t="s">
        <v>4770</v>
      </c>
      <c r="B1988" s="138">
        <v>5</v>
      </c>
      <c r="C1988" s="128">
        <v>45466</v>
      </c>
      <c r="D1988" s="129" t="s">
        <v>4769</v>
      </c>
      <c r="E1988" s="121">
        <f t="shared" si="31"/>
        <v>13</v>
      </c>
      <c r="F1988" s="127" t="s">
        <v>365</v>
      </c>
      <c r="G1988" s="127" t="s">
        <v>11</v>
      </c>
      <c r="H1988" t="s">
        <v>474</v>
      </c>
      <c r="I1988" t="s">
        <v>471</v>
      </c>
      <c r="J1988" t="s">
        <v>508</v>
      </c>
      <c r="K1988" t="s">
        <v>24</v>
      </c>
    </row>
    <row r="1989" spans="1:11">
      <c r="A1989" s="127" t="s">
        <v>4477</v>
      </c>
      <c r="B1989" s="138">
        <v>5</v>
      </c>
      <c r="C1989" s="128">
        <v>45471</v>
      </c>
      <c r="D1989" s="129" t="s">
        <v>4476</v>
      </c>
      <c r="E1989" s="121">
        <f t="shared" si="31"/>
        <v>13</v>
      </c>
      <c r="F1989" s="127" t="s">
        <v>438</v>
      </c>
      <c r="G1989" s="127" t="s">
        <v>455</v>
      </c>
      <c r="H1989" s="127" t="s">
        <v>474</v>
      </c>
      <c r="I1989" s="127" t="s">
        <v>471</v>
      </c>
      <c r="J1989" s="127" t="s">
        <v>508</v>
      </c>
      <c r="K1989" s="127" t="s">
        <v>489</v>
      </c>
    </row>
    <row r="1990" spans="1:11">
      <c r="A1990" s="127" t="s">
        <v>4474</v>
      </c>
      <c r="B1990" s="138">
        <v>5</v>
      </c>
      <c r="C1990" s="128">
        <v>45467</v>
      </c>
      <c r="D1990" s="129" t="s">
        <v>4473</v>
      </c>
      <c r="E1990" s="121">
        <f t="shared" si="31"/>
        <v>13</v>
      </c>
      <c r="F1990" s="127" t="s">
        <v>4475</v>
      </c>
      <c r="G1990" s="127" t="s">
        <v>455</v>
      </c>
      <c r="H1990" s="127" t="s">
        <v>474</v>
      </c>
      <c r="I1990" s="127" t="s">
        <v>471</v>
      </c>
      <c r="J1990" s="127" t="s">
        <v>508</v>
      </c>
      <c r="K1990" s="127" t="s">
        <v>489</v>
      </c>
    </row>
    <row r="1991" spans="1:11">
      <c r="A1991" s="127" t="s">
        <v>4472</v>
      </c>
      <c r="B1991" s="138">
        <v>5</v>
      </c>
      <c r="C1991" s="128">
        <v>45466</v>
      </c>
      <c r="D1991" s="129" t="s">
        <v>4471</v>
      </c>
      <c r="E1991" s="121">
        <f t="shared" si="31"/>
        <v>13</v>
      </c>
      <c r="F1991" s="127" t="s">
        <v>4470</v>
      </c>
      <c r="G1991" s="127" t="s">
        <v>455</v>
      </c>
      <c r="H1991" s="134" t="s">
        <v>474</v>
      </c>
      <c r="I1991" s="134" t="s">
        <v>471</v>
      </c>
      <c r="J1991" s="134" t="s">
        <v>508</v>
      </c>
      <c r="K1991" s="134" t="s">
        <v>489</v>
      </c>
    </row>
    <row r="1992" spans="1:11">
      <c r="A1992" s="127" t="s">
        <v>4407</v>
      </c>
      <c r="B1992" s="138">
        <v>5</v>
      </c>
      <c r="C1992" s="128">
        <v>45467</v>
      </c>
      <c r="D1992" s="129" t="s">
        <v>4406</v>
      </c>
      <c r="E1992" s="121">
        <f t="shared" si="31"/>
        <v>13</v>
      </c>
      <c r="F1992" s="127" t="s">
        <v>4405</v>
      </c>
      <c r="G1992" s="127" t="s">
        <v>576</v>
      </c>
      <c r="H1992" s="127" t="s">
        <v>474</v>
      </c>
      <c r="I1992" s="127" t="s">
        <v>471</v>
      </c>
      <c r="J1992" s="127" t="s">
        <v>626</v>
      </c>
      <c r="K1992" s="127" t="s">
        <v>24</v>
      </c>
    </row>
    <row r="1993" spans="1:11">
      <c r="A1993" s="127" t="s">
        <v>4392</v>
      </c>
      <c r="B1993" s="138">
        <v>4</v>
      </c>
      <c r="C1993" s="128">
        <v>45470</v>
      </c>
      <c r="D1993" s="121" t="s">
        <v>4391</v>
      </c>
      <c r="E1993" s="121">
        <f t="shared" si="31"/>
        <v>13</v>
      </c>
      <c r="F1993" s="127" t="s">
        <v>4390</v>
      </c>
      <c r="G1993" s="127" t="s">
        <v>574</v>
      </c>
      <c r="H1993" s="127" t="s">
        <v>467</v>
      </c>
      <c r="I1993" s="127" t="s">
        <v>471</v>
      </c>
      <c r="J1993" s="127" t="s">
        <v>626</v>
      </c>
      <c r="K1993" s="127" t="s">
        <v>24</v>
      </c>
    </row>
    <row r="1994" spans="1:11">
      <c r="A1994" s="127" t="s">
        <v>4289</v>
      </c>
      <c r="B1994" s="138">
        <v>5</v>
      </c>
      <c r="C1994" s="128">
        <v>45471</v>
      </c>
      <c r="D1994" s="121" t="s">
        <v>4288</v>
      </c>
      <c r="E1994" s="121">
        <f t="shared" si="31"/>
        <v>13</v>
      </c>
      <c r="F1994" s="127" t="s">
        <v>4287</v>
      </c>
      <c r="G1994" s="127" t="s">
        <v>574</v>
      </c>
      <c r="H1994" s="127" t="s">
        <v>467</v>
      </c>
      <c r="I1994" s="127" t="s">
        <v>471</v>
      </c>
      <c r="J1994" s="127" t="s">
        <v>626</v>
      </c>
      <c r="K1994" s="127" t="s">
        <v>24</v>
      </c>
    </row>
    <row r="1995" spans="1:11">
      <c r="A1995" s="127" t="s">
        <v>4286</v>
      </c>
      <c r="B1995" s="138">
        <v>5</v>
      </c>
      <c r="C1995" s="128">
        <v>45468</v>
      </c>
      <c r="D1995" s="121" t="s">
        <v>4285</v>
      </c>
      <c r="E1995" s="121">
        <f t="shared" si="31"/>
        <v>13</v>
      </c>
      <c r="F1995" s="127" t="s">
        <v>4284</v>
      </c>
      <c r="G1995" s="127" t="s">
        <v>574</v>
      </c>
      <c r="H1995" s="127" t="s">
        <v>467</v>
      </c>
      <c r="I1995" s="127" t="s">
        <v>471</v>
      </c>
      <c r="J1995" s="127" t="s">
        <v>626</v>
      </c>
      <c r="K1995" s="127" t="s">
        <v>24</v>
      </c>
    </row>
    <row r="1996" spans="1:11">
      <c r="A1996" s="127" t="s">
        <v>4283</v>
      </c>
      <c r="B1996" s="138">
        <v>5</v>
      </c>
      <c r="C1996" s="128">
        <v>45467</v>
      </c>
      <c r="D1996" s="129" t="s">
        <v>4282</v>
      </c>
      <c r="E1996" s="121">
        <f t="shared" si="31"/>
        <v>13</v>
      </c>
      <c r="F1996" s="127" t="s">
        <v>4281</v>
      </c>
      <c r="G1996" s="127" t="s">
        <v>574</v>
      </c>
      <c r="H1996" s="127" t="s">
        <v>467</v>
      </c>
      <c r="I1996" s="127" t="s">
        <v>471</v>
      </c>
      <c r="J1996" s="127" t="s">
        <v>626</v>
      </c>
      <c r="K1996" s="127" t="s">
        <v>24</v>
      </c>
    </row>
    <row r="1997" spans="1:11">
      <c r="A1997" s="127" t="s">
        <v>394</v>
      </c>
      <c r="B1997" s="138">
        <v>5</v>
      </c>
      <c r="C1997" s="128">
        <v>45467</v>
      </c>
      <c r="D1997" s="129" t="s">
        <v>4280</v>
      </c>
      <c r="E1997" s="121">
        <f t="shared" si="31"/>
        <v>13</v>
      </c>
      <c r="F1997" s="127" t="s">
        <v>4279</v>
      </c>
      <c r="G1997" s="127" t="s">
        <v>574</v>
      </c>
      <c r="H1997" s="127" t="s">
        <v>467</v>
      </c>
      <c r="I1997" s="127" t="s">
        <v>471</v>
      </c>
      <c r="J1997" s="127" t="s">
        <v>626</v>
      </c>
      <c r="K1997" s="127" t="s">
        <v>24</v>
      </c>
    </row>
    <row r="1998" spans="1:11">
      <c r="A1998" s="127" t="s">
        <v>4234</v>
      </c>
      <c r="B1998" s="138">
        <v>4</v>
      </c>
      <c r="C1998" s="128">
        <v>45471</v>
      </c>
      <c r="D1998" s="129" t="s">
        <v>4233</v>
      </c>
      <c r="E1998" s="121">
        <f t="shared" si="31"/>
        <v>13</v>
      </c>
      <c r="F1998" s="127" t="s">
        <v>4057</v>
      </c>
      <c r="G1998" s="127" t="s">
        <v>564</v>
      </c>
      <c r="H1998" s="127" t="s">
        <v>467</v>
      </c>
      <c r="I1998" s="127" t="s">
        <v>471</v>
      </c>
      <c r="J1998" s="127" t="s">
        <v>627</v>
      </c>
      <c r="K1998" s="127" t="s">
        <v>24</v>
      </c>
    </row>
    <row r="1999" spans="1:11">
      <c r="A1999" s="127" t="s">
        <v>4045</v>
      </c>
      <c r="B1999" s="138">
        <v>5</v>
      </c>
      <c r="C1999" s="128">
        <v>45470</v>
      </c>
      <c r="D1999" s="121" t="s">
        <v>4044</v>
      </c>
      <c r="E1999" s="121">
        <f t="shared" si="31"/>
        <v>13</v>
      </c>
      <c r="F1999" s="127" t="s">
        <v>4043</v>
      </c>
      <c r="G1999" s="127" t="s">
        <v>564</v>
      </c>
      <c r="H1999" t="s">
        <v>467</v>
      </c>
      <c r="I1999" t="s">
        <v>471</v>
      </c>
      <c r="J1999" t="s">
        <v>627</v>
      </c>
      <c r="K1999" t="s">
        <v>24</v>
      </c>
    </row>
    <row r="2000" spans="1:11">
      <c r="A2000" s="127" t="s">
        <v>1633</v>
      </c>
      <c r="B2000" s="138">
        <v>5</v>
      </c>
      <c r="C2000" s="128">
        <v>45469</v>
      </c>
      <c r="D2000" s="129" t="s">
        <v>4042</v>
      </c>
      <c r="E2000" s="121">
        <f t="shared" si="31"/>
        <v>13</v>
      </c>
      <c r="F2000" s="127" t="s">
        <v>4041</v>
      </c>
      <c r="G2000" s="127" t="s">
        <v>564</v>
      </c>
      <c r="H2000" t="s">
        <v>467</v>
      </c>
      <c r="I2000" t="s">
        <v>471</v>
      </c>
      <c r="J2000" t="s">
        <v>627</v>
      </c>
      <c r="K2000" t="s">
        <v>24</v>
      </c>
    </row>
    <row r="2001" spans="1:11">
      <c r="A2001" s="127" t="s">
        <v>4040</v>
      </c>
      <c r="B2001" s="138">
        <v>5</v>
      </c>
      <c r="C2001" s="128">
        <v>45467</v>
      </c>
      <c r="D2001" s="121" t="s">
        <v>4039</v>
      </c>
      <c r="E2001" s="121">
        <f t="shared" si="31"/>
        <v>13</v>
      </c>
      <c r="F2001" s="127" t="s">
        <v>565</v>
      </c>
      <c r="G2001" s="127" t="s">
        <v>564</v>
      </c>
      <c r="H2001" t="s">
        <v>467</v>
      </c>
      <c r="I2001" t="s">
        <v>471</v>
      </c>
      <c r="J2001" t="s">
        <v>627</v>
      </c>
      <c r="K2001" t="s">
        <v>24</v>
      </c>
    </row>
    <row r="2002" spans="1:11">
      <c r="A2002" s="43" t="s">
        <v>1181</v>
      </c>
      <c r="B2002" s="50">
        <v>4</v>
      </c>
      <c r="C2002" s="130">
        <v>45471</v>
      </c>
      <c r="D2002" s="123" t="s">
        <v>2026</v>
      </c>
      <c r="E2002" s="121">
        <f t="shared" si="31"/>
        <v>12</v>
      </c>
      <c r="F2002" s="43" t="s">
        <v>319</v>
      </c>
      <c r="G2002" s="43" t="s">
        <v>320</v>
      </c>
      <c r="H2002" s="134" t="s">
        <v>467</v>
      </c>
      <c r="I2002" s="134" t="s">
        <v>468</v>
      </c>
      <c r="J2002" s="134" t="s">
        <v>469</v>
      </c>
      <c r="K2002" s="134" t="s">
        <v>24</v>
      </c>
    </row>
    <row r="2003" spans="1:11">
      <c r="A2003" s="127" t="s">
        <v>1197</v>
      </c>
      <c r="B2003" s="138">
        <v>5</v>
      </c>
      <c r="C2003" s="128">
        <v>45466</v>
      </c>
      <c r="D2003" s="121" t="s">
        <v>2044</v>
      </c>
      <c r="E2003" s="121">
        <f t="shared" si="31"/>
        <v>12</v>
      </c>
      <c r="F2003" s="127" t="s">
        <v>3208</v>
      </c>
      <c r="G2003" s="127" t="s">
        <v>349</v>
      </c>
      <c r="H2003" s="127" t="s">
        <v>467</v>
      </c>
      <c r="I2003" s="127" t="s">
        <v>471</v>
      </c>
      <c r="J2003" s="127" t="s">
        <v>472</v>
      </c>
      <c r="K2003" s="127" t="s">
        <v>473</v>
      </c>
    </row>
    <row r="2004" spans="1:11">
      <c r="A2004" s="127" t="s">
        <v>1207</v>
      </c>
      <c r="B2004" s="138">
        <v>5</v>
      </c>
      <c r="C2004" s="128">
        <v>45470</v>
      </c>
      <c r="D2004" s="129" t="s">
        <v>2065</v>
      </c>
      <c r="E2004" s="121">
        <f t="shared" si="31"/>
        <v>12</v>
      </c>
      <c r="F2004" s="127" t="s">
        <v>3219</v>
      </c>
      <c r="G2004" s="127" t="s">
        <v>552</v>
      </c>
      <c r="H2004" s="127" t="s">
        <v>474</v>
      </c>
      <c r="I2004" s="127" t="s">
        <v>471</v>
      </c>
      <c r="J2004" s="127" t="s">
        <v>487</v>
      </c>
      <c r="K2004" s="127" t="s">
        <v>631</v>
      </c>
    </row>
    <row r="2005" spans="1:11">
      <c r="A2005" s="43" t="s">
        <v>798</v>
      </c>
      <c r="B2005" s="50">
        <v>5</v>
      </c>
      <c r="C2005" s="130">
        <v>45469</v>
      </c>
      <c r="D2005" s="123" t="s">
        <v>872</v>
      </c>
      <c r="E2005" s="121">
        <f t="shared" si="31"/>
        <v>12</v>
      </c>
      <c r="F2005" s="43" t="s">
        <v>3220</v>
      </c>
      <c r="G2005" s="43" t="s">
        <v>552</v>
      </c>
      <c r="H2005" s="127" t="s">
        <v>474</v>
      </c>
      <c r="I2005" s="127" t="s">
        <v>471</v>
      </c>
      <c r="J2005" s="127" t="s">
        <v>487</v>
      </c>
      <c r="K2005" s="127" t="s">
        <v>631</v>
      </c>
    </row>
    <row r="2006" spans="1:11">
      <c r="A2006" s="43" t="s">
        <v>1088</v>
      </c>
      <c r="B2006" s="50">
        <v>4</v>
      </c>
      <c r="C2006" s="130">
        <v>45468</v>
      </c>
      <c r="D2006" s="125" t="s">
        <v>2076</v>
      </c>
      <c r="E2006" s="121">
        <f t="shared" si="31"/>
        <v>12</v>
      </c>
      <c r="F2006" s="43" t="s">
        <v>3226</v>
      </c>
      <c r="G2006" s="43" t="s">
        <v>420</v>
      </c>
      <c r="H2006" s="134" t="s">
        <v>474</v>
      </c>
      <c r="I2006" s="134" t="s">
        <v>471</v>
      </c>
      <c r="J2006" s="134" t="s">
        <v>475</v>
      </c>
      <c r="K2006" s="134" t="s">
        <v>247</v>
      </c>
    </row>
    <row r="2007" spans="1:11">
      <c r="A2007" s="127" t="s">
        <v>1215</v>
      </c>
      <c r="B2007" s="138">
        <v>4</v>
      </c>
      <c r="C2007" s="128">
        <v>45467</v>
      </c>
      <c r="D2007" s="129" t="s">
        <v>2077</v>
      </c>
      <c r="E2007" s="121">
        <f t="shared" si="31"/>
        <v>12</v>
      </c>
      <c r="F2007" s="127" t="s">
        <v>3227</v>
      </c>
      <c r="G2007" s="127" t="s">
        <v>420</v>
      </c>
      <c r="H2007" s="127" t="s">
        <v>474</v>
      </c>
      <c r="I2007" s="127" t="s">
        <v>471</v>
      </c>
      <c r="J2007" s="127" t="s">
        <v>475</v>
      </c>
      <c r="K2007" s="127" t="s">
        <v>247</v>
      </c>
    </row>
    <row r="2008" spans="1:11">
      <c r="A2008" s="127" t="s">
        <v>1272</v>
      </c>
      <c r="B2008" s="138">
        <v>5</v>
      </c>
      <c r="C2008" s="128">
        <v>45472</v>
      </c>
      <c r="D2008" s="121" t="s">
        <v>2179</v>
      </c>
      <c r="E2008" s="121">
        <f t="shared" si="31"/>
        <v>12</v>
      </c>
      <c r="F2008" s="127" t="s">
        <v>3275</v>
      </c>
      <c r="G2008" s="127" t="s">
        <v>18</v>
      </c>
      <c r="H2008" s="134" t="s">
        <v>467</v>
      </c>
      <c r="I2008" s="134" t="s">
        <v>471</v>
      </c>
      <c r="J2008" s="134" t="s">
        <v>478</v>
      </c>
      <c r="K2008" s="134" t="s">
        <v>24</v>
      </c>
    </row>
    <row r="2009" spans="1:11">
      <c r="A2009" s="127" t="s">
        <v>1276</v>
      </c>
      <c r="B2009" s="138">
        <v>4</v>
      </c>
      <c r="C2009" s="128">
        <v>45469</v>
      </c>
      <c r="D2009" s="136" t="s">
        <v>2183</v>
      </c>
      <c r="E2009" s="121">
        <f t="shared" si="31"/>
        <v>12</v>
      </c>
      <c r="F2009" s="135" t="s">
        <v>3279</v>
      </c>
      <c r="G2009" s="127" t="s">
        <v>350</v>
      </c>
      <c r="H2009" s="127" t="s">
        <v>467</v>
      </c>
      <c r="I2009" s="127" t="s">
        <v>471</v>
      </c>
      <c r="J2009" s="127" t="s">
        <v>479</v>
      </c>
      <c r="K2009" s="127" t="s">
        <v>24</v>
      </c>
    </row>
    <row r="2010" spans="1:11">
      <c r="A2010" s="127" t="s">
        <v>1298</v>
      </c>
      <c r="B2010" s="138">
        <v>5</v>
      </c>
      <c r="C2010" s="128">
        <v>45468</v>
      </c>
      <c r="D2010" s="121" t="s">
        <v>2207</v>
      </c>
      <c r="E2010" s="121">
        <f t="shared" si="31"/>
        <v>12</v>
      </c>
      <c r="F2010" s="127" t="s">
        <v>3292</v>
      </c>
      <c r="G2010" s="127" t="s">
        <v>350</v>
      </c>
      <c r="H2010" s="127" t="s">
        <v>467</v>
      </c>
      <c r="I2010" s="127" t="s">
        <v>471</v>
      </c>
      <c r="J2010" s="127" t="s">
        <v>479</v>
      </c>
      <c r="K2010" s="127" t="s">
        <v>24</v>
      </c>
    </row>
    <row r="2011" spans="1:11">
      <c r="A2011" s="127" t="s">
        <v>1312</v>
      </c>
      <c r="B2011" s="138">
        <v>5</v>
      </c>
      <c r="C2011" s="128">
        <v>45466</v>
      </c>
      <c r="D2011" s="129" t="s">
        <v>2223</v>
      </c>
      <c r="E2011" s="121">
        <f t="shared" si="31"/>
        <v>12</v>
      </c>
      <c r="F2011" s="127" t="s">
        <v>3310</v>
      </c>
      <c r="G2011" s="127" t="s">
        <v>554</v>
      </c>
      <c r="H2011" t="s">
        <v>467</v>
      </c>
      <c r="I2011" t="s">
        <v>471</v>
      </c>
      <c r="J2011" t="s">
        <v>637</v>
      </c>
      <c r="K2011" t="s">
        <v>24</v>
      </c>
    </row>
    <row r="2012" spans="1:11">
      <c r="A2012" s="127" t="s">
        <v>1396</v>
      </c>
      <c r="B2012" s="138">
        <v>5</v>
      </c>
      <c r="C2012" s="128">
        <v>45469</v>
      </c>
      <c r="D2012" s="129" t="s">
        <v>2323</v>
      </c>
      <c r="E2012" s="121">
        <f t="shared" si="31"/>
        <v>12</v>
      </c>
      <c r="F2012" s="127" t="s">
        <v>3312</v>
      </c>
      <c r="G2012" s="127" t="s">
        <v>351</v>
      </c>
      <c r="H2012" s="127" t="s">
        <v>480</v>
      </c>
      <c r="I2012" s="127" t="s">
        <v>471</v>
      </c>
      <c r="J2012" s="127" t="s">
        <v>481</v>
      </c>
      <c r="K2012" s="127" t="s">
        <v>24</v>
      </c>
    </row>
    <row r="2013" spans="1:11">
      <c r="A2013" s="127" t="s">
        <v>1397</v>
      </c>
      <c r="B2013" s="138">
        <v>5</v>
      </c>
      <c r="C2013" s="128">
        <v>45468</v>
      </c>
      <c r="D2013" s="129" t="s">
        <v>2324</v>
      </c>
      <c r="E2013" s="121">
        <f t="shared" si="31"/>
        <v>12</v>
      </c>
      <c r="F2013" s="127" t="s">
        <v>3364</v>
      </c>
      <c r="G2013" s="127" t="s">
        <v>351</v>
      </c>
      <c r="H2013" t="s">
        <v>480</v>
      </c>
      <c r="I2013" t="s">
        <v>471</v>
      </c>
      <c r="J2013" t="s">
        <v>481</v>
      </c>
      <c r="K2013" t="s">
        <v>24</v>
      </c>
    </row>
    <row r="2014" spans="1:11">
      <c r="A2014" s="127" t="s">
        <v>1398</v>
      </c>
      <c r="B2014" s="138">
        <v>5</v>
      </c>
      <c r="C2014" s="128">
        <v>45467</v>
      </c>
      <c r="D2014" s="121" t="s">
        <v>2325</v>
      </c>
      <c r="E2014" s="121">
        <f t="shared" si="31"/>
        <v>12</v>
      </c>
      <c r="F2014" s="127" t="s">
        <v>681</v>
      </c>
      <c r="G2014" s="127" t="s">
        <v>351</v>
      </c>
      <c r="H2014" s="134" t="s">
        <v>480</v>
      </c>
      <c r="I2014" s="134" t="s">
        <v>471</v>
      </c>
      <c r="J2014" s="134" t="s">
        <v>481</v>
      </c>
      <c r="K2014" s="134" t="s">
        <v>24</v>
      </c>
    </row>
    <row r="2015" spans="1:11">
      <c r="A2015" s="127" t="s">
        <v>318</v>
      </c>
      <c r="B2015" s="138">
        <v>5</v>
      </c>
      <c r="C2015" s="128">
        <v>45469</v>
      </c>
      <c r="D2015" s="129" t="s">
        <v>2366</v>
      </c>
      <c r="E2015" s="121">
        <f t="shared" si="31"/>
        <v>12</v>
      </c>
      <c r="F2015" s="127" t="s">
        <v>328</v>
      </c>
      <c r="G2015" s="127" t="s">
        <v>352</v>
      </c>
      <c r="H2015" t="s">
        <v>482</v>
      </c>
      <c r="I2015" t="s">
        <v>471</v>
      </c>
      <c r="J2015" t="s">
        <v>483</v>
      </c>
      <c r="K2015" t="s">
        <v>24</v>
      </c>
    </row>
    <row r="2016" spans="1:11">
      <c r="A2016" s="127" t="s">
        <v>1455</v>
      </c>
      <c r="B2016" s="138">
        <v>5</v>
      </c>
      <c r="C2016" s="128">
        <v>45466</v>
      </c>
      <c r="D2016" s="121" t="s">
        <v>2402</v>
      </c>
      <c r="E2016" s="121">
        <f t="shared" si="31"/>
        <v>12</v>
      </c>
      <c r="F2016" s="127" t="s">
        <v>685</v>
      </c>
      <c r="G2016" s="127" t="s">
        <v>353</v>
      </c>
      <c r="H2016" s="134" t="s">
        <v>482</v>
      </c>
      <c r="I2016" s="134" t="s">
        <v>471</v>
      </c>
      <c r="J2016" s="134" t="s">
        <v>484</v>
      </c>
      <c r="K2016" s="134" t="s">
        <v>247</v>
      </c>
    </row>
    <row r="2017" spans="1:11">
      <c r="A2017" s="127" t="s">
        <v>1510</v>
      </c>
      <c r="B2017" s="138">
        <v>5</v>
      </c>
      <c r="C2017" s="128">
        <v>45469</v>
      </c>
      <c r="D2017" s="121" t="s">
        <v>2460</v>
      </c>
      <c r="E2017" s="121">
        <f t="shared" si="31"/>
        <v>12</v>
      </c>
      <c r="F2017" s="127" t="s">
        <v>3445</v>
      </c>
      <c r="G2017" s="127" t="s">
        <v>557</v>
      </c>
      <c r="H2017" s="134" t="s">
        <v>480</v>
      </c>
      <c r="I2017" s="134" t="s">
        <v>471</v>
      </c>
      <c r="J2017" s="134" t="s">
        <v>638</v>
      </c>
      <c r="K2017" s="134" t="s">
        <v>639</v>
      </c>
    </row>
    <row r="2018" spans="1:11">
      <c r="A2018" s="127" t="s">
        <v>1583</v>
      </c>
      <c r="B2018" s="138">
        <v>5</v>
      </c>
      <c r="C2018" s="128">
        <v>45472</v>
      </c>
      <c r="D2018" s="121" t="s">
        <v>2574</v>
      </c>
      <c r="E2018" s="121">
        <f t="shared" si="31"/>
        <v>12</v>
      </c>
      <c r="F2018" s="127" t="s">
        <v>691</v>
      </c>
      <c r="G2018" s="127" t="s">
        <v>422</v>
      </c>
      <c r="H2018" s="134" t="s">
        <v>474</v>
      </c>
      <c r="I2018" s="134" t="s">
        <v>471</v>
      </c>
      <c r="J2018" s="134" t="s">
        <v>487</v>
      </c>
      <c r="K2018" s="134" t="s">
        <v>24</v>
      </c>
    </row>
    <row r="2019" spans="1:11">
      <c r="A2019" s="127" t="s">
        <v>1584</v>
      </c>
      <c r="B2019" s="138">
        <v>5</v>
      </c>
      <c r="C2019" s="128">
        <v>45472</v>
      </c>
      <c r="D2019" s="129" t="s">
        <v>2575</v>
      </c>
      <c r="E2019" s="121">
        <f t="shared" si="31"/>
        <v>12</v>
      </c>
      <c r="F2019" s="127" t="s">
        <v>935</v>
      </c>
      <c r="G2019" s="127" t="s">
        <v>422</v>
      </c>
      <c r="H2019" s="127" t="s">
        <v>474</v>
      </c>
      <c r="I2019" s="127" t="s">
        <v>471</v>
      </c>
      <c r="J2019" s="127" t="s">
        <v>487</v>
      </c>
      <c r="K2019" s="127" t="s">
        <v>24</v>
      </c>
    </row>
    <row r="2020" spans="1:11">
      <c r="A2020" s="127" t="s">
        <v>1585</v>
      </c>
      <c r="B2020" s="138">
        <v>5</v>
      </c>
      <c r="C2020" s="128">
        <v>45470</v>
      </c>
      <c r="D2020" s="129" t="s">
        <v>2576</v>
      </c>
      <c r="E2020" s="121">
        <f t="shared" si="31"/>
        <v>12</v>
      </c>
      <c r="F2020" s="127" t="s">
        <v>3494</v>
      </c>
      <c r="G2020" s="127" t="s">
        <v>422</v>
      </c>
      <c r="H2020" s="127" t="s">
        <v>474</v>
      </c>
      <c r="I2020" s="127" t="s">
        <v>471</v>
      </c>
      <c r="J2020" s="127" t="s">
        <v>487</v>
      </c>
      <c r="K2020" s="127" t="s">
        <v>24</v>
      </c>
    </row>
    <row r="2021" spans="1:11">
      <c r="A2021" s="127" t="s">
        <v>1675</v>
      </c>
      <c r="B2021" s="138">
        <v>5</v>
      </c>
      <c r="C2021" s="128">
        <v>45471</v>
      </c>
      <c r="D2021" s="121" t="s">
        <v>347</v>
      </c>
      <c r="E2021" s="121">
        <f t="shared" si="31"/>
        <v>12</v>
      </c>
      <c r="F2021" s="127" t="s">
        <v>957</v>
      </c>
      <c r="G2021" s="127" t="s">
        <v>423</v>
      </c>
      <c r="H2021" s="134" t="s">
        <v>467</v>
      </c>
      <c r="I2021" s="134" t="s">
        <v>471</v>
      </c>
      <c r="J2021" s="134" t="s">
        <v>487</v>
      </c>
      <c r="K2021" s="134" t="s">
        <v>24</v>
      </c>
    </row>
    <row r="2022" spans="1:11">
      <c r="A2022" s="127" t="s">
        <v>1676</v>
      </c>
      <c r="B2022" s="138">
        <v>5</v>
      </c>
      <c r="C2022" s="128">
        <v>45468</v>
      </c>
      <c r="D2022" s="121" t="s">
        <v>2691</v>
      </c>
      <c r="E2022" s="121">
        <f t="shared" si="31"/>
        <v>12</v>
      </c>
      <c r="F2022" s="127" t="s">
        <v>965</v>
      </c>
      <c r="G2022" s="127" t="s">
        <v>423</v>
      </c>
      <c r="H2022" s="127" t="s">
        <v>467</v>
      </c>
      <c r="I2022" s="127" t="s">
        <v>471</v>
      </c>
      <c r="J2022" s="127" t="s">
        <v>487</v>
      </c>
      <c r="K2022" s="127" t="s">
        <v>24</v>
      </c>
    </row>
    <row r="2023" spans="1:11">
      <c r="A2023" s="127" t="s">
        <v>1711</v>
      </c>
      <c r="B2023" s="138">
        <v>5</v>
      </c>
      <c r="C2023" s="128">
        <v>45470</v>
      </c>
      <c r="D2023" s="129" t="s">
        <v>2746</v>
      </c>
      <c r="E2023" s="121">
        <f t="shared" si="31"/>
        <v>12</v>
      </c>
      <c r="F2023" s="127" t="s">
        <v>709</v>
      </c>
      <c r="G2023" s="127" t="s">
        <v>424</v>
      </c>
      <c r="H2023" s="127" t="s">
        <v>474</v>
      </c>
      <c r="I2023" s="127" t="s">
        <v>471</v>
      </c>
      <c r="J2023" s="127" t="s">
        <v>488</v>
      </c>
      <c r="K2023" s="127" t="s">
        <v>489</v>
      </c>
    </row>
    <row r="2024" spans="1:11">
      <c r="A2024" s="127" t="s">
        <v>1043</v>
      </c>
      <c r="B2024" s="138">
        <v>5</v>
      </c>
      <c r="C2024" s="128">
        <v>45469</v>
      </c>
      <c r="D2024" s="129" t="s">
        <v>2747</v>
      </c>
      <c r="E2024" s="121">
        <f t="shared" si="31"/>
        <v>12</v>
      </c>
      <c r="F2024" s="127" t="s">
        <v>3576</v>
      </c>
      <c r="G2024" s="127" t="s">
        <v>424</v>
      </c>
      <c r="H2024" s="127" t="s">
        <v>474</v>
      </c>
      <c r="I2024" s="127" t="s">
        <v>471</v>
      </c>
      <c r="J2024" s="127" t="s">
        <v>488</v>
      </c>
      <c r="K2024" s="127" t="s">
        <v>489</v>
      </c>
    </row>
    <row r="2025" spans="1:11">
      <c r="A2025" s="127" t="s">
        <v>1043</v>
      </c>
      <c r="B2025" s="138">
        <v>5</v>
      </c>
      <c r="C2025" s="128">
        <v>45469</v>
      </c>
      <c r="D2025" s="129" t="s">
        <v>2748</v>
      </c>
      <c r="E2025" s="121">
        <f t="shared" si="31"/>
        <v>12</v>
      </c>
      <c r="F2025" s="127" t="s">
        <v>3577</v>
      </c>
      <c r="G2025" s="127" t="s">
        <v>424</v>
      </c>
      <c r="H2025" s="127" t="s">
        <v>474</v>
      </c>
      <c r="I2025" s="127" t="s">
        <v>471</v>
      </c>
      <c r="J2025" s="127" t="s">
        <v>488</v>
      </c>
      <c r="K2025" s="127" t="s">
        <v>489</v>
      </c>
    </row>
    <row r="2026" spans="1:11">
      <c r="A2026" s="127" t="s">
        <v>1712</v>
      </c>
      <c r="B2026" s="138">
        <v>5</v>
      </c>
      <c r="C2026" s="128">
        <v>45468</v>
      </c>
      <c r="D2026" s="129" t="s">
        <v>2749</v>
      </c>
      <c r="E2026" s="121">
        <f t="shared" si="31"/>
        <v>12</v>
      </c>
      <c r="F2026" s="127" t="s">
        <v>3601</v>
      </c>
      <c r="G2026" s="127" t="s">
        <v>424</v>
      </c>
      <c r="H2026" s="127" t="s">
        <v>474</v>
      </c>
      <c r="I2026" s="127" t="s">
        <v>471</v>
      </c>
      <c r="J2026" s="127" t="s">
        <v>488</v>
      </c>
      <c r="K2026" s="127" t="s">
        <v>489</v>
      </c>
    </row>
    <row r="2027" spans="1:11">
      <c r="A2027" s="127" t="s">
        <v>1729</v>
      </c>
      <c r="B2027" s="138">
        <v>5</v>
      </c>
      <c r="C2027" s="128">
        <v>45469</v>
      </c>
      <c r="D2027" s="129" t="s">
        <v>2775</v>
      </c>
      <c r="E2027" s="121">
        <f t="shared" si="31"/>
        <v>12</v>
      </c>
      <c r="F2027" s="127" t="s">
        <v>3621</v>
      </c>
      <c r="G2027" s="127" t="s">
        <v>425</v>
      </c>
      <c r="H2027" t="s">
        <v>474</v>
      </c>
      <c r="I2027" t="s">
        <v>471</v>
      </c>
      <c r="J2027" t="s">
        <v>488</v>
      </c>
      <c r="K2027" t="s">
        <v>24</v>
      </c>
    </row>
    <row r="2028" spans="1:11">
      <c r="A2028" s="127" t="s">
        <v>1243</v>
      </c>
      <c r="B2028" s="138">
        <v>5</v>
      </c>
      <c r="C2028" s="128">
        <v>45469</v>
      </c>
      <c r="D2028" s="129" t="s">
        <v>2776</v>
      </c>
      <c r="E2028" s="121">
        <f t="shared" si="31"/>
        <v>12</v>
      </c>
      <c r="F2028" s="127" t="s">
        <v>3614</v>
      </c>
      <c r="G2028" s="127" t="s">
        <v>425</v>
      </c>
      <c r="H2028" t="s">
        <v>474</v>
      </c>
      <c r="I2028" t="s">
        <v>471</v>
      </c>
      <c r="J2028" t="s">
        <v>488</v>
      </c>
      <c r="K2028" t="s">
        <v>24</v>
      </c>
    </row>
    <row r="2029" spans="1:11">
      <c r="A2029" s="127" t="s">
        <v>839</v>
      </c>
      <c r="B2029" s="138">
        <v>5</v>
      </c>
      <c r="C2029" s="128">
        <v>45468</v>
      </c>
      <c r="D2029" s="129" t="s">
        <v>874</v>
      </c>
      <c r="E2029" s="121">
        <f t="shared" si="31"/>
        <v>12</v>
      </c>
      <c r="F2029" s="127" t="s">
        <v>3622</v>
      </c>
      <c r="G2029" s="127" t="s">
        <v>425</v>
      </c>
      <c r="H2029" t="s">
        <v>474</v>
      </c>
      <c r="I2029" t="s">
        <v>471</v>
      </c>
      <c r="J2029" t="s">
        <v>488</v>
      </c>
      <c r="K2029" t="s">
        <v>24</v>
      </c>
    </row>
    <row r="2030" spans="1:11">
      <c r="A2030" s="127" t="s">
        <v>1739</v>
      </c>
      <c r="B2030" s="138">
        <v>5</v>
      </c>
      <c r="C2030" s="128">
        <v>45468</v>
      </c>
      <c r="D2030" s="121" t="s">
        <v>2788</v>
      </c>
      <c r="E2030" s="121">
        <f t="shared" si="31"/>
        <v>12</v>
      </c>
      <c r="F2030" s="127" t="s">
        <v>3632</v>
      </c>
      <c r="G2030" s="127" t="s">
        <v>3959</v>
      </c>
      <c r="H2030" s="127" t="s">
        <v>482</v>
      </c>
      <c r="I2030" s="127" t="s">
        <v>471</v>
      </c>
      <c r="J2030" s="127" t="s">
        <v>6195</v>
      </c>
      <c r="K2030" s="127" t="s">
        <v>24</v>
      </c>
    </row>
    <row r="2031" spans="1:11">
      <c r="A2031" s="127" t="s">
        <v>1744</v>
      </c>
      <c r="B2031" s="138">
        <v>5</v>
      </c>
      <c r="C2031" s="128">
        <v>45469</v>
      </c>
      <c r="D2031" s="129" t="s">
        <v>2794</v>
      </c>
      <c r="E2031" s="121">
        <f t="shared" si="31"/>
        <v>12</v>
      </c>
      <c r="F2031" s="127" t="s">
        <v>3638</v>
      </c>
      <c r="G2031" s="127" t="s">
        <v>21</v>
      </c>
      <c r="H2031" t="s">
        <v>467</v>
      </c>
      <c r="I2031" t="s">
        <v>471</v>
      </c>
      <c r="J2031" t="s">
        <v>490</v>
      </c>
      <c r="K2031" t="s">
        <v>24</v>
      </c>
    </row>
    <row r="2032" spans="1:11">
      <c r="A2032" s="127" t="s">
        <v>1759</v>
      </c>
      <c r="B2032" s="138">
        <v>5</v>
      </c>
      <c r="C2032" s="128">
        <v>45472</v>
      </c>
      <c r="D2032" s="129" t="s">
        <v>2820</v>
      </c>
      <c r="E2032" s="121">
        <f t="shared" si="31"/>
        <v>12</v>
      </c>
      <c r="F2032" s="127" t="s">
        <v>3660</v>
      </c>
      <c r="G2032" s="127" t="s">
        <v>426</v>
      </c>
      <c r="H2032" s="127" t="s">
        <v>467</v>
      </c>
      <c r="I2032" s="127" t="s">
        <v>471</v>
      </c>
      <c r="J2032" s="127" t="s">
        <v>492</v>
      </c>
      <c r="K2032" s="127" t="s">
        <v>24</v>
      </c>
    </row>
    <row r="2033" spans="1:11">
      <c r="A2033" s="132" t="s">
        <v>1760</v>
      </c>
      <c r="B2033" s="139">
        <v>5</v>
      </c>
      <c r="C2033" s="133">
        <v>45470</v>
      </c>
      <c r="D2033" s="121" t="s">
        <v>2821</v>
      </c>
      <c r="E2033" s="121">
        <f t="shared" si="31"/>
        <v>12</v>
      </c>
      <c r="F2033" s="132" t="s">
        <v>976</v>
      </c>
      <c r="G2033" s="132" t="s">
        <v>426</v>
      </c>
      <c r="H2033" s="127" t="s">
        <v>467</v>
      </c>
      <c r="I2033" s="127" t="s">
        <v>471</v>
      </c>
      <c r="J2033" s="127" t="s">
        <v>492</v>
      </c>
      <c r="K2033" s="127" t="s">
        <v>24</v>
      </c>
    </row>
    <row r="2034" spans="1:11">
      <c r="A2034" s="127" t="s">
        <v>1811</v>
      </c>
      <c r="B2034" s="138">
        <v>5</v>
      </c>
      <c r="C2034" s="128">
        <v>45471</v>
      </c>
      <c r="D2034" s="129" t="s">
        <v>2904</v>
      </c>
      <c r="E2034" s="121">
        <f t="shared" si="31"/>
        <v>12</v>
      </c>
      <c r="F2034" s="127" t="s">
        <v>736</v>
      </c>
      <c r="G2034" s="127" t="s">
        <v>561</v>
      </c>
      <c r="H2034" s="127" t="s">
        <v>467</v>
      </c>
      <c r="I2034" s="127" t="s">
        <v>471</v>
      </c>
      <c r="J2034" s="127" t="s">
        <v>635</v>
      </c>
      <c r="K2034" s="127" t="s">
        <v>24</v>
      </c>
    </row>
    <row r="2035" spans="1:11">
      <c r="A2035" s="127" t="s">
        <v>848</v>
      </c>
      <c r="B2035" s="138">
        <v>5</v>
      </c>
      <c r="C2035" s="128">
        <v>45471</v>
      </c>
      <c r="D2035" s="129" t="s">
        <v>2905</v>
      </c>
      <c r="E2035" s="121">
        <f t="shared" si="31"/>
        <v>12</v>
      </c>
      <c r="F2035" s="127" t="s">
        <v>3729</v>
      </c>
      <c r="G2035" s="127" t="s">
        <v>561</v>
      </c>
      <c r="H2035" t="s">
        <v>467</v>
      </c>
      <c r="I2035" t="s">
        <v>471</v>
      </c>
      <c r="J2035" t="s">
        <v>635</v>
      </c>
      <c r="K2035" t="s">
        <v>24</v>
      </c>
    </row>
    <row r="2036" spans="1:11">
      <c r="A2036" s="43" t="s">
        <v>1823</v>
      </c>
      <c r="B2036" s="50">
        <v>5</v>
      </c>
      <c r="C2036" s="130">
        <v>45472</v>
      </c>
      <c r="D2036" s="123" t="s">
        <v>2915</v>
      </c>
      <c r="E2036" s="121">
        <f t="shared" si="31"/>
        <v>12</v>
      </c>
      <c r="F2036" s="43" t="s">
        <v>3739</v>
      </c>
      <c r="G2036" s="43" t="s">
        <v>730</v>
      </c>
      <c r="H2036" s="127" t="s">
        <v>480</v>
      </c>
      <c r="I2036" s="127" t="s">
        <v>471</v>
      </c>
      <c r="J2036" s="127" t="s">
        <v>496</v>
      </c>
      <c r="K2036" s="127" t="s">
        <v>24</v>
      </c>
    </row>
    <row r="2037" spans="1:11">
      <c r="A2037" s="127" t="s">
        <v>1879</v>
      </c>
      <c r="B2037" s="138">
        <v>5</v>
      </c>
      <c r="C2037" s="128">
        <v>45470</v>
      </c>
      <c r="D2037" s="129" t="s">
        <v>3004</v>
      </c>
      <c r="E2037" s="121">
        <f t="shared" si="31"/>
        <v>12</v>
      </c>
      <c r="F2037" s="127" t="s">
        <v>3791</v>
      </c>
      <c r="G2037" s="127" t="s">
        <v>14</v>
      </c>
      <c r="H2037" s="127" t="s">
        <v>467</v>
      </c>
      <c r="I2037" s="127" t="s">
        <v>471</v>
      </c>
      <c r="J2037" s="127" t="s">
        <v>499</v>
      </c>
      <c r="K2037" s="127" t="s">
        <v>24</v>
      </c>
    </row>
    <row r="2038" spans="1:11">
      <c r="A2038" s="127" t="s">
        <v>1880</v>
      </c>
      <c r="B2038" s="138">
        <v>5</v>
      </c>
      <c r="C2038" s="128">
        <v>45468</v>
      </c>
      <c r="D2038" s="129" t="s">
        <v>3005</v>
      </c>
      <c r="E2038" s="121">
        <f t="shared" si="31"/>
        <v>12</v>
      </c>
      <c r="F2038" s="127" t="s">
        <v>3792</v>
      </c>
      <c r="G2038" s="127" t="s">
        <v>14</v>
      </c>
      <c r="H2038" s="134" t="s">
        <v>467</v>
      </c>
      <c r="I2038" s="134" t="s">
        <v>471</v>
      </c>
      <c r="J2038" s="134" t="s">
        <v>499</v>
      </c>
      <c r="K2038" s="134" t="s">
        <v>24</v>
      </c>
    </row>
    <row r="2039" spans="1:11">
      <c r="A2039" s="127" t="s">
        <v>1908</v>
      </c>
      <c r="B2039" s="138">
        <v>5</v>
      </c>
      <c r="C2039" s="128">
        <v>45468</v>
      </c>
      <c r="D2039" s="129" t="s">
        <v>3042</v>
      </c>
      <c r="E2039" s="121">
        <f t="shared" si="31"/>
        <v>12</v>
      </c>
      <c r="F2039" s="127" t="s">
        <v>3818</v>
      </c>
      <c r="G2039" s="127" t="s">
        <v>430</v>
      </c>
      <c r="H2039" s="127" t="s">
        <v>480</v>
      </c>
      <c r="I2039" s="127" t="s">
        <v>471</v>
      </c>
      <c r="J2039" s="127" t="s">
        <v>500</v>
      </c>
      <c r="K2039" s="127" t="s">
        <v>24</v>
      </c>
    </row>
    <row r="2040" spans="1:11">
      <c r="A2040" s="43" t="s">
        <v>1956</v>
      </c>
      <c r="B2040" s="50">
        <v>5</v>
      </c>
      <c r="C2040" s="130">
        <v>45468</v>
      </c>
      <c r="D2040" s="123" t="s">
        <v>3110</v>
      </c>
      <c r="E2040" s="121">
        <f t="shared" si="31"/>
        <v>12</v>
      </c>
      <c r="F2040" s="43" t="s">
        <v>3872</v>
      </c>
      <c r="G2040" s="43" t="s">
        <v>360</v>
      </c>
      <c r="H2040" s="134" t="s">
        <v>482</v>
      </c>
      <c r="I2040" s="134" t="s">
        <v>471</v>
      </c>
      <c r="J2040" s="134" t="s">
        <v>502</v>
      </c>
      <c r="K2040" s="134" t="s">
        <v>24</v>
      </c>
    </row>
    <row r="2041" spans="1:11">
      <c r="A2041" s="127" t="s">
        <v>1978</v>
      </c>
      <c r="B2041" s="138">
        <v>5</v>
      </c>
      <c r="C2041" s="128">
        <v>45472</v>
      </c>
      <c r="D2041" s="121" t="s">
        <v>3135</v>
      </c>
      <c r="E2041" s="121">
        <f t="shared" si="31"/>
        <v>12</v>
      </c>
      <c r="F2041" s="127" t="s">
        <v>3895</v>
      </c>
      <c r="G2041" s="127" t="s">
        <v>13</v>
      </c>
      <c r="H2041" s="134" t="s">
        <v>467</v>
      </c>
      <c r="I2041" s="134" t="s">
        <v>471</v>
      </c>
      <c r="J2041" s="134" t="s">
        <v>503</v>
      </c>
      <c r="K2041" s="134" t="s">
        <v>24</v>
      </c>
    </row>
    <row r="2042" spans="1:11">
      <c r="A2042" s="127" t="s">
        <v>1979</v>
      </c>
      <c r="B2042" s="138">
        <v>5</v>
      </c>
      <c r="C2042" s="128">
        <v>45466</v>
      </c>
      <c r="D2042" s="121" t="s">
        <v>3136</v>
      </c>
      <c r="E2042" s="121">
        <f t="shared" si="31"/>
        <v>12</v>
      </c>
      <c r="F2042" s="127" t="s">
        <v>3878</v>
      </c>
      <c r="G2042" s="127" t="s">
        <v>13</v>
      </c>
      <c r="H2042" s="127" t="s">
        <v>467</v>
      </c>
      <c r="I2042" s="127" t="s">
        <v>471</v>
      </c>
      <c r="J2042" s="127" t="s">
        <v>503</v>
      </c>
      <c r="K2042" s="127" t="s">
        <v>24</v>
      </c>
    </row>
    <row r="2043" spans="1:11">
      <c r="A2043" s="127" t="s">
        <v>1984</v>
      </c>
      <c r="B2043" s="138">
        <v>5</v>
      </c>
      <c r="C2043" s="128">
        <v>45469</v>
      </c>
      <c r="D2043" s="121" t="s">
        <v>3151</v>
      </c>
      <c r="E2043" s="121">
        <f t="shared" si="31"/>
        <v>12</v>
      </c>
      <c r="F2043" s="127" t="s">
        <v>3908</v>
      </c>
      <c r="G2043" s="127" t="s">
        <v>562</v>
      </c>
      <c r="H2043" s="127" t="s">
        <v>474</v>
      </c>
      <c r="I2043" s="127" t="s">
        <v>471</v>
      </c>
      <c r="J2043" s="127" t="s">
        <v>634</v>
      </c>
      <c r="K2043" s="127" t="s">
        <v>24</v>
      </c>
    </row>
    <row r="2044" spans="1:11">
      <c r="A2044" s="127" t="s">
        <v>5647</v>
      </c>
      <c r="B2044" s="138">
        <v>4</v>
      </c>
      <c r="C2044" s="128">
        <v>45466</v>
      </c>
      <c r="D2044" s="129" t="s">
        <v>5646</v>
      </c>
      <c r="E2044" s="121">
        <f t="shared" si="31"/>
        <v>12</v>
      </c>
      <c r="F2044" s="127" t="s">
        <v>5645</v>
      </c>
      <c r="G2044" s="127" t="s">
        <v>1139</v>
      </c>
      <c r="H2044" s="127" t="s">
        <v>467</v>
      </c>
      <c r="I2044" s="127" t="s">
        <v>471</v>
      </c>
      <c r="J2044" s="127" t="s">
        <v>1177</v>
      </c>
      <c r="K2044" s="127" t="s">
        <v>24</v>
      </c>
    </row>
    <row r="2045" spans="1:11">
      <c r="A2045" s="127" t="s">
        <v>5614</v>
      </c>
      <c r="B2045" s="138">
        <v>5</v>
      </c>
      <c r="C2045" s="128">
        <v>45468</v>
      </c>
      <c r="D2045" s="129" t="s">
        <v>5613</v>
      </c>
      <c r="E2045" s="121">
        <f t="shared" si="31"/>
        <v>12</v>
      </c>
      <c r="F2045" s="127" t="s">
        <v>5612</v>
      </c>
      <c r="G2045" s="127" t="s">
        <v>1139</v>
      </c>
      <c r="H2045" s="127" t="s">
        <v>467</v>
      </c>
      <c r="I2045" s="127" t="s">
        <v>471</v>
      </c>
      <c r="J2045" s="127" t="s">
        <v>1177</v>
      </c>
      <c r="K2045" s="127" t="s">
        <v>24</v>
      </c>
    </row>
    <row r="2046" spans="1:11">
      <c r="A2046" s="127" t="s">
        <v>1733</v>
      </c>
      <c r="B2046" s="138">
        <v>4</v>
      </c>
      <c r="C2046" s="128">
        <v>45471</v>
      </c>
      <c r="D2046" s="121" t="s">
        <v>5478</v>
      </c>
      <c r="E2046" s="121">
        <f t="shared" si="31"/>
        <v>12</v>
      </c>
      <c r="F2046" s="127" t="s">
        <v>1127</v>
      </c>
      <c r="G2046" s="127" t="s">
        <v>594</v>
      </c>
      <c r="H2046" s="127" t="s">
        <v>474</v>
      </c>
      <c r="I2046" s="127" t="s">
        <v>471</v>
      </c>
      <c r="J2046" s="127" t="s">
        <v>629</v>
      </c>
      <c r="K2046" s="127" t="s">
        <v>24</v>
      </c>
    </row>
    <row r="2047" spans="1:11">
      <c r="A2047" s="43" t="s">
        <v>520</v>
      </c>
      <c r="B2047" s="122">
        <v>5</v>
      </c>
      <c r="C2047" s="130">
        <v>45472</v>
      </c>
      <c r="D2047" s="123" t="s">
        <v>5315</v>
      </c>
      <c r="E2047" s="121">
        <f t="shared" si="31"/>
        <v>12</v>
      </c>
      <c r="F2047" s="43" t="s">
        <v>5314</v>
      </c>
      <c r="G2047" s="43" t="s">
        <v>594</v>
      </c>
      <c r="H2047" s="127" t="s">
        <v>474</v>
      </c>
      <c r="I2047" s="127" t="s">
        <v>471</v>
      </c>
      <c r="J2047" s="127" t="s">
        <v>629</v>
      </c>
      <c r="K2047" s="127" t="s">
        <v>24</v>
      </c>
    </row>
    <row r="2048" spans="1:11">
      <c r="A2048" s="127" t="s">
        <v>5313</v>
      </c>
      <c r="B2048" s="138">
        <v>5</v>
      </c>
      <c r="C2048" s="128">
        <v>45471</v>
      </c>
      <c r="D2048" s="129" t="s">
        <v>5312</v>
      </c>
      <c r="E2048" s="121">
        <f t="shared" si="31"/>
        <v>12</v>
      </c>
      <c r="F2048" s="127" t="s">
        <v>1118</v>
      </c>
      <c r="G2048" s="127" t="s">
        <v>594</v>
      </c>
      <c r="H2048" s="127" t="s">
        <v>474</v>
      </c>
      <c r="I2048" s="127" t="s">
        <v>471</v>
      </c>
      <c r="J2048" s="127" t="s">
        <v>629</v>
      </c>
      <c r="K2048" s="127" t="s">
        <v>24</v>
      </c>
    </row>
    <row r="2049" spans="1:11">
      <c r="A2049" s="43" t="s">
        <v>5311</v>
      </c>
      <c r="B2049" s="50">
        <v>5</v>
      </c>
      <c r="C2049" s="130">
        <v>45468</v>
      </c>
      <c r="D2049" s="123" t="s">
        <v>5310</v>
      </c>
      <c r="E2049" s="121">
        <f t="shared" si="31"/>
        <v>12</v>
      </c>
      <c r="F2049" s="43" t="s">
        <v>5309</v>
      </c>
      <c r="G2049" s="43" t="s">
        <v>594</v>
      </c>
      <c r="H2049" s="127" t="s">
        <v>474</v>
      </c>
      <c r="I2049" s="127" t="s">
        <v>471</v>
      </c>
      <c r="J2049" s="127" t="s">
        <v>629</v>
      </c>
      <c r="K2049" s="127" t="s">
        <v>24</v>
      </c>
    </row>
    <row r="2050" spans="1:11">
      <c r="A2050" s="127" t="s">
        <v>1072</v>
      </c>
      <c r="B2050" s="138">
        <v>4</v>
      </c>
      <c r="C2050" s="128">
        <v>45469</v>
      </c>
      <c r="D2050" s="121" t="s">
        <v>5221</v>
      </c>
      <c r="E2050" s="121">
        <f t="shared" si="31"/>
        <v>12</v>
      </c>
      <c r="F2050" s="127" t="s">
        <v>4708</v>
      </c>
      <c r="G2050" s="127" t="s">
        <v>11</v>
      </c>
      <c r="H2050" s="134" t="s">
        <v>474</v>
      </c>
      <c r="I2050" s="134" t="s">
        <v>471</v>
      </c>
      <c r="J2050" s="134" t="s">
        <v>508</v>
      </c>
      <c r="K2050" s="134" t="s">
        <v>24</v>
      </c>
    </row>
    <row r="2051" spans="1:11">
      <c r="A2051" s="43" t="s">
        <v>4768</v>
      </c>
      <c r="B2051" s="122">
        <v>5</v>
      </c>
      <c r="C2051" s="130">
        <v>45472</v>
      </c>
      <c r="D2051" s="123" t="s">
        <v>4767</v>
      </c>
      <c r="E2051" s="121">
        <f t="shared" ref="E2051:E2114" si="32">LEN(D2051)</f>
        <v>12</v>
      </c>
      <c r="F2051" s="43" t="s">
        <v>386</v>
      </c>
      <c r="G2051" s="43" t="s">
        <v>11</v>
      </c>
      <c r="H2051" s="127" t="s">
        <v>474</v>
      </c>
      <c r="I2051" s="127" t="s">
        <v>471</v>
      </c>
      <c r="J2051" s="127" t="s">
        <v>508</v>
      </c>
      <c r="K2051" s="127" t="s">
        <v>24</v>
      </c>
    </row>
    <row r="2052" spans="1:11">
      <c r="A2052" s="43" t="s">
        <v>822</v>
      </c>
      <c r="B2052" s="122">
        <v>5</v>
      </c>
      <c r="C2052" s="130">
        <v>45471</v>
      </c>
      <c r="D2052" s="123" t="s">
        <v>4766</v>
      </c>
      <c r="E2052" s="121">
        <f t="shared" si="32"/>
        <v>12</v>
      </c>
      <c r="F2052" s="43" t="s">
        <v>1077</v>
      </c>
      <c r="G2052" s="43" t="s">
        <v>11</v>
      </c>
      <c r="H2052" s="134" t="s">
        <v>474</v>
      </c>
      <c r="I2052" s="134" t="s">
        <v>471</v>
      </c>
      <c r="J2052" s="134" t="s">
        <v>508</v>
      </c>
      <c r="K2052" s="134" t="s">
        <v>24</v>
      </c>
    </row>
    <row r="2053" spans="1:11">
      <c r="A2053" s="127" t="s">
        <v>4765</v>
      </c>
      <c r="B2053" s="138">
        <v>5</v>
      </c>
      <c r="C2053" s="128">
        <v>45471</v>
      </c>
      <c r="D2053" s="129" t="s">
        <v>4764</v>
      </c>
      <c r="E2053" s="121">
        <f t="shared" si="32"/>
        <v>12</v>
      </c>
      <c r="F2053" s="127" t="s">
        <v>379</v>
      </c>
      <c r="G2053" s="127" t="s">
        <v>11</v>
      </c>
      <c r="H2053" s="127" t="s">
        <v>474</v>
      </c>
      <c r="I2053" s="127" t="s">
        <v>471</v>
      </c>
      <c r="J2053" s="127" t="s">
        <v>508</v>
      </c>
      <c r="K2053" s="127" t="s">
        <v>24</v>
      </c>
    </row>
    <row r="2054" spans="1:11">
      <c r="A2054" s="127" t="s">
        <v>1675</v>
      </c>
      <c r="B2054" s="138">
        <v>5</v>
      </c>
      <c r="C2054" s="128">
        <v>45471</v>
      </c>
      <c r="D2054" s="121" t="s">
        <v>4763</v>
      </c>
      <c r="E2054" s="121">
        <f t="shared" si="32"/>
        <v>12</v>
      </c>
      <c r="F2054" s="127" t="s">
        <v>386</v>
      </c>
      <c r="G2054" s="127" t="s">
        <v>11</v>
      </c>
      <c r="H2054" s="127" t="s">
        <v>474</v>
      </c>
      <c r="I2054" s="127" t="s">
        <v>471</v>
      </c>
      <c r="J2054" s="127" t="s">
        <v>508</v>
      </c>
      <c r="K2054" s="127" t="s">
        <v>24</v>
      </c>
    </row>
    <row r="2055" spans="1:11">
      <c r="A2055" s="127" t="s">
        <v>4762</v>
      </c>
      <c r="B2055" s="138">
        <v>5</v>
      </c>
      <c r="C2055" s="128">
        <v>45471</v>
      </c>
      <c r="D2055" s="121" t="s">
        <v>4761</v>
      </c>
      <c r="E2055" s="121">
        <f t="shared" si="32"/>
        <v>12</v>
      </c>
      <c r="F2055" s="127" t="s">
        <v>1071</v>
      </c>
      <c r="G2055" s="127" t="s">
        <v>11</v>
      </c>
      <c r="H2055" s="134" t="s">
        <v>474</v>
      </c>
      <c r="I2055" s="134" t="s">
        <v>471</v>
      </c>
      <c r="J2055" s="134" t="s">
        <v>508</v>
      </c>
      <c r="K2055" s="134" t="s">
        <v>24</v>
      </c>
    </row>
    <row r="2056" spans="1:11">
      <c r="A2056" s="127" t="s">
        <v>4759</v>
      </c>
      <c r="B2056" s="138">
        <v>5</v>
      </c>
      <c r="C2056" s="128">
        <v>45469</v>
      </c>
      <c r="D2056" s="121" t="s">
        <v>4758</v>
      </c>
      <c r="E2056" s="121">
        <f t="shared" si="32"/>
        <v>12</v>
      </c>
      <c r="F2056" s="127" t="s">
        <v>4760</v>
      </c>
      <c r="G2056" s="127" t="s">
        <v>11</v>
      </c>
      <c r="H2056" s="127" t="s">
        <v>474</v>
      </c>
      <c r="I2056" s="127" t="s">
        <v>471</v>
      </c>
      <c r="J2056" s="127" t="s">
        <v>508</v>
      </c>
      <c r="K2056" s="127" t="s">
        <v>24</v>
      </c>
    </row>
    <row r="2057" spans="1:11">
      <c r="A2057" s="127" t="s">
        <v>4757</v>
      </c>
      <c r="B2057" s="138">
        <v>5</v>
      </c>
      <c r="C2057" s="128">
        <v>45468</v>
      </c>
      <c r="D2057" s="121" t="s">
        <v>4756</v>
      </c>
      <c r="E2057" s="121">
        <f t="shared" si="32"/>
        <v>12</v>
      </c>
      <c r="F2057" s="127" t="s">
        <v>364</v>
      </c>
      <c r="G2057" s="127" t="s">
        <v>11</v>
      </c>
      <c r="H2057" s="127" t="s">
        <v>474</v>
      </c>
      <c r="I2057" s="127" t="s">
        <v>471</v>
      </c>
      <c r="J2057" s="127" t="s">
        <v>508</v>
      </c>
      <c r="K2057" s="127" t="s">
        <v>24</v>
      </c>
    </row>
    <row r="2058" spans="1:11">
      <c r="A2058" s="127" t="s">
        <v>4755</v>
      </c>
      <c r="B2058" s="138">
        <v>5</v>
      </c>
      <c r="C2058" s="128">
        <v>45468</v>
      </c>
      <c r="D2058" s="121" t="s">
        <v>4754</v>
      </c>
      <c r="E2058" s="121">
        <f t="shared" si="32"/>
        <v>12</v>
      </c>
      <c r="F2058" s="127" t="s">
        <v>22</v>
      </c>
      <c r="G2058" s="127" t="s">
        <v>11</v>
      </c>
      <c r="H2058" s="127" t="s">
        <v>474</v>
      </c>
      <c r="I2058" s="127" t="s">
        <v>471</v>
      </c>
      <c r="J2058" s="127" t="s">
        <v>508</v>
      </c>
      <c r="K2058" s="127" t="s">
        <v>24</v>
      </c>
    </row>
    <row r="2059" spans="1:11">
      <c r="A2059" s="127" t="s">
        <v>4753</v>
      </c>
      <c r="B2059" s="138">
        <v>5</v>
      </c>
      <c r="C2059" s="128">
        <v>45468</v>
      </c>
      <c r="D2059" s="129" t="s">
        <v>4752</v>
      </c>
      <c r="E2059" s="121">
        <f t="shared" si="32"/>
        <v>12</v>
      </c>
      <c r="F2059" s="127" t="s">
        <v>365</v>
      </c>
      <c r="G2059" s="127" t="s">
        <v>11</v>
      </c>
      <c r="H2059" s="127" t="s">
        <v>474</v>
      </c>
      <c r="I2059" s="127" t="s">
        <v>471</v>
      </c>
      <c r="J2059" s="127" t="s">
        <v>508</v>
      </c>
      <c r="K2059" s="127" t="s">
        <v>24</v>
      </c>
    </row>
    <row r="2060" spans="1:11">
      <c r="A2060" s="127" t="s">
        <v>1037</v>
      </c>
      <c r="B2060" s="138">
        <v>5</v>
      </c>
      <c r="C2060" s="128">
        <v>45467</v>
      </c>
      <c r="D2060" s="121" t="s">
        <v>347</v>
      </c>
      <c r="E2060" s="121">
        <f t="shared" si="32"/>
        <v>12</v>
      </c>
      <c r="F2060" s="127" t="s">
        <v>4743</v>
      </c>
      <c r="G2060" s="127" t="s">
        <v>11</v>
      </c>
      <c r="H2060" s="127" t="s">
        <v>474</v>
      </c>
      <c r="I2060" s="127" t="s">
        <v>471</v>
      </c>
      <c r="J2060" s="127" t="s">
        <v>508</v>
      </c>
      <c r="K2060" s="127" t="s">
        <v>24</v>
      </c>
    </row>
    <row r="2061" spans="1:11">
      <c r="A2061" s="43" t="s">
        <v>808</v>
      </c>
      <c r="B2061" s="50">
        <v>5</v>
      </c>
      <c r="C2061" s="130">
        <v>45467</v>
      </c>
      <c r="D2061" s="131" t="s">
        <v>4751</v>
      </c>
      <c r="E2061" s="121">
        <f t="shared" si="32"/>
        <v>12</v>
      </c>
      <c r="F2061" s="43" t="s">
        <v>4750</v>
      </c>
      <c r="G2061" s="43" t="s">
        <v>11</v>
      </c>
      <c r="H2061" s="134" t="s">
        <v>474</v>
      </c>
      <c r="I2061" s="134" t="s">
        <v>471</v>
      </c>
      <c r="J2061" s="134" t="s">
        <v>508</v>
      </c>
      <c r="K2061" s="134" t="s">
        <v>24</v>
      </c>
    </row>
    <row r="2062" spans="1:11">
      <c r="A2062" s="127" t="s">
        <v>4749</v>
      </c>
      <c r="B2062" s="138">
        <v>5</v>
      </c>
      <c r="C2062" s="128">
        <v>45467</v>
      </c>
      <c r="D2062" s="129" t="s">
        <v>4748</v>
      </c>
      <c r="E2062" s="121">
        <f t="shared" si="32"/>
        <v>12</v>
      </c>
      <c r="F2062" s="127" t="s">
        <v>373</v>
      </c>
      <c r="G2062" s="127" t="s">
        <v>11</v>
      </c>
      <c r="H2062" s="134" t="s">
        <v>474</v>
      </c>
      <c r="I2062" s="134" t="s">
        <v>471</v>
      </c>
      <c r="J2062" s="134" t="s">
        <v>508</v>
      </c>
      <c r="K2062" s="134" t="s">
        <v>24</v>
      </c>
    </row>
    <row r="2063" spans="1:11">
      <c r="A2063" s="127" t="s">
        <v>4747</v>
      </c>
      <c r="B2063" s="138">
        <v>5</v>
      </c>
      <c r="C2063" s="128">
        <v>45466</v>
      </c>
      <c r="D2063" s="129" t="s">
        <v>4746</v>
      </c>
      <c r="E2063" s="121">
        <f t="shared" si="32"/>
        <v>12</v>
      </c>
      <c r="F2063" s="127" t="s">
        <v>581</v>
      </c>
      <c r="G2063" s="127" t="s">
        <v>11</v>
      </c>
      <c r="H2063" s="134" t="s">
        <v>474</v>
      </c>
      <c r="I2063" s="134" t="s">
        <v>471</v>
      </c>
      <c r="J2063" s="134" t="s">
        <v>508</v>
      </c>
      <c r="K2063" s="134" t="s">
        <v>24</v>
      </c>
    </row>
    <row r="2064" spans="1:11">
      <c r="A2064" s="127" t="s">
        <v>4232</v>
      </c>
      <c r="B2064" s="138">
        <v>4</v>
      </c>
      <c r="C2064" s="128">
        <v>45468</v>
      </c>
      <c r="D2064" s="129" t="s">
        <v>4231</v>
      </c>
      <c r="E2064" s="121">
        <f t="shared" si="32"/>
        <v>12</v>
      </c>
      <c r="F2064" s="127" t="s">
        <v>4230</v>
      </c>
      <c r="G2064" s="127" t="s">
        <v>564</v>
      </c>
      <c r="H2064" s="127" t="s">
        <v>467</v>
      </c>
      <c r="I2064" s="127" t="s">
        <v>471</v>
      </c>
      <c r="J2064" s="127" t="s">
        <v>627</v>
      </c>
      <c r="K2064" s="127" t="s">
        <v>24</v>
      </c>
    </row>
    <row r="2065" spans="1:11">
      <c r="A2065" s="127" t="s">
        <v>4038</v>
      </c>
      <c r="B2065" s="138">
        <v>5</v>
      </c>
      <c r="C2065" s="128">
        <v>45472</v>
      </c>
      <c r="D2065" s="121" t="s">
        <v>4037</v>
      </c>
      <c r="E2065" s="121">
        <f t="shared" si="32"/>
        <v>12</v>
      </c>
      <c r="F2065" s="127" t="s">
        <v>4036</v>
      </c>
      <c r="G2065" s="127" t="s">
        <v>564</v>
      </c>
      <c r="H2065" t="s">
        <v>467</v>
      </c>
      <c r="I2065" t="s">
        <v>471</v>
      </c>
      <c r="J2065" t="s">
        <v>627</v>
      </c>
      <c r="K2065" t="s">
        <v>24</v>
      </c>
    </row>
    <row r="2066" spans="1:11">
      <c r="A2066" s="127" t="s">
        <v>4035</v>
      </c>
      <c r="B2066" s="138">
        <v>5</v>
      </c>
      <c r="C2066" s="128">
        <v>45472</v>
      </c>
      <c r="D2066" s="121" t="s">
        <v>4034</v>
      </c>
      <c r="E2066" s="121">
        <f t="shared" si="32"/>
        <v>12</v>
      </c>
      <c r="F2066" s="127" t="s">
        <v>4033</v>
      </c>
      <c r="G2066" s="127" t="s">
        <v>564</v>
      </c>
      <c r="H2066" t="s">
        <v>467</v>
      </c>
      <c r="I2066" t="s">
        <v>471</v>
      </c>
      <c r="J2066" t="s">
        <v>627</v>
      </c>
      <c r="K2066" t="s">
        <v>24</v>
      </c>
    </row>
    <row r="2067" spans="1:11">
      <c r="A2067" s="127" t="s">
        <v>4032</v>
      </c>
      <c r="B2067" s="138">
        <v>5</v>
      </c>
      <c r="C2067" s="128">
        <v>45467</v>
      </c>
      <c r="D2067" s="121" t="s">
        <v>4031</v>
      </c>
      <c r="E2067" s="121">
        <f t="shared" si="32"/>
        <v>12</v>
      </c>
      <c r="F2067" s="127" t="s">
        <v>4030</v>
      </c>
      <c r="G2067" s="127" t="s">
        <v>564</v>
      </c>
      <c r="H2067" t="s">
        <v>467</v>
      </c>
      <c r="I2067" t="s">
        <v>471</v>
      </c>
      <c r="J2067" t="s">
        <v>627</v>
      </c>
      <c r="K2067" t="s">
        <v>24</v>
      </c>
    </row>
    <row r="2068" spans="1:11">
      <c r="A2068" s="127" t="s">
        <v>1690</v>
      </c>
      <c r="B2068" s="138">
        <v>5</v>
      </c>
      <c r="C2068" s="128">
        <v>45466</v>
      </c>
      <c r="D2068" s="129" t="s">
        <v>4029</v>
      </c>
      <c r="E2068" s="121">
        <f t="shared" si="32"/>
        <v>12</v>
      </c>
      <c r="F2068" s="127" t="s">
        <v>4028</v>
      </c>
      <c r="G2068" s="127" t="s">
        <v>564</v>
      </c>
      <c r="H2068" t="s">
        <v>467</v>
      </c>
      <c r="I2068" t="s">
        <v>471</v>
      </c>
      <c r="J2068" t="s">
        <v>627</v>
      </c>
      <c r="K2068" t="s">
        <v>24</v>
      </c>
    </row>
    <row r="2069" spans="1:11">
      <c r="A2069" s="127" t="s">
        <v>4027</v>
      </c>
      <c r="B2069" s="138">
        <v>5</v>
      </c>
      <c r="C2069" s="128">
        <v>45466</v>
      </c>
      <c r="D2069" s="129" t="s">
        <v>4026</v>
      </c>
      <c r="E2069" s="121">
        <f t="shared" si="32"/>
        <v>12</v>
      </c>
      <c r="F2069" s="127" t="s">
        <v>4025</v>
      </c>
      <c r="G2069" s="127" t="s">
        <v>564</v>
      </c>
      <c r="H2069" t="s">
        <v>467</v>
      </c>
      <c r="I2069" t="s">
        <v>471</v>
      </c>
      <c r="J2069" t="s">
        <v>627</v>
      </c>
      <c r="K2069" t="s">
        <v>24</v>
      </c>
    </row>
    <row r="2070" spans="1:11">
      <c r="A2070" s="127" t="s">
        <v>520</v>
      </c>
      <c r="B2070" s="138">
        <v>5</v>
      </c>
      <c r="C2070" s="128">
        <v>45472</v>
      </c>
      <c r="D2070" s="121" t="s">
        <v>3975</v>
      </c>
      <c r="E2070" s="121">
        <f t="shared" si="32"/>
        <v>12</v>
      </c>
      <c r="F2070" s="127" t="s">
        <v>3974</v>
      </c>
      <c r="G2070" s="127" t="s">
        <v>563</v>
      </c>
      <c r="H2070" t="s">
        <v>474</v>
      </c>
      <c r="I2070" t="s">
        <v>471</v>
      </c>
      <c r="J2070" t="s">
        <v>627</v>
      </c>
      <c r="K2070" t="s">
        <v>24</v>
      </c>
    </row>
    <row r="2071" spans="1:11">
      <c r="A2071" s="171" t="s">
        <v>6064</v>
      </c>
      <c r="B2071" s="122">
        <v>4</v>
      </c>
      <c r="C2071" s="173" t="s">
        <v>6052</v>
      </c>
      <c r="D2071" s="123" t="s">
        <v>6065</v>
      </c>
      <c r="E2071" s="121">
        <f t="shared" si="32"/>
        <v>12</v>
      </c>
      <c r="F2071" s="171" t="s">
        <v>6066</v>
      </c>
      <c r="G2071" s="171" t="s">
        <v>612</v>
      </c>
      <c r="H2071" s="127" t="s">
        <v>467</v>
      </c>
      <c r="I2071" s="127" t="s">
        <v>476</v>
      </c>
      <c r="J2071" s="127" t="s">
        <v>477</v>
      </c>
      <c r="K2071" s="127" t="s">
        <v>517</v>
      </c>
    </row>
    <row r="2072" spans="1:11">
      <c r="A2072" s="127" t="s">
        <v>1205</v>
      </c>
      <c r="B2072" s="138">
        <v>5</v>
      </c>
      <c r="C2072" s="128">
        <v>45469</v>
      </c>
      <c r="D2072" s="121" t="s">
        <v>346</v>
      </c>
      <c r="E2072" s="121">
        <f t="shared" si="32"/>
        <v>11</v>
      </c>
      <c r="F2072" s="127" t="s">
        <v>3221</v>
      </c>
      <c r="G2072" s="127" t="s">
        <v>552</v>
      </c>
      <c r="H2072" s="134" t="s">
        <v>474</v>
      </c>
      <c r="I2072" s="134" t="s">
        <v>471</v>
      </c>
      <c r="J2072" s="134" t="s">
        <v>487</v>
      </c>
      <c r="K2072" s="134" t="s">
        <v>631</v>
      </c>
    </row>
    <row r="2073" spans="1:11">
      <c r="A2073" s="127" t="s">
        <v>1209</v>
      </c>
      <c r="B2073" s="138">
        <v>5</v>
      </c>
      <c r="C2073" s="128">
        <v>45468</v>
      </c>
      <c r="D2073" s="129" t="s">
        <v>2066</v>
      </c>
      <c r="E2073" s="121">
        <f t="shared" si="32"/>
        <v>11</v>
      </c>
      <c r="F2073" s="127" t="s">
        <v>3212</v>
      </c>
      <c r="G2073" s="127" t="s">
        <v>552</v>
      </c>
      <c r="H2073" t="s">
        <v>474</v>
      </c>
      <c r="I2073" t="s">
        <v>471</v>
      </c>
      <c r="J2073" t="s">
        <v>487</v>
      </c>
      <c r="K2073" t="s">
        <v>631</v>
      </c>
    </row>
    <row r="2074" spans="1:11">
      <c r="A2074" s="43" t="s">
        <v>800</v>
      </c>
      <c r="B2074" s="50">
        <v>5</v>
      </c>
      <c r="C2074" s="130">
        <v>45467</v>
      </c>
      <c r="D2074" s="131" t="s">
        <v>2067</v>
      </c>
      <c r="E2074" s="121">
        <f t="shared" si="32"/>
        <v>11</v>
      </c>
      <c r="F2074" s="43" t="s">
        <v>878</v>
      </c>
      <c r="G2074" s="43" t="s">
        <v>552</v>
      </c>
      <c r="H2074" s="127" t="s">
        <v>474</v>
      </c>
      <c r="I2074" s="127" t="s">
        <v>471</v>
      </c>
      <c r="J2074" s="127" t="s">
        <v>487</v>
      </c>
      <c r="K2074" s="127" t="s">
        <v>631</v>
      </c>
    </row>
    <row r="2075" spans="1:11">
      <c r="A2075" s="132" t="s">
        <v>649</v>
      </c>
      <c r="B2075" s="139">
        <v>5</v>
      </c>
      <c r="C2075" s="133">
        <v>45472</v>
      </c>
      <c r="D2075" s="129" t="s">
        <v>2156</v>
      </c>
      <c r="E2075" s="121">
        <f t="shared" si="32"/>
        <v>11</v>
      </c>
      <c r="F2075" s="135" t="s">
        <v>534</v>
      </c>
      <c r="G2075" s="132" t="s">
        <v>420</v>
      </c>
      <c r="H2075" s="127" t="s">
        <v>474</v>
      </c>
      <c r="I2075" s="127" t="s">
        <v>471</v>
      </c>
      <c r="J2075" s="127" t="s">
        <v>475</v>
      </c>
      <c r="K2075" s="127" t="s">
        <v>247</v>
      </c>
    </row>
    <row r="2076" spans="1:11">
      <c r="A2076" s="127" t="s">
        <v>733</v>
      </c>
      <c r="B2076" s="138">
        <v>5</v>
      </c>
      <c r="C2076" s="128">
        <v>45471</v>
      </c>
      <c r="D2076" s="129" t="s">
        <v>2157</v>
      </c>
      <c r="E2076" s="121">
        <f t="shared" si="32"/>
        <v>11</v>
      </c>
      <c r="F2076" s="127" t="s">
        <v>3257</v>
      </c>
      <c r="G2076" s="127" t="s">
        <v>420</v>
      </c>
      <c r="H2076" s="127" t="s">
        <v>474</v>
      </c>
      <c r="I2076" s="127" t="s">
        <v>471</v>
      </c>
      <c r="J2076" s="127" t="s">
        <v>475</v>
      </c>
      <c r="K2076" s="127" t="s">
        <v>247</v>
      </c>
    </row>
    <row r="2077" spans="1:11">
      <c r="A2077" s="127" t="s">
        <v>1209</v>
      </c>
      <c r="B2077" s="138">
        <v>5</v>
      </c>
      <c r="C2077" s="128">
        <v>45468</v>
      </c>
      <c r="D2077" s="129" t="s">
        <v>2158</v>
      </c>
      <c r="E2077" s="121">
        <f t="shared" si="32"/>
        <v>11</v>
      </c>
      <c r="F2077" s="127" t="s">
        <v>399</v>
      </c>
      <c r="G2077" s="127" t="s">
        <v>420</v>
      </c>
      <c r="H2077" s="127" t="s">
        <v>474</v>
      </c>
      <c r="I2077" s="127" t="s">
        <v>471</v>
      </c>
      <c r="J2077" s="127" t="s">
        <v>475</v>
      </c>
      <c r="K2077" s="127" t="s">
        <v>247</v>
      </c>
    </row>
    <row r="2078" spans="1:11">
      <c r="A2078" s="127" t="s">
        <v>658</v>
      </c>
      <c r="B2078" s="138">
        <v>5</v>
      </c>
      <c r="C2078" s="128">
        <v>45466</v>
      </c>
      <c r="D2078" s="129" t="s">
        <v>2180</v>
      </c>
      <c r="E2078" s="121">
        <f t="shared" si="32"/>
        <v>11</v>
      </c>
      <c r="F2078" s="127" t="s">
        <v>3276</v>
      </c>
      <c r="G2078" s="127" t="s">
        <v>18</v>
      </c>
      <c r="H2078" s="127" t="s">
        <v>467</v>
      </c>
      <c r="I2078" s="127" t="s">
        <v>471</v>
      </c>
      <c r="J2078" s="127" t="s">
        <v>478</v>
      </c>
      <c r="K2078" s="127" t="s">
        <v>24</v>
      </c>
    </row>
    <row r="2079" spans="1:11">
      <c r="A2079" s="127" t="s">
        <v>1299</v>
      </c>
      <c r="B2079" s="138">
        <v>5</v>
      </c>
      <c r="C2079" s="128">
        <v>45470</v>
      </c>
      <c r="D2079" s="129" t="s">
        <v>2208</v>
      </c>
      <c r="E2079" s="121">
        <f t="shared" si="32"/>
        <v>11</v>
      </c>
      <c r="F2079" s="127" t="s">
        <v>3296</v>
      </c>
      <c r="G2079" s="127" t="s">
        <v>350</v>
      </c>
      <c r="H2079" s="127" t="s">
        <v>467</v>
      </c>
      <c r="I2079" s="127" t="s">
        <v>471</v>
      </c>
      <c r="J2079" s="127" t="s">
        <v>479</v>
      </c>
      <c r="K2079" s="127" t="s">
        <v>24</v>
      </c>
    </row>
    <row r="2080" spans="1:11">
      <c r="A2080" s="127" t="s">
        <v>1299</v>
      </c>
      <c r="B2080" s="138">
        <v>5</v>
      </c>
      <c r="C2080" s="128">
        <v>45470</v>
      </c>
      <c r="D2080" s="121" t="s">
        <v>2209</v>
      </c>
      <c r="E2080" s="121">
        <f t="shared" si="32"/>
        <v>11</v>
      </c>
      <c r="F2080" s="127" t="s">
        <v>3297</v>
      </c>
      <c r="G2080" s="127" t="s">
        <v>350</v>
      </c>
      <c r="H2080" s="134" t="s">
        <v>467</v>
      </c>
      <c r="I2080" s="134" t="s">
        <v>471</v>
      </c>
      <c r="J2080" s="134" t="s">
        <v>479</v>
      </c>
      <c r="K2080" s="134" t="s">
        <v>24</v>
      </c>
    </row>
    <row r="2081" spans="1:11">
      <c r="A2081" s="43" t="s">
        <v>1300</v>
      </c>
      <c r="B2081" s="50">
        <v>5</v>
      </c>
      <c r="C2081" s="130">
        <v>45468</v>
      </c>
      <c r="D2081" s="131" t="s">
        <v>530</v>
      </c>
      <c r="E2081" s="121">
        <f t="shared" si="32"/>
        <v>11</v>
      </c>
      <c r="F2081" s="43" t="s">
        <v>3298</v>
      </c>
      <c r="G2081" s="43" t="s">
        <v>350</v>
      </c>
      <c r="H2081" s="134" t="s">
        <v>467</v>
      </c>
      <c r="I2081" s="134" t="s">
        <v>471</v>
      </c>
      <c r="J2081" s="134" t="s">
        <v>479</v>
      </c>
      <c r="K2081" s="134" t="s">
        <v>24</v>
      </c>
    </row>
    <row r="2082" spans="1:11">
      <c r="A2082" s="127" t="s">
        <v>1399</v>
      </c>
      <c r="B2082" s="138">
        <v>5</v>
      </c>
      <c r="C2082" s="128">
        <v>45471</v>
      </c>
      <c r="D2082" s="129" t="s">
        <v>2326</v>
      </c>
      <c r="E2082" s="121">
        <f t="shared" si="32"/>
        <v>11</v>
      </c>
      <c r="F2082" s="127" t="s">
        <v>537</v>
      </c>
      <c r="G2082" s="127" t="s">
        <v>351</v>
      </c>
      <c r="H2082" s="127" t="s">
        <v>480</v>
      </c>
      <c r="I2082" s="127" t="s">
        <v>471</v>
      </c>
      <c r="J2082" s="127" t="s">
        <v>481</v>
      </c>
      <c r="K2082" s="127" t="s">
        <v>24</v>
      </c>
    </row>
    <row r="2083" spans="1:11">
      <c r="A2083" s="43" t="s">
        <v>1400</v>
      </c>
      <c r="B2083" s="50">
        <v>5</v>
      </c>
      <c r="C2083" s="130">
        <v>45468</v>
      </c>
      <c r="D2083" s="125" t="s">
        <v>2327</v>
      </c>
      <c r="E2083" s="121">
        <f t="shared" si="32"/>
        <v>11</v>
      </c>
      <c r="F2083" s="43" t="s">
        <v>904</v>
      </c>
      <c r="G2083" s="43" t="s">
        <v>351</v>
      </c>
      <c r="H2083" s="127" t="s">
        <v>480</v>
      </c>
      <c r="I2083" s="127" t="s">
        <v>471</v>
      </c>
      <c r="J2083" s="127" t="s">
        <v>481</v>
      </c>
      <c r="K2083" s="127" t="s">
        <v>24</v>
      </c>
    </row>
    <row r="2084" spans="1:11">
      <c r="A2084" s="127" t="s">
        <v>1432</v>
      </c>
      <c r="B2084" s="138">
        <v>5</v>
      </c>
      <c r="C2084" s="128">
        <v>45470</v>
      </c>
      <c r="D2084" s="129" t="s">
        <v>530</v>
      </c>
      <c r="E2084" s="121">
        <f t="shared" si="32"/>
        <v>11</v>
      </c>
      <c r="F2084" s="127" t="s">
        <v>3393</v>
      </c>
      <c r="G2084" s="127" t="s">
        <v>352</v>
      </c>
      <c r="H2084" s="127" t="s">
        <v>482</v>
      </c>
      <c r="I2084" s="127" t="s">
        <v>471</v>
      </c>
      <c r="J2084" s="127" t="s">
        <v>483</v>
      </c>
      <c r="K2084" s="127" t="s">
        <v>24</v>
      </c>
    </row>
    <row r="2085" spans="1:11">
      <c r="A2085" s="43" t="s">
        <v>1433</v>
      </c>
      <c r="B2085" s="122">
        <v>5</v>
      </c>
      <c r="C2085" s="130">
        <v>45467</v>
      </c>
      <c r="D2085" s="123" t="s">
        <v>2367</v>
      </c>
      <c r="E2085" s="121">
        <f t="shared" si="32"/>
        <v>11</v>
      </c>
      <c r="F2085" s="43" t="s">
        <v>3390</v>
      </c>
      <c r="G2085" s="43" t="s">
        <v>352</v>
      </c>
      <c r="H2085" s="127" t="s">
        <v>482</v>
      </c>
      <c r="I2085" s="127" t="s">
        <v>471</v>
      </c>
      <c r="J2085" s="127" t="s">
        <v>483</v>
      </c>
      <c r="K2085" s="127" t="s">
        <v>24</v>
      </c>
    </row>
    <row r="2086" spans="1:11">
      <c r="A2086" s="127" t="s">
        <v>1490</v>
      </c>
      <c r="B2086" s="138">
        <v>5</v>
      </c>
      <c r="C2086" s="128">
        <v>45469</v>
      </c>
      <c r="D2086" s="121" t="s">
        <v>2440</v>
      </c>
      <c r="E2086" s="121">
        <f t="shared" si="32"/>
        <v>11</v>
      </c>
      <c r="F2086" s="127" t="s">
        <v>3432</v>
      </c>
      <c r="G2086" s="127" t="s">
        <v>556</v>
      </c>
      <c r="H2086" s="127" t="s">
        <v>480</v>
      </c>
      <c r="I2086" s="127" t="s">
        <v>471</v>
      </c>
      <c r="J2086" s="127" t="s">
        <v>632</v>
      </c>
      <c r="K2086" s="127" t="s">
        <v>24</v>
      </c>
    </row>
    <row r="2087" spans="1:11">
      <c r="A2087" s="127" t="s">
        <v>1511</v>
      </c>
      <c r="B2087" s="138">
        <v>5</v>
      </c>
      <c r="C2087" s="128">
        <v>45467</v>
      </c>
      <c r="D2087" s="121" t="s">
        <v>2461</v>
      </c>
      <c r="E2087" s="121">
        <f t="shared" si="32"/>
        <v>11</v>
      </c>
      <c r="F2087" s="127" t="s">
        <v>3446</v>
      </c>
      <c r="G2087" s="127" t="s">
        <v>557</v>
      </c>
      <c r="H2087" s="134" t="s">
        <v>480</v>
      </c>
      <c r="I2087" s="134" t="s">
        <v>471</v>
      </c>
      <c r="J2087" s="134" t="s">
        <v>638</v>
      </c>
      <c r="K2087" s="134" t="s">
        <v>639</v>
      </c>
    </row>
    <row r="2088" spans="1:11">
      <c r="A2088" s="132" t="s">
        <v>1586</v>
      </c>
      <c r="B2088" s="139">
        <v>5</v>
      </c>
      <c r="C2088" s="133">
        <v>45472</v>
      </c>
      <c r="D2088" s="129" t="s">
        <v>2577</v>
      </c>
      <c r="E2088" s="121">
        <f t="shared" si="32"/>
        <v>11</v>
      </c>
      <c r="F2088" s="132" t="s">
        <v>3495</v>
      </c>
      <c r="G2088" s="132" t="s">
        <v>422</v>
      </c>
      <c r="H2088" t="s">
        <v>474</v>
      </c>
      <c r="I2088" t="s">
        <v>471</v>
      </c>
      <c r="J2088" t="s">
        <v>487</v>
      </c>
      <c r="K2088" t="s">
        <v>24</v>
      </c>
    </row>
    <row r="2089" spans="1:11">
      <c r="A2089" s="127" t="s">
        <v>1587</v>
      </c>
      <c r="B2089" s="138">
        <v>5</v>
      </c>
      <c r="C2089" s="128">
        <v>45471</v>
      </c>
      <c r="D2089" s="129" t="s">
        <v>346</v>
      </c>
      <c r="E2089" s="121">
        <f t="shared" si="32"/>
        <v>11</v>
      </c>
      <c r="F2089" s="127" t="s">
        <v>3496</v>
      </c>
      <c r="G2089" s="127" t="s">
        <v>422</v>
      </c>
      <c r="H2089" t="s">
        <v>474</v>
      </c>
      <c r="I2089" t="s">
        <v>471</v>
      </c>
      <c r="J2089" t="s">
        <v>487</v>
      </c>
      <c r="K2089" t="s">
        <v>24</v>
      </c>
    </row>
    <row r="2090" spans="1:11">
      <c r="A2090" s="127" t="s">
        <v>1578</v>
      </c>
      <c r="B2090" s="138">
        <v>5</v>
      </c>
      <c r="C2090" s="128">
        <v>45470</v>
      </c>
      <c r="D2090" s="129" t="s">
        <v>2578</v>
      </c>
      <c r="E2090" s="121">
        <f t="shared" si="32"/>
        <v>11</v>
      </c>
      <c r="F2090" s="127" t="s">
        <v>3497</v>
      </c>
      <c r="G2090" s="127" t="s">
        <v>422</v>
      </c>
      <c r="H2090" s="127" t="s">
        <v>474</v>
      </c>
      <c r="I2090" s="127" t="s">
        <v>471</v>
      </c>
      <c r="J2090" s="127" t="s">
        <v>487</v>
      </c>
      <c r="K2090" s="127" t="s">
        <v>24</v>
      </c>
    </row>
    <row r="2091" spans="1:11">
      <c r="A2091" s="127" t="s">
        <v>1588</v>
      </c>
      <c r="B2091" s="138">
        <v>5</v>
      </c>
      <c r="C2091" s="128">
        <v>45469</v>
      </c>
      <c r="D2091" s="129" t="s">
        <v>23</v>
      </c>
      <c r="E2091" s="121">
        <f t="shared" si="32"/>
        <v>11</v>
      </c>
      <c r="F2091" s="127" t="s">
        <v>941</v>
      </c>
      <c r="G2091" s="127" t="s">
        <v>422</v>
      </c>
      <c r="H2091" s="127" t="s">
        <v>474</v>
      </c>
      <c r="I2091" s="127" t="s">
        <v>471</v>
      </c>
      <c r="J2091" s="127" t="s">
        <v>487</v>
      </c>
      <c r="K2091" s="127" t="s">
        <v>24</v>
      </c>
    </row>
    <row r="2092" spans="1:11">
      <c r="A2092" s="132" t="s">
        <v>1589</v>
      </c>
      <c r="B2092" s="139">
        <v>5</v>
      </c>
      <c r="C2092" s="133">
        <v>45469</v>
      </c>
      <c r="D2092" s="129" t="s">
        <v>2579</v>
      </c>
      <c r="E2092" s="121">
        <f t="shared" si="32"/>
        <v>11</v>
      </c>
      <c r="F2092" s="135" t="s">
        <v>3498</v>
      </c>
      <c r="G2092" s="132" t="s">
        <v>422</v>
      </c>
      <c r="H2092" s="127" t="s">
        <v>474</v>
      </c>
      <c r="I2092" s="127" t="s">
        <v>471</v>
      </c>
      <c r="J2092" s="127" t="s">
        <v>487</v>
      </c>
      <c r="K2092" s="127" t="s">
        <v>24</v>
      </c>
    </row>
    <row r="2093" spans="1:11">
      <c r="A2093" s="127" t="s">
        <v>797</v>
      </c>
      <c r="B2093" s="138">
        <v>5</v>
      </c>
      <c r="C2093" s="128">
        <v>45471</v>
      </c>
      <c r="D2093" s="129" t="s">
        <v>2692</v>
      </c>
      <c r="E2093" s="121">
        <f t="shared" si="32"/>
        <v>11</v>
      </c>
      <c r="F2093" s="127" t="s">
        <v>3528</v>
      </c>
      <c r="G2093" s="127" t="s">
        <v>423</v>
      </c>
      <c r="H2093" t="s">
        <v>467</v>
      </c>
      <c r="I2093" t="s">
        <v>471</v>
      </c>
      <c r="J2093" t="s">
        <v>487</v>
      </c>
      <c r="K2093" t="s">
        <v>24</v>
      </c>
    </row>
    <row r="2094" spans="1:11">
      <c r="A2094" s="127" t="s">
        <v>1677</v>
      </c>
      <c r="B2094" s="138">
        <v>5</v>
      </c>
      <c r="C2094" s="128">
        <v>45471</v>
      </c>
      <c r="D2094" s="129" t="s">
        <v>2693</v>
      </c>
      <c r="E2094" s="121">
        <f t="shared" si="32"/>
        <v>11</v>
      </c>
      <c r="F2094" s="127" t="s">
        <v>3568</v>
      </c>
      <c r="G2094" s="127" t="s">
        <v>423</v>
      </c>
      <c r="H2094" s="127" t="s">
        <v>467</v>
      </c>
      <c r="I2094" s="127" t="s">
        <v>471</v>
      </c>
      <c r="J2094" s="127" t="s">
        <v>487</v>
      </c>
      <c r="K2094" s="127" t="s">
        <v>24</v>
      </c>
    </row>
    <row r="2095" spans="1:11">
      <c r="A2095" s="127" t="s">
        <v>646</v>
      </c>
      <c r="B2095" s="138">
        <v>5</v>
      </c>
      <c r="C2095" s="128">
        <v>45468</v>
      </c>
      <c r="D2095" s="129" t="s">
        <v>530</v>
      </c>
      <c r="E2095" s="121">
        <f t="shared" si="32"/>
        <v>11</v>
      </c>
      <c r="F2095" s="127" t="s">
        <v>949</v>
      </c>
      <c r="G2095" s="127" t="s">
        <v>423</v>
      </c>
      <c r="H2095" s="127" t="s">
        <v>467</v>
      </c>
      <c r="I2095" s="127" t="s">
        <v>471</v>
      </c>
      <c r="J2095" s="127" t="s">
        <v>487</v>
      </c>
      <c r="K2095" s="127" t="s">
        <v>24</v>
      </c>
    </row>
    <row r="2096" spans="1:11">
      <c r="A2096" s="127" t="s">
        <v>837</v>
      </c>
      <c r="B2096" s="138">
        <v>5</v>
      </c>
      <c r="C2096" s="128">
        <v>45468</v>
      </c>
      <c r="D2096" s="129" t="s">
        <v>2694</v>
      </c>
      <c r="E2096" s="121">
        <f t="shared" si="32"/>
        <v>11</v>
      </c>
      <c r="F2096" s="127" t="s">
        <v>3537</v>
      </c>
      <c r="G2096" s="127" t="s">
        <v>423</v>
      </c>
      <c r="H2096" s="127" t="s">
        <v>467</v>
      </c>
      <c r="I2096" s="127" t="s">
        <v>471</v>
      </c>
      <c r="J2096" s="127" t="s">
        <v>487</v>
      </c>
      <c r="K2096" s="127" t="s">
        <v>24</v>
      </c>
    </row>
    <row r="2097" spans="1:11">
      <c r="A2097" s="127" t="s">
        <v>1678</v>
      </c>
      <c r="B2097" s="138">
        <v>5</v>
      </c>
      <c r="C2097" s="128">
        <v>45468</v>
      </c>
      <c r="D2097" s="129" t="s">
        <v>2695</v>
      </c>
      <c r="E2097" s="121">
        <f t="shared" si="32"/>
        <v>11</v>
      </c>
      <c r="F2097" s="127" t="s">
        <v>3569</v>
      </c>
      <c r="G2097" s="127" t="s">
        <v>423</v>
      </c>
      <c r="H2097" s="127" t="s">
        <v>467</v>
      </c>
      <c r="I2097" s="127" t="s">
        <v>471</v>
      </c>
      <c r="J2097" s="127" t="s">
        <v>487</v>
      </c>
      <c r="K2097" s="127" t="s">
        <v>24</v>
      </c>
    </row>
    <row r="2098" spans="1:11">
      <c r="A2098" s="43" t="s">
        <v>1679</v>
      </c>
      <c r="B2098" s="50">
        <v>5</v>
      </c>
      <c r="C2098" s="130">
        <v>45467</v>
      </c>
      <c r="D2098" s="123" t="s">
        <v>2696</v>
      </c>
      <c r="E2098" s="121">
        <f t="shared" si="32"/>
        <v>11</v>
      </c>
      <c r="F2098" s="43" t="s">
        <v>3568</v>
      </c>
      <c r="G2098" s="43" t="s">
        <v>423</v>
      </c>
      <c r="H2098" s="127" t="s">
        <v>467</v>
      </c>
      <c r="I2098" s="127" t="s">
        <v>471</v>
      </c>
      <c r="J2098" s="127" t="s">
        <v>487</v>
      </c>
      <c r="K2098" s="127" t="s">
        <v>24</v>
      </c>
    </row>
    <row r="2099" spans="1:11">
      <c r="A2099" s="127" t="s">
        <v>1685</v>
      </c>
      <c r="B2099" s="138">
        <v>4</v>
      </c>
      <c r="C2099" s="128">
        <v>45469</v>
      </c>
      <c r="D2099" s="129" t="s">
        <v>2704</v>
      </c>
      <c r="E2099" s="121">
        <f t="shared" si="32"/>
        <v>11</v>
      </c>
      <c r="F2099" s="127" t="s">
        <v>3574</v>
      </c>
      <c r="G2099" s="127" t="s">
        <v>424</v>
      </c>
      <c r="H2099" s="127" t="s">
        <v>474</v>
      </c>
      <c r="I2099" s="127" t="s">
        <v>471</v>
      </c>
      <c r="J2099" s="127" t="s">
        <v>488</v>
      </c>
      <c r="K2099" s="127" t="s">
        <v>489</v>
      </c>
    </row>
    <row r="2100" spans="1:11">
      <c r="A2100" s="127" t="s">
        <v>1713</v>
      </c>
      <c r="B2100" s="138">
        <v>5</v>
      </c>
      <c r="C2100" s="128">
        <v>45471</v>
      </c>
      <c r="D2100" s="121" t="s">
        <v>2750</v>
      </c>
      <c r="E2100" s="121">
        <f t="shared" si="32"/>
        <v>11</v>
      </c>
      <c r="F2100" s="127" t="s">
        <v>3602</v>
      </c>
      <c r="G2100" s="127" t="s">
        <v>424</v>
      </c>
      <c r="H2100" s="127" t="s">
        <v>474</v>
      </c>
      <c r="I2100" s="127" t="s">
        <v>471</v>
      </c>
      <c r="J2100" s="127" t="s">
        <v>488</v>
      </c>
      <c r="K2100" s="127" t="s">
        <v>489</v>
      </c>
    </row>
    <row r="2101" spans="1:11">
      <c r="A2101" s="127" t="s">
        <v>1730</v>
      </c>
      <c r="B2101" s="138">
        <v>5</v>
      </c>
      <c r="C2101" s="128">
        <v>45471</v>
      </c>
      <c r="D2101" s="121" t="s">
        <v>2777</v>
      </c>
      <c r="E2101" s="121">
        <f t="shared" si="32"/>
        <v>11</v>
      </c>
      <c r="F2101" s="127" t="s">
        <v>972</v>
      </c>
      <c r="G2101" s="127" t="s">
        <v>425</v>
      </c>
      <c r="H2101" s="134" t="s">
        <v>474</v>
      </c>
      <c r="I2101" s="134" t="s">
        <v>471</v>
      </c>
      <c r="J2101" s="134" t="s">
        <v>488</v>
      </c>
      <c r="K2101" s="134" t="s">
        <v>24</v>
      </c>
    </row>
    <row r="2102" spans="1:11">
      <c r="A2102" s="127" t="s">
        <v>803</v>
      </c>
      <c r="B2102" s="138">
        <v>5</v>
      </c>
      <c r="C2102" s="128">
        <v>45471</v>
      </c>
      <c r="D2102" s="129" t="s">
        <v>2802</v>
      </c>
      <c r="E2102" s="121">
        <f t="shared" si="32"/>
        <v>11</v>
      </c>
      <c r="F2102" s="127" t="s">
        <v>3646</v>
      </c>
      <c r="G2102" s="127" t="s">
        <v>729</v>
      </c>
      <c r="H2102" s="127" t="s">
        <v>467</v>
      </c>
      <c r="I2102" s="127" t="s">
        <v>471</v>
      </c>
      <c r="J2102" s="127" t="s">
        <v>636</v>
      </c>
      <c r="K2102" s="127" t="s">
        <v>24</v>
      </c>
    </row>
    <row r="2103" spans="1:11">
      <c r="A2103" s="43" t="s">
        <v>1750</v>
      </c>
      <c r="B2103" s="50">
        <v>5</v>
      </c>
      <c r="C2103" s="130">
        <v>45466</v>
      </c>
      <c r="D2103" s="123" t="s">
        <v>2803</v>
      </c>
      <c r="E2103" s="121">
        <f t="shared" si="32"/>
        <v>11</v>
      </c>
      <c r="F2103" s="43" t="s">
        <v>3647</v>
      </c>
      <c r="G2103" s="43" t="s">
        <v>3961</v>
      </c>
      <c r="H2103" s="127" t="s">
        <v>467</v>
      </c>
      <c r="I2103" s="127" t="s">
        <v>471</v>
      </c>
      <c r="J2103" s="127" t="s">
        <v>6208</v>
      </c>
      <c r="K2103" s="127" t="s">
        <v>24</v>
      </c>
    </row>
    <row r="2104" spans="1:11">
      <c r="A2104" s="127" t="s">
        <v>520</v>
      </c>
      <c r="B2104" s="138">
        <v>5</v>
      </c>
      <c r="C2104" s="128">
        <v>45467</v>
      </c>
      <c r="D2104" s="121" t="s">
        <v>2814</v>
      </c>
      <c r="E2104" s="121">
        <f t="shared" si="32"/>
        <v>11</v>
      </c>
      <c r="F2104" s="127" t="s">
        <v>3655</v>
      </c>
      <c r="G2104" s="127" t="s">
        <v>3962</v>
      </c>
      <c r="H2104" s="134" t="s">
        <v>467</v>
      </c>
      <c r="I2104" s="134" t="s">
        <v>471</v>
      </c>
      <c r="J2104" s="134" t="s">
        <v>6209</v>
      </c>
      <c r="K2104" s="134" t="s">
        <v>24</v>
      </c>
    </row>
    <row r="2105" spans="1:11">
      <c r="A2105" s="127" t="s">
        <v>1777</v>
      </c>
      <c r="B2105" s="138">
        <v>5</v>
      </c>
      <c r="C2105" s="128">
        <v>45471</v>
      </c>
      <c r="D2105" s="129" t="s">
        <v>2845</v>
      </c>
      <c r="E2105" s="121">
        <f t="shared" si="32"/>
        <v>11</v>
      </c>
      <c r="F2105" s="127" t="s">
        <v>3684</v>
      </c>
      <c r="G2105" s="127" t="s">
        <v>429</v>
      </c>
      <c r="H2105" s="127" t="s">
        <v>467</v>
      </c>
      <c r="I2105" s="127" t="s">
        <v>471</v>
      </c>
      <c r="J2105" s="127" t="s">
        <v>495</v>
      </c>
      <c r="K2105" s="127" t="s">
        <v>24</v>
      </c>
    </row>
    <row r="2106" spans="1:11">
      <c r="A2106" s="127" t="s">
        <v>1759</v>
      </c>
      <c r="B2106" s="138">
        <v>5</v>
      </c>
      <c r="C2106" s="128">
        <v>45472</v>
      </c>
      <c r="D2106" s="129" t="s">
        <v>2906</v>
      </c>
      <c r="E2106" s="121">
        <f t="shared" si="32"/>
        <v>11</v>
      </c>
      <c r="F2106" s="127" t="s">
        <v>3730</v>
      </c>
      <c r="G2106" s="127" t="s">
        <v>561</v>
      </c>
      <c r="H2106" t="s">
        <v>467</v>
      </c>
      <c r="I2106" t="s">
        <v>471</v>
      </c>
      <c r="J2106" t="s">
        <v>635</v>
      </c>
      <c r="K2106" t="s">
        <v>24</v>
      </c>
    </row>
    <row r="2107" spans="1:11">
      <c r="A2107" s="127" t="s">
        <v>1815</v>
      </c>
      <c r="B2107" s="138">
        <v>5</v>
      </c>
      <c r="C2107" s="128">
        <v>45471</v>
      </c>
      <c r="D2107" s="129" t="s">
        <v>2907</v>
      </c>
      <c r="E2107" s="121">
        <f t="shared" si="32"/>
        <v>11</v>
      </c>
      <c r="F2107" s="127" t="s">
        <v>3731</v>
      </c>
      <c r="G2107" s="127" t="s">
        <v>561</v>
      </c>
      <c r="H2107" t="s">
        <v>467</v>
      </c>
      <c r="I2107" t="s">
        <v>471</v>
      </c>
      <c r="J2107" t="s">
        <v>635</v>
      </c>
      <c r="K2107" t="s">
        <v>24</v>
      </c>
    </row>
    <row r="2108" spans="1:11">
      <c r="A2108" s="127" t="s">
        <v>1816</v>
      </c>
      <c r="B2108" s="138">
        <v>5</v>
      </c>
      <c r="C2108" s="128">
        <v>45470</v>
      </c>
      <c r="D2108" s="129" t="s">
        <v>348</v>
      </c>
      <c r="E2108" s="121">
        <f t="shared" si="32"/>
        <v>11</v>
      </c>
      <c r="F2108" s="127" t="s">
        <v>3732</v>
      </c>
      <c r="G2108" s="127" t="s">
        <v>561</v>
      </c>
      <c r="H2108" s="127" t="s">
        <v>467</v>
      </c>
      <c r="I2108" s="127" t="s">
        <v>471</v>
      </c>
      <c r="J2108" s="127" t="s">
        <v>635</v>
      </c>
      <c r="K2108" s="127" t="s">
        <v>24</v>
      </c>
    </row>
    <row r="2109" spans="1:11">
      <c r="A2109" s="127" t="s">
        <v>835</v>
      </c>
      <c r="B2109" s="138">
        <v>5</v>
      </c>
      <c r="C2109" s="128">
        <v>45469</v>
      </c>
      <c r="D2109" s="129" t="s">
        <v>2917</v>
      </c>
      <c r="E2109" s="121">
        <f t="shared" si="32"/>
        <v>11</v>
      </c>
      <c r="F2109" s="127" t="s">
        <v>3741</v>
      </c>
      <c r="G2109" s="127" t="s">
        <v>731</v>
      </c>
      <c r="H2109" s="127" t="s">
        <v>482</v>
      </c>
      <c r="I2109" s="127" t="s">
        <v>471</v>
      </c>
      <c r="J2109" s="127" t="s">
        <v>777</v>
      </c>
      <c r="K2109" s="127" t="s">
        <v>247</v>
      </c>
    </row>
    <row r="2110" spans="1:11">
      <c r="A2110" s="127" t="s">
        <v>1835</v>
      </c>
      <c r="B2110" s="138">
        <v>5</v>
      </c>
      <c r="C2110" s="128">
        <v>45472</v>
      </c>
      <c r="D2110" s="121" t="s">
        <v>2936</v>
      </c>
      <c r="E2110" s="121">
        <f t="shared" si="32"/>
        <v>11</v>
      </c>
      <c r="F2110" s="127" t="s">
        <v>3758</v>
      </c>
      <c r="G2110" s="127" t="s">
        <v>356</v>
      </c>
      <c r="H2110" s="127" t="s">
        <v>480</v>
      </c>
      <c r="I2110" s="127" t="s">
        <v>471</v>
      </c>
      <c r="J2110" s="127" t="s">
        <v>496</v>
      </c>
      <c r="K2110" s="127" t="s">
        <v>24</v>
      </c>
    </row>
    <row r="2111" spans="1:11">
      <c r="A2111" s="43" t="s">
        <v>1836</v>
      </c>
      <c r="B2111" s="50">
        <v>5</v>
      </c>
      <c r="C2111" s="130">
        <v>45467</v>
      </c>
      <c r="D2111" s="123" t="s">
        <v>2937</v>
      </c>
      <c r="E2111" s="121">
        <f t="shared" si="32"/>
        <v>11</v>
      </c>
      <c r="F2111" s="43" t="s">
        <v>3759</v>
      </c>
      <c r="G2111" s="43" t="s">
        <v>356</v>
      </c>
      <c r="H2111" s="134" t="s">
        <v>480</v>
      </c>
      <c r="I2111" s="134" t="s">
        <v>471</v>
      </c>
      <c r="J2111" s="134" t="s">
        <v>496</v>
      </c>
      <c r="K2111" s="134" t="s">
        <v>24</v>
      </c>
    </row>
    <row r="2112" spans="1:11">
      <c r="A2112" s="127" t="s">
        <v>1837</v>
      </c>
      <c r="B2112" s="138">
        <v>5</v>
      </c>
      <c r="C2112" s="128">
        <v>45467</v>
      </c>
      <c r="D2112" s="129" t="s">
        <v>2938</v>
      </c>
      <c r="E2112" s="121">
        <f t="shared" si="32"/>
        <v>11</v>
      </c>
      <c r="F2112" s="127" t="s">
        <v>3760</v>
      </c>
      <c r="G2112" s="127" t="s">
        <v>356</v>
      </c>
      <c r="H2112" s="134" t="s">
        <v>480</v>
      </c>
      <c r="I2112" s="134" t="s">
        <v>471</v>
      </c>
      <c r="J2112" s="134" t="s">
        <v>496</v>
      </c>
      <c r="K2112" s="134" t="s">
        <v>24</v>
      </c>
    </row>
    <row r="2113" spans="1:11">
      <c r="A2113" s="127" t="s">
        <v>1870</v>
      </c>
      <c r="B2113" s="138">
        <v>5</v>
      </c>
      <c r="C2113" s="128">
        <v>45471</v>
      </c>
      <c r="D2113" s="129" t="s">
        <v>2995</v>
      </c>
      <c r="E2113" s="121">
        <f t="shared" si="32"/>
        <v>11</v>
      </c>
      <c r="F2113" s="127" t="s">
        <v>3782</v>
      </c>
      <c r="G2113" s="127" t="s">
        <v>359</v>
      </c>
      <c r="H2113" s="127" t="s">
        <v>482</v>
      </c>
      <c r="I2113" s="127" t="s">
        <v>471</v>
      </c>
      <c r="J2113" s="127" t="s">
        <v>482</v>
      </c>
      <c r="K2113" s="127" t="s">
        <v>247</v>
      </c>
    </row>
    <row r="2114" spans="1:11">
      <c r="A2114" s="127" t="s">
        <v>1084</v>
      </c>
      <c r="B2114" s="138">
        <v>5</v>
      </c>
      <c r="C2114" s="128">
        <v>45471</v>
      </c>
      <c r="D2114" s="121" t="s">
        <v>346</v>
      </c>
      <c r="E2114" s="121">
        <f t="shared" si="32"/>
        <v>11</v>
      </c>
      <c r="F2114" s="127" t="s">
        <v>3819</v>
      </c>
      <c r="G2114" s="127" t="s">
        <v>430</v>
      </c>
      <c r="H2114" s="127" t="s">
        <v>480</v>
      </c>
      <c r="I2114" s="127" t="s">
        <v>471</v>
      </c>
      <c r="J2114" s="127" t="s">
        <v>500</v>
      </c>
      <c r="K2114" s="127" t="s">
        <v>24</v>
      </c>
    </row>
    <row r="2115" spans="1:11">
      <c r="A2115" s="43" t="s">
        <v>823</v>
      </c>
      <c r="B2115" s="50">
        <v>5</v>
      </c>
      <c r="C2115" s="130">
        <v>45470</v>
      </c>
      <c r="D2115" s="123" t="s">
        <v>3111</v>
      </c>
      <c r="E2115" s="121">
        <f t="shared" ref="E2115:E2178" si="33">LEN(D2115)</f>
        <v>11</v>
      </c>
      <c r="F2115" s="43" t="s">
        <v>726</v>
      </c>
      <c r="G2115" s="43" t="s">
        <v>360</v>
      </c>
      <c r="H2115" s="127" t="s">
        <v>482</v>
      </c>
      <c r="I2115" s="127" t="s">
        <v>471</v>
      </c>
      <c r="J2115" s="127" t="s">
        <v>502</v>
      </c>
      <c r="K2115" s="127" t="s">
        <v>24</v>
      </c>
    </row>
    <row r="2116" spans="1:11">
      <c r="A2116" s="127" t="s">
        <v>1957</v>
      </c>
      <c r="B2116" s="138">
        <v>5</v>
      </c>
      <c r="C2116" s="128">
        <v>45469</v>
      </c>
      <c r="D2116" s="129" t="s">
        <v>3112</v>
      </c>
      <c r="E2116" s="121">
        <f t="shared" si="33"/>
        <v>11</v>
      </c>
      <c r="F2116" s="127" t="s">
        <v>3873</v>
      </c>
      <c r="G2116" s="127" t="s">
        <v>360</v>
      </c>
      <c r="H2116" s="127" t="s">
        <v>482</v>
      </c>
      <c r="I2116" s="127" t="s">
        <v>471</v>
      </c>
      <c r="J2116" s="127" t="s">
        <v>502</v>
      </c>
      <c r="K2116" s="127" t="s">
        <v>24</v>
      </c>
    </row>
    <row r="2117" spans="1:11">
      <c r="A2117" s="127" t="s">
        <v>1980</v>
      </c>
      <c r="B2117" s="138">
        <v>5</v>
      </c>
      <c r="C2117" s="128">
        <v>45472</v>
      </c>
      <c r="D2117" s="129" t="s">
        <v>876</v>
      </c>
      <c r="E2117" s="121">
        <f t="shared" si="33"/>
        <v>11</v>
      </c>
      <c r="F2117" s="127" t="s">
        <v>3896</v>
      </c>
      <c r="G2117" s="127" t="s">
        <v>13</v>
      </c>
      <c r="H2117" s="127" t="s">
        <v>467</v>
      </c>
      <c r="I2117" s="127" t="s">
        <v>471</v>
      </c>
      <c r="J2117" s="127" t="s">
        <v>503</v>
      </c>
      <c r="K2117" s="127" t="s">
        <v>24</v>
      </c>
    </row>
    <row r="2118" spans="1:11">
      <c r="A2118" s="127" t="s">
        <v>1981</v>
      </c>
      <c r="B2118" s="138">
        <v>5</v>
      </c>
      <c r="C2118" s="128">
        <v>45470</v>
      </c>
      <c r="D2118" s="121" t="s">
        <v>3137</v>
      </c>
      <c r="E2118" s="121">
        <f t="shared" si="33"/>
        <v>11</v>
      </c>
      <c r="F2118" s="127" t="s">
        <v>3896</v>
      </c>
      <c r="G2118" s="127" t="s">
        <v>13</v>
      </c>
      <c r="H2118" s="134" t="s">
        <v>467</v>
      </c>
      <c r="I2118" s="134" t="s">
        <v>471</v>
      </c>
      <c r="J2118" s="134" t="s">
        <v>503</v>
      </c>
      <c r="K2118" s="134" t="s">
        <v>24</v>
      </c>
    </row>
    <row r="2119" spans="1:11">
      <c r="A2119" s="127" t="s">
        <v>1989</v>
      </c>
      <c r="B2119" s="138">
        <v>4</v>
      </c>
      <c r="C2119" s="128">
        <v>45468</v>
      </c>
      <c r="D2119" s="129" t="s">
        <v>3155</v>
      </c>
      <c r="E2119" s="121">
        <f t="shared" si="33"/>
        <v>11</v>
      </c>
      <c r="F2119" s="127" t="s">
        <v>3912</v>
      </c>
      <c r="G2119" s="127" t="s">
        <v>15</v>
      </c>
      <c r="H2119" s="127" t="s">
        <v>467</v>
      </c>
      <c r="I2119" s="127" t="s">
        <v>471</v>
      </c>
      <c r="J2119" s="127" t="s">
        <v>504</v>
      </c>
      <c r="K2119" s="127" t="s">
        <v>24</v>
      </c>
    </row>
    <row r="2120" spans="1:11">
      <c r="A2120" s="127" t="s">
        <v>2016</v>
      </c>
      <c r="B2120" s="138">
        <v>5</v>
      </c>
      <c r="C2120" s="128">
        <v>45470</v>
      </c>
      <c r="D2120" s="121" t="s">
        <v>3189</v>
      </c>
      <c r="E2120" s="121">
        <f t="shared" si="33"/>
        <v>11</v>
      </c>
      <c r="F2120" s="127" t="s">
        <v>3943</v>
      </c>
      <c r="G2120" s="127" t="s">
        <v>15</v>
      </c>
      <c r="H2120" s="127" t="s">
        <v>467</v>
      </c>
      <c r="I2120" s="127" t="s">
        <v>471</v>
      </c>
      <c r="J2120" s="127" t="s">
        <v>504</v>
      </c>
      <c r="K2120" s="127" t="s">
        <v>24</v>
      </c>
    </row>
    <row r="2121" spans="1:11">
      <c r="A2121" s="127" t="s">
        <v>2016</v>
      </c>
      <c r="B2121" s="138">
        <v>5</v>
      </c>
      <c r="C2121" s="128">
        <v>45466</v>
      </c>
      <c r="D2121" s="129" t="s">
        <v>3190</v>
      </c>
      <c r="E2121" s="121">
        <f t="shared" si="33"/>
        <v>11</v>
      </c>
      <c r="F2121" s="127" t="s">
        <v>3944</v>
      </c>
      <c r="G2121" s="127" t="s">
        <v>15</v>
      </c>
      <c r="H2121" s="127" t="s">
        <v>467</v>
      </c>
      <c r="I2121" s="127" t="s">
        <v>471</v>
      </c>
      <c r="J2121" s="127" t="s">
        <v>504</v>
      </c>
      <c r="K2121" s="127" t="s">
        <v>24</v>
      </c>
    </row>
    <row r="2122" spans="1:11">
      <c r="A2122" s="127" t="s">
        <v>2017</v>
      </c>
      <c r="B2122" s="138">
        <v>5</v>
      </c>
      <c r="C2122" s="128">
        <v>45466</v>
      </c>
      <c r="D2122" s="129" t="s">
        <v>3191</v>
      </c>
      <c r="E2122" s="121">
        <f t="shared" si="33"/>
        <v>11</v>
      </c>
      <c r="F2122" s="127" t="s">
        <v>315</v>
      </c>
      <c r="G2122" s="127" t="s">
        <v>15</v>
      </c>
      <c r="H2122" s="127" t="s">
        <v>467</v>
      </c>
      <c r="I2122" s="127" t="s">
        <v>471</v>
      </c>
      <c r="J2122" s="127" t="s">
        <v>504</v>
      </c>
      <c r="K2122" s="127" t="s">
        <v>24</v>
      </c>
    </row>
    <row r="2123" spans="1:11">
      <c r="A2123" s="127" t="s">
        <v>5700</v>
      </c>
      <c r="B2123" s="138">
        <v>5</v>
      </c>
      <c r="C2123" s="128">
        <v>45468</v>
      </c>
      <c r="D2123" s="121" t="s">
        <v>5699</v>
      </c>
      <c r="E2123" s="121">
        <f t="shared" si="33"/>
        <v>11</v>
      </c>
      <c r="F2123" s="127" t="s">
        <v>5698</v>
      </c>
      <c r="G2123" s="127" t="s">
        <v>611</v>
      </c>
      <c r="H2123" s="134" t="s">
        <v>480</v>
      </c>
      <c r="I2123" s="134" t="s">
        <v>471</v>
      </c>
      <c r="J2123" s="134" t="s">
        <v>628</v>
      </c>
      <c r="K2123" s="134" t="s">
        <v>24</v>
      </c>
    </row>
    <row r="2124" spans="1:11">
      <c r="A2124" s="127" t="s">
        <v>841</v>
      </c>
      <c r="B2124" s="138">
        <v>5</v>
      </c>
      <c r="C2124" s="128">
        <v>45472</v>
      </c>
      <c r="D2124" s="121" t="s">
        <v>5611</v>
      </c>
      <c r="E2124" s="121">
        <f t="shared" si="33"/>
        <v>11</v>
      </c>
      <c r="F2124" s="127" t="s">
        <v>5610</v>
      </c>
      <c r="G2124" s="127" t="s">
        <v>1139</v>
      </c>
      <c r="H2124" s="134" t="s">
        <v>467</v>
      </c>
      <c r="I2124" s="134" t="s">
        <v>471</v>
      </c>
      <c r="J2124" s="134" t="s">
        <v>1177</v>
      </c>
      <c r="K2124" s="134" t="s">
        <v>24</v>
      </c>
    </row>
    <row r="2125" spans="1:11">
      <c r="A2125" s="43" t="s">
        <v>5308</v>
      </c>
      <c r="B2125" s="50">
        <v>5</v>
      </c>
      <c r="C2125" s="130">
        <v>45472</v>
      </c>
      <c r="D2125" s="131" t="s">
        <v>5307</v>
      </c>
      <c r="E2125" s="121">
        <f t="shared" si="33"/>
        <v>11</v>
      </c>
      <c r="F2125" s="43" t="s">
        <v>5306</v>
      </c>
      <c r="G2125" s="43" t="s">
        <v>594</v>
      </c>
      <c r="H2125" s="127" t="s">
        <v>474</v>
      </c>
      <c r="I2125" s="127" t="s">
        <v>471</v>
      </c>
      <c r="J2125" s="127" t="s">
        <v>629</v>
      </c>
      <c r="K2125" s="127" t="s">
        <v>24</v>
      </c>
    </row>
    <row r="2126" spans="1:11">
      <c r="A2126" s="132" t="s">
        <v>5305</v>
      </c>
      <c r="B2126" s="139">
        <v>5</v>
      </c>
      <c r="C2126" s="133">
        <v>45471</v>
      </c>
      <c r="D2126" s="129" t="s">
        <v>5304</v>
      </c>
      <c r="E2126" s="121">
        <f t="shared" si="33"/>
        <v>11</v>
      </c>
      <c r="F2126" s="132" t="s">
        <v>5303</v>
      </c>
      <c r="G2126" s="132" t="s">
        <v>594</v>
      </c>
      <c r="H2126" s="134" t="s">
        <v>474</v>
      </c>
      <c r="I2126" s="134" t="s">
        <v>471</v>
      </c>
      <c r="J2126" s="134" t="s">
        <v>629</v>
      </c>
      <c r="K2126" s="134" t="s">
        <v>24</v>
      </c>
    </row>
    <row r="2127" spans="1:11">
      <c r="A2127" s="127" t="s">
        <v>5302</v>
      </c>
      <c r="B2127" s="138">
        <v>5</v>
      </c>
      <c r="C2127" s="128">
        <v>45468</v>
      </c>
      <c r="D2127" s="129" t="s">
        <v>5301</v>
      </c>
      <c r="E2127" s="121">
        <f t="shared" si="33"/>
        <v>11</v>
      </c>
      <c r="F2127" s="127" t="s">
        <v>5300</v>
      </c>
      <c r="G2127" s="127" t="s">
        <v>594</v>
      </c>
      <c r="H2127" s="134" t="s">
        <v>474</v>
      </c>
      <c r="I2127" s="134" t="s">
        <v>471</v>
      </c>
      <c r="J2127" s="134" t="s">
        <v>629</v>
      </c>
      <c r="K2127" s="134" t="s">
        <v>24</v>
      </c>
    </row>
    <row r="2128" spans="1:11">
      <c r="A2128" s="127" t="s">
        <v>5299</v>
      </c>
      <c r="B2128" s="138">
        <v>5</v>
      </c>
      <c r="C2128" s="128">
        <v>45466</v>
      </c>
      <c r="D2128" s="121" t="s">
        <v>1061</v>
      </c>
      <c r="E2128" s="121">
        <f t="shared" si="33"/>
        <v>11</v>
      </c>
      <c r="F2128" s="127" t="s">
        <v>5298</v>
      </c>
      <c r="G2128" s="127" t="s">
        <v>594</v>
      </c>
      <c r="H2128" s="134" t="s">
        <v>474</v>
      </c>
      <c r="I2128" s="134" t="s">
        <v>471</v>
      </c>
      <c r="J2128" s="134" t="s">
        <v>629</v>
      </c>
      <c r="K2128" s="134" t="s">
        <v>24</v>
      </c>
    </row>
    <row r="2129" spans="1:11">
      <c r="A2129" s="127" t="s">
        <v>1255</v>
      </c>
      <c r="B2129" s="138">
        <v>5</v>
      </c>
      <c r="C2129" s="128">
        <v>45466</v>
      </c>
      <c r="D2129" s="129" t="s">
        <v>5297</v>
      </c>
      <c r="E2129" s="121">
        <f t="shared" si="33"/>
        <v>11</v>
      </c>
      <c r="F2129" s="127" t="s">
        <v>597</v>
      </c>
      <c r="G2129" s="127" t="s">
        <v>594</v>
      </c>
      <c r="H2129" s="134" t="s">
        <v>474</v>
      </c>
      <c r="I2129" s="134" t="s">
        <v>471</v>
      </c>
      <c r="J2129" s="134" t="s">
        <v>629</v>
      </c>
      <c r="K2129" s="134" t="s">
        <v>24</v>
      </c>
    </row>
    <row r="2130" spans="1:11">
      <c r="A2130" s="127" t="s">
        <v>661</v>
      </c>
      <c r="B2130" s="138">
        <v>5</v>
      </c>
      <c r="C2130" s="128">
        <v>45471</v>
      </c>
      <c r="D2130" s="129" t="s">
        <v>5249</v>
      </c>
      <c r="E2130" s="121">
        <f t="shared" si="33"/>
        <v>11</v>
      </c>
      <c r="F2130" s="127" t="s">
        <v>5248</v>
      </c>
      <c r="G2130" s="127" t="s">
        <v>591</v>
      </c>
      <c r="H2130" s="127" t="s">
        <v>480</v>
      </c>
      <c r="I2130" s="127" t="s">
        <v>471</v>
      </c>
      <c r="J2130" s="127" t="s">
        <v>641</v>
      </c>
      <c r="K2130" s="127" t="s">
        <v>24</v>
      </c>
    </row>
    <row r="2131" spans="1:11">
      <c r="A2131" s="127" t="s">
        <v>4744</v>
      </c>
      <c r="B2131" s="138">
        <v>5</v>
      </c>
      <c r="C2131" s="128">
        <v>45472</v>
      </c>
      <c r="D2131" s="129" t="s">
        <v>1061</v>
      </c>
      <c r="E2131" s="121">
        <f t="shared" si="33"/>
        <v>11</v>
      </c>
      <c r="F2131" s="127" t="s">
        <v>4745</v>
      </c>
      <c r="G2131" s="127" t="s">
        <v>11</v>
      </c>
      <c r="H2131" s="134" t="s">
        <v>474</v>
      </c>
      <c r="I2131" s="134" t="s">
        <v>471</v>
      </c>
      <c r="J2131" s="134" t="s">
        <v>508</v>
      </c>
      <c r="K2131" s="134" t="s">
        <v>24</v>
      </c>
    </row>
    <row r="2132" spans="1:11">
      <c r="A2132" s="127" t="s">
        <v>4742</v>
      </c>
      <c r="B2132" s="138">
        <v>5</v>
      </c>
      <c r="C2132" s="128">
        <v>45471</v>
      </c>
      <c r="D2132" s="121" t="s">
        <v>4741</v>
      </c>
      <c r="E2132" s="121">
        <f t="shared" si="33"/>
        <v>11</v>
      </c>
      <c r="F2132" s="127" t="s">
        <v>4447</v>
      </c>
      <c r="G2132" s="127" t="s">
        <v>11</v>
      </c>
      <c r="H2132" s="134" t="s">
        <v>474</v>
      </c>
      <c r="I2132" s="134" t="s">
        <v>471</v>
      </c>
      <c r="J2132" s="134" t="s">
        <v>508</v>
      </c>
      <c r="K2132" s="134" t="s">
        <v>24</v>
      </c>
    </row>
    <row r="2133" spans="1:11">
      <c r="A2133" s="43" t="s">
        <v>4740</v>
      </c>
      <c r="B2133" s="50">
        <v>5</v>
      </c>
      <c r="C2133" s="130">
        <v>45471</v>
      </c>
      <c r="D2133" s="123" t="s">
        <v>4739</v>
      </c>
      <c r="E2133" s="121">
        <f t="shared" si="33"/>
        <v>11</v>
      </c>
      <c r="F2133" s="43" t="s">
        <v>1076</v>
      </c>
      <c r="G2133" s="43" t="s">
        <v>11</v>
      </c>
      <c r="H2133" s="126" t="s">
        <v>474</v>
      </c>
      <c r="I2133" s="126" t="s">
        <v>471</v>
      </c>
      <c r="J2133" s="126" t="s">
        <v>508</v>
      </c>
      <c r="K2133" s="126" t="s">
        <v>24</v>
      </c>
    </row>
    <row r="2134" spans="1:11">
      <c r="A2134" s="127" t="s">
        <v>4738</v>
      </c>
      <c r="B2134" s="138">
        <v>5</v>
      </c>
      <c r="C2134" s="128">
        <v>45471</v>
      </c>
      <c r="D2134" s="129" t="s">
        <v>23</v>
      </c>
      <c r="E2134" s="121">
        <f t="shared" si="33"/>
        <v>11</v>
      </c>
      <c r="F2134" s="127" t="s">
        <v>1081</v>
      </c>
      <c r="G2134" s="127" t="s">
        <v>11</v>
      </c>
      <c r="H2134" s="127" t="s">
        <v>474</v>
      </c>
      <c r="I2134" s="127" t="s">
        <v>471</v>
      </c>
      <c r="J2134" s="127" t="s">
        <v>508</v>
      </c>
      <c r="K2134" s="127" t="s">
        <v>24</v>
      </c>
    </row>
    <row r="2135" spans="1:11">
      <c r="A2135" s="127" t="s">
        <v>4737</v>
      </c>
      <c r="B2135" s="138">
        <v>5</v>
      </c>
      <c r="C2135" s="128">
        <v>45470</v>
      </c>
      <c r="D2135" s="129" t="s">
        <v>4736</v>
      </c>
      <c r="E2135" s="121">
        <f t="shared" si="33"/>
        <v>11</v>
      </c>
      <c r="F2135" s="127" t="s">
        <v>1034</v>
      </c>
      <c r="G2135" s="127" t="s">
        <v>11</v>
      </c>
      <c r="H2135" s="127" t="s">
        <v>474</v>
      </c>
      <c r="I2135" s="127" t="s">
        <v>471</v>
      </c>
      <c r="J2135" s="127" t="s">
        <v>508</v>
      </c>
      <c r="K2135" s="127" t="s">
        <v>24</v>
      </c>
    </row>
    <row r="2136" spans="1:11">
      <c r="A2136" s="43" t="s">
        <v>4735</v>
      </c>
      <c r="B2136" s="50">
        <v>5</v>
      </c>
      <c r="C2136" s="130">
        <v>45470</v>
      </c>
      <c r="D2136" s="123" t="s">
        <v>4734</v>
      </c>
      <c r="E2136" s="121">
        <f t="shared" si="33"/>
        <v>11</v>
      </c>
      <c r="F2136" s="43" t="s">
        <v>380</v>
      </c>
      <c r="G2136" s="43" t="s">
        <v>11</v>
      </c>
      <c r="H2136" s="127" t="s">
        <v>474</v>
      </c>
      <c r="I2136" s="127" t="s">
        <v>471</v>
      </c>
      <c r="J2136" s="127" t="s">
        <v>508</v>
      </c>
      <c r="K2136" s="127" t="s">
        <v>24</v>
      </c>
    </row>
    <row r="2137" spans="1:11">
      <c r="A2137" s="127" t="s">
        <v>4733</v>
      </c>
      <c r="B2137" s="138">
        <v>5</v>
      </c>
      <c r="C2137" s="128">
        <v>45469</v>
      </c>
      <c r="D2137" s="121" t="s">
        <v>4732</v>
      </c>
      <c r="E2137" s="121">
        <f t="shared" si="33"/>
        <v>11</v>
      </c>
      <c r="F2137" s="127" t="s">
        <v>4731</v>
      </c>
      <c r="G2137" s="127" t="s">
        <v>11</v>
      </c>
      <c r="H2137" s="127" t="s">
        <v>474</v>
      </c>
      <c r="I2137" s="127" t="s">
        <v>471</v>
      </c>
      <c r="J2137" s="127" t="s">
        <v>508</v>
      </c>
      <c r="K2137" s="127" t="s">
        <v>24</v>
      </c>
    </row>
    <row r="2138" spans="1:11">
      <c r="A2138" s="127" t="s">
        <v>4730</v>
      </c>
      <c r="B2138" s="138">
        <v>5</v>
      </c>
      <c r="C2138" s="128">
        <v>45468</v>
      </c>
      <c r="D2138" s="121" t="s">
        <v>4729</v>
      </c>
      <c r="E2138" s="121">
        <f t="shared" si="33"/>
        <v>11</v>
      </c>
      <c r="F2138" s="127" t="s">
        <v>4728</v>
      </c>
      <c r="G2138" s="127" t="s">
        <v>11</v>
      </c>
      <c r="H2138" s="127" t="s">
        <v>474</v>
      </c>
      <c r="I2138" s="127" t="s">
        <v>471</v>
      </c>
      <c r="J2138" s="127" t="s">
        <v>508</v>
      </c>
      <c r="K2138" s="127" t="s">
        <v>24</v>
      </c>
    </row>
    <row r="2139" spans="1:11">
      <c r="A2139" s="43" t="s">
        <v>4727</v>
      </c>
      <c r="B2139" s="50">
        <v>5</v>
      </c>
      <c r="C2139" s="130">
        <v>45467</v>
      </c>
      <c r="D2139" s="123" t="s">
        <v>4726</v>
      </c>
      <c r="E2139" s="121">
        <f t="shared" si="33"/>
        <v>11</v>
      </c>
      <c r="F2139" s="43" t="s">
        <v>1067</v>
      </c>
      <c r="G2139" s="43" t="s">
        <v>11</v>
      </c>
      <c r="H2139" s="127" t="s">
        <v>474</v>
      </c>
      <c r="I2139" s="127" t="s">
        <v>471</v>
      </c>
      <c r="J2139" s="127" t="s">
        <v>508</v>
      </c>
      <c r="K2139" s="127" t="s">
        <v>24</v>
      </c>
    </row>
    <row r="2140" spans="1:11">
      <c r="A2140" s="43" t="s">
        <v>1063</v>
      </c>
      <c r="B2140" s="50">
        <v>5</v>
      </c>
      <c r="C2140" s="130">
        <v>45466</v>
      </c>
      <c r="D2140" s="123" t="s">
        <v>4725</v>
      </c>
      <c r="E2140" s="121">
        <f t="shared" si="33"/>
        <v>11</v>
      </c>
      <c r="F2140" s="43" t="s">
        <v>1062</v>
      </c>
      <c r="G2140" s="43" t="s">
        <v>11</v>
      </c>
      <c r="H2140" s="134" t="s">
        <v>474</v>
      </c>
      <c r="I2140" s="134" t="s">
        <v>471</v>
      </c>
      <c r="J2140" s="134" t="s">
        <v>508</v>
      </c>
      <c r="K2140" s="134" t="s">
        <v>24</v>
      </c>
    </row>
    <row r="2141" spans="1:11">
      <c r="A2141" s="127" t="s">
        <v>4724</v>
      </c>
      <c r="B2141" s="138">
        <v>5</v>
      </c>
      <c r="C2141" s="128">
        <v>45466</v>
      </c>
      <c r="D2141" s="121" t="s">
        <v>4723</v>
      </c>
      <c r="E2141" s="121">
        <f t="shared" si="33"/>
        <v>11</v>
      </c>
      <c r="F2141" s="127" t="s">
        <v>4722</v>
      </c>
      <c r="G2141" s="127" t="s">
        <v>11</v>
      </c>
      <c r="H2141" s="126" t="s">
        <v>474</v>
      </c>
      <c r="I2141" s="126" t="s">
        <v>471</v>
      </c>
      <c r="J2141" s="126" t="s">
        <v>508</v>
      </c>
      <c r="K2141" s="126" t="s">
        <v>24</v>
      </c>
    </row>
    <row r="2142" spans="1:11">
      <c r="A2142" s="127" t="s">
        <v>4696</v>
      </c>
      <c r="B2142" s="138">
        <v>3</v>
      </c>
      <c r="C2142" s="128">
        <v>45469</v>
      </c>
      <c r="D2142" s="129" t="s">
        <v>4695</v>
      </c>
      <c r="E2142" s="121">
        <f t="shared" si="33"/>
        <v>11</v>
      </c>
      <c r="F2142" s="127" t="s">
        <v>440</v>
      </c>
      <c r="G2142" s="127" t="s">
        <v>455</v>
      </c>
      <c r="H2142" s="134" t="s">
        <v>474</v>
      </c>
      <c r="I2142" s="134" t="s">
        <v>471</v>
      </c>
      <c r="J2142" s="134" t="s">
        <v>508</v>
      </c>
      <c r="K2142" s="134" t="s">
        <v>489</v>
      </c>
    </row>
    <row r="2143" spans="1:11">
      <c r="A2143" s="43" t="s">
        <v>4469</v>
      </c>
      <c r="B2143" s="50">
        <v>5</v>
      </c>
      <c r="C2143" s="130">
        <v>45468</v>
      </c>
      <c r="D2143" s="123" t="s">
        <v>1061</v>
      </c>
      <c r="E2143" s="121">
        <f t="shared" si="33"/>
        <v>11</v>
      </c>
      <c r="F2143" s="43" t="s">
        <v>1050</v>
      </c>
      <c r="G2143" s="43" t="s">
        <v>455</v>
      </c>
      <c r="H2143" s="134" t="s">
        <v>474</v>
      </c>
      <c r="I2143" s="134" t="s">
        <v>471</v>
      </c>
      <c r="J2143" s="134" t="s">
        <v>508</v>
      </c>
      <c r="K2143" s="134" t="s">
        <v>489</v>
      </c>
    </row>
    <row r="2144" spans="1:11">
      <c r="A2144" s="127" t="s">
        <v>4468</v>
      </c>
      <c r="B2144" s="138">
        <v>5</v>
      </c>
      <c r="C2144" s="128">
        <v>45467</v>
      </c>
      <c r="D2144" s="129" t="s">
        <v>4467</v>
      </c>
      <c r="E2144" s="121">
        <f t="shared" si="33"/>
        <v>11</v>
      </c>
      <c r="F2144" s="127" t="s">
        <v>742</v>
      </c>
      <c r="G2144" s="127" t="s">
        <v>455</v>
      </c>
      <c r="H2144" s="134" t="s">
        <v>474</v>
      </c>
      <c r="I2144" s="134" t="s">
        <v>471</v>
      </c>
      <c r="J2144" s="134" t="s">
        <v>508</v>
      </c>
      <c r="K2144" s="134" t="s">
        <v>489</v>
      </c>
    </row>
    <row r="2145" spans="1:11">
      <c r="A2145" s="127" t="s">
        <v>4456</v>
      </c>
      <c r="B2145" s="138">
        <v>5</v>
      </c>
      <c r="C2145" s="128">
        <v>45467</v>
      </c>
      <c r="D2145" s="129" t="s">
        <v>4466</v>
      </c>
      <c r="E2145" s="121">
        <f t="shared" si="33"/>
        <v>11</v>
      </c>
      <c r="F2145" s="127" t="s">
        <v>441</v>
      </c>
      <c r="G2145" s="127" t="s">
        <v>455</v>
      </c>
      <c r="H2145" s="127" t="s">
        <v>474</v>
      </c>
      <c r="I2145" s="127" t="s">
        <v>471</v>
      </c>
      <c r="J2145" s="127" t="s">
        <v>508</v>
      </c>
      <c r="K2145" s="127" t="s">
        <v>489</v>
      </c>
    </row>
    <row r="2146" spans="1:11">
      <c r="A2146" s="127" t="s">
        <v>758</v>
      </c>
      <c r="B2146" s="138">
        <v>5</v>
      </c>
      <c r="C2146" s="128">
        <v>45470</v>
      </c>
      <c r="D2146" s="129" t="s">
        <v>4404</v>
      </c>
      <c r="E2146" s="121">
        <f t="shared" si="33"/>
        <v>11</v>
      </c>
      <c r="F2146" s="127" t="s">
        <v>451</v>
      </c>
      <c r="G2146" s="127" t="s">
        <v>576</v>
      </c>
      <c r="H2146" s="127" t="s">
        <v>474</v>
      </c>
      <c r="I2146" s="127" t="s">
        <v>471</v>
      </c>
      <c r="J2146" s="127" t="s">
        <v>626</v>
      </c>
      <c r="K2146" s="127" t="s">
        <v>24</v>
      </c>
    </row>
    <row r="2147" spans="1:11">
      <c r="A2147" s="127" t="s">
        <v>4023</v>
      </c>
      <c r="B2147" s="138">
        <v>5</v>
      </c>
      <c r="C2147" s="128">
        <v>45471</v>
      </c>
      <c r="D2147" s="129" t="s">
        <v>4022</v>
      </c>
      <c r="E2147" s="121">
        <f t="shared" si="33"/>
        <v>11</v>
      </c>
      <c r="F2147" s="127" t="s">
        <v>1013</v>
      </c>
      <c r="G2147" s="127" t="s">
        <v>564</v>
      </c>
      <c r="H2147" t="s">
        <v>467</v>
      </c>
      <c r="I2147" t="s">
        <v>471</v>
      </c>
      <c r="J2147" t="s">
        <v>627</v>
      </c>
      <c r="K2147" t="s">
        <v>24</v>
      </c>
    </row>
    <row r="2148" spans="1:11">
      <c r="A2148" s="127" t="s">
        <v>4021</v>
      </c>
      <c r="B2148" s="138">
        <v>5</v>
      </c>
      <c r="C2148" s="128">
        <v>45470</v>
      </c>
      <c r="D2148" s="121" t="s">
        <v>4020</v>
      </c>
      <c r="E2148" s="121">
        <f t="shared" si="33"/>
        <v>11</v>
      </c>
      <c r="F2148" s="127" t="s">
        <v>4019</v>
      </c>
      <c r="G2148" s="127" t="s">
        <v>564</v>
      </c>
      <c r="H2148" t="s">
        <v>467</v>
      </c>
      <c r="I2148" t="s">
        <v>471</v>
      </c>
      <c r="J2148" t="s">
        <v>627</v>
      </c>
      <c r="K2148" t="s">
        <v>24</v>
      </c>
    </row>
    <row r="2149" spans="1:11">
      <c r="A2149" s="127" t="s">
        <v>4018</v>
      </c>
      <c r="B2149" s="138">
        <v>5</v>
      </c>
      <c r="C2149" s="128">
        <v>45469</v>
      </c>
      <c r="D2149" s="129" t="s">
        <v>4017</v>
      </c>
      <c r="E2149" s="121">
        <f t="shared" si="33"/>
        <v>11</v>
      </c>
      <c r="F2149" s="127" t="s">
        <v>4016</v>
      </c>
      <c r="G2149" s="127" t="s">
        <v>564</v>
      </c>
      <c r="H2149" t="s">
        <v>467</v>
      </c>
      <c r="I2149" t="s">
        <v>471</v>
      </c>
      <c r="J2149" t="s">
        <v>627</v>
      </c>
      <c r="K2149" t="s">
        <v>24</v>
      </c>
    </row>
    <row r="2150" spans="1:11">
      <c r="A2150" s="43" t="s">
        <v>1210</v>
      </c>
      <c r="B2150" s="50">
        <v>5</v>
      </c>
      <c r="C2150" s="130">
        <v>45467</v>
      </c>
      <c r="D2150" s="125" t="s">
        <v>2068</v>
      </c>
      <c r="E2150" s="121">
        <f t="shared" si="33"/>
        <v>10</v>
      </c>
      <c r="F2150" s="43" t="s">
        <v>3222</v>
      </c>
      <c r="G2150" s="43" t="s">
        <v>552</v>
      </c>
      <c r="H2150" s="127" t="s">
        <v>474</v>
      </c>
      <c r="I2150" s="127" t="s">
        <v>471</v>
      </c>
      <c r="J2150" s="127" t="s">
        <v>487</v>
      </c>
      <c r="K2150" s="127" t="s">
        <v>631</v>
      </c>
    </row>
    <row r="2151" spans="1:11">
      <c r="A2151" s="127" t="s">
        <v>1216</v>
      </c>
      <c r="B2151" s="138">
        <v>4</v>
      </c>
      <c r="C2151" s="128">
        <v>45467</v>
      </c>
      <c r="D2151" s="129" t="s">
        <v>2078</v>
      </c>
      <c r="E2151" s="121">
        <f t="shared" si="33"/>
        <v>10</v>
      </c>
      <c r="F2151" s="127" t="s">
        <v>3228</v>
      </c>
      <c r="G2151" s="127" t="s">
        <v>420</v>
      </c>
      <c r="H2151" s="127" t="s">
        <v>474</v>
      </c>
      <c r="I2151" s="127" t="s">
        <v>471</v>
      </c>
      <c r="J2151" s="127" t="s">
        <v>475</v>
      </c>
      <c r="K2151" s="127" t="s">
        <v>247</v>
      </c>
    </row>
    <row r="2152" spans="1:11">
      <c r="A2152" s="127" t="s">
        <v>1216</v>
      </c>
      <c r="B2152" s="138">
        <v>4</v>
      </c>
      <c r="C2152" s="128">
        <v>45467</v>
      </c>
      <c r="D2152" s="121" t="s">
        <v>2079</v>
      </c>
      <c r="E2152" s="121">
        <f t="shared" si="33"/>
        <v>10</v>
      </c>
      <c r="F2152" s="127" t="s">
        <v>884</v>
      </c>
      <c r="G2152" s="127" t="s">
        <v>420</v>
      </c>
      <c r="H2152" s="127" t="s">
        <v>474</v>
      </c>
      <c r="I2152" s="127" t="s">
        <v>471</v>
      </c>
      <c r="J2152" s="127" t="s">
        <v>475</v>
      </c>
      <c r="K2152" s="127" t="s">
        <v>247</v>
      </c>
    </row>
    <row r="2153" spans="1:11">
      <c r="A2153" s="127" t="s">
        <v>649</v>
      </c>
      <c r="B2153" s="138">
        <v>5</v>
      </c>
      <c r="C2153" s="128">
        <v>45472</v>
      </c>
      <c r="D2153" s="121" t="s">
        <v>2159</v>
      </c>
      <c r="E2153" s="121">
        <f t="shared" si="33"/>
        <v>10</v>
      </c>
      <c r="F2153" s="127" t="s">
        <v>3242</v>
      </c>
      <c r="G2153" s="127" t="s">
        <v>420</v>
      </c>
      <c r="H2153" s="127" t="s">
        <v>474</v>
      </c>
      <c r="I2153" s="127" t="s">
        <v>471</v>
      </c>
      <c r="J2153" s="127" t="s">
        <v>475</v>
      </c>
      <c r="K2153" s="127" t="s">
        <v>247</v>
      </c>
    </row>
    <row r="2154" spans="1:11">
      <c r="A2154" s="127" t="s">
        <v>1260</v>
      </c>
      <c r="B2154" s="138">
        <v>5</v>
      </c>
      <c r="C2154" s="128">
        <v>45467</v>
      </c>
      <c r="D2154" s="129" t="s">
        <v>2160</v>
      </c>
      <c r="E2154" s="121">
        <f t="shared" si="33"/>
        <v>10</v>
      </c>
      <c r="F2154" s="127" t="s">
        <v>884</v>
      </c>
      <c r="G2154" s="127" t="s">
        <v>420</v>
      </c>
      <c r="H2154" s="127" t="s">
        <v>474</v>
      </c>
      <c r="I2154" s="127" t="s">
        <v>471</v>
      </c>
      <c r="J2154" s="127" t="s">
        <v>475</v>
      </c>
      <c r="K2154" s="127" t="s">
        <v>247</v>
      </c>
    </row>
    <row r="2155" spans="1:11">
      <c r="A2155" s="127" t="s">
        <v>1401</v>
      </c>
      <c r="B2155" s="138">
        <v>5</v>
      </c>
      <c r="C2155" s="128">
        <v>45472</v>
      </c>
      <c r="D2155" s="121" t="s">
        <v>531</v>
      </c>
      <c r="E2155" s="121">
        <f t="shared" si="33"/>
        <v>10</v>
      </c>
      <c r="F2155" s="127" t="s">
        <v>325</v>
      </c>
      <c r="G2155" s="127" t="s">
        <v>351</v>
      </c>
      <c r="H2155" s="134" t="s">
        <v>480</v>
      </c>
      <c r="I2155" s="134" t="s">
        <v>471</v>
      </c>
      <c r="J2155" s="134" t="s">
        <v>481</v>
      </c>
      <c r="K2155" s="134" t="s">
        <v>24</v>
      </c>
    </row>
    <row r="2156" spans="1:11">
      <c r="A2156" s="132" t="s">
        <v>1402</v>
      </c>
      <c r="B2156" s="139">
        <v>5</v>
      </c>
      <c r="C2156" s="133">
        <v>45472</v>
      </c>
      <c r="D2156" s="121" t="s">
        <v>2328</v>
      </c>
      <c r="E2156" s="121">
        <f t="shared" si="33"/>
        <v>10</v>
      </c>
      <c r="F2156" s="132" t="s">
        <v>3365</v>
      </c>
      <c r="G2156" s="132" t="s">
        <v>351</v>
      </c>
      <c r="H2156" s="127" t="s">
        <v>480</v>
      </c>
      <c r="I2156" s="127" t="s">
        <v>471</v>
      </c>
      <c r="J2156" s="127" t="s">
        <v>481</v>
      </c>
      <c r="K2156" s="127" t="s">
        <v>24</v>
      </c>
    </row>
    <row r="2157" spans="1:11">
      <c r="A2157" s="127" t="s">
        <v>1403</v>
      </c>
      <c r="B2157" s="138">
        <v>5</v>
      </c>
      <c r="C2157" s="128">
        <v>45469</v>
      </c>
      <c r="D2157" s="121" t="s">
        <v>667</v>
      </c>
      <c r="E2157" s="121">
        <f t="shared" si="33"/>
        <v>10</v>
      </c>
      <c r="F2157" s="127" t="s">
        <v>323</v>
      </c>
      <c r="G2157" s="127" t="s">
        <v>351</v>
      </c>
      <c r="H2157" s="134" t="s">
        <v>480</v>
      </c>
      <c r="I2157" s="134" t="s">
        <v>471</v>
      </c>
      <c r="J2157" s="134" t="s">
        <v>481</v>
      </c>
      <c r="K2157" s="134" t="s">
        <v>24</v>
      </c>
    </row>
    <row r="2158" spans="1:11">
      <c r="A2158" s="127" t="s">
        <v>1404</v>
      </c>
      <c r="B2158" s="138">
        <v>5</v>
      </c>
      <c r="C2158" s="128">
        <v>45469</v>
      </c>
      <c r="D2158" s="121" t="s">
        <v>2329</v>
      </c>
      <c r="E2158" s="121">
        <f t="shared" si="33"/>
        <v>10</v>
      </c>
      <c r="F2158" s="127" t="s">
        <v>679</v>
      </c>
      <c r="G2158" s="127" t="s">
        <v>351</v>
      </c>
      <c r="H2158" s="127" t="s">
        <v>480</v>
      </c>
      <c r="I2158" s="127" t="s">
        <v>471</v>
      </c>
      <c r="J2158" s="127" t="s">
        <v>481</v>
      </c>
      <c r="K2158" s="127" t="s">
        <v>24</v>
      </c>
    </row>
    <row r="2159" spans="1:11">
      <c r="A2159" s="127" t="s">
        <v>1405</v>
      </c>
      <c r="B2159" s="138">
        <v>5</v>
      </c>
      <c r="C2159" s="128">
        <v>45467</v>
      </c>
      <c r="D2159" s="121" t="s">
        <v>2330</v>
      </c>
      <c r="E2159" s="121">
        <f t="shared" si="33"/>
        <v>10</v>
      </c>
      <c r="F2159" s="127" t="s">
        <v>906</v>
      </c>
      <c r="G2159" s="127" t="s">
        <v>351</v>
      </c>
      <c r="H2159" s="127" t="s">
        <v>480</v>
      </c>
      <c r="I2159" s="127" t="s">
        <v>471</v>
      </c>
      <c r="J2159" s="127" t="s">
        <v>481</v>
      </c>
      <c r="K2159" s="127" t="s">
        <v>24</v>
      </c>
    </row>
    <row r="2160" spans="1:11">
      <c r="A2160" s="127" t="s">
        <v>1406</v>
      </c>
      <c r="B2160" s="138">
        <v>5</v>
      </c>
      <c r="C2160" s="128">
        <v>45466</v>
      </c>
      <c r="D2160" s="121" t="s">
        <v>2331</v>
      </c>
      <c r="E2160" s="121">
        <f t="shared" si="33"/>
        <v>10</v>
      </c>
      <c r="F2160" s="127" t="s">
        <v>3366</v>
      </c>
      <c r="G2160" s="127" t="s">
        <v>351</v>
      </c>
      <c r="H2160" s="134" t="s">
        <v>480</v>
      </c>
      <c r="I2160" s="134" t="s">
        <v>471</v>
      </c>
      <c r="J2160" s="134" t="s">
        <v>481</v>
      </c>
      <c r="K2160" s="134" t="s">
        <v>24</v>
      </c>
    </row>
    <row r="2161" spans="1:11">
      <c r="A2161" s="127" t="s">
        <v>1456</v>
      </c>
      <c r="B2161" s="138">
        <v>5</v>
      </c>
      <c r="C2161" s="128">
        <v>45470</v>
      </c>
      <c r="D2161" s="121" t="s">
        <v>2403</v>
      </c>
      <c r="E2161" s="121">
        <f t="shared" si="33"/>
        <v>10</v>
      </c>
      <c r="F2161" s="127" t="s">
        <v>3412</v>
      </c>
      <c r="G2161" s="127" t="s">
        <v>353</v>
      </c>
      <c r="H2161" s="127" t="s">
        <v>482</v>
      </c>
      <c r="I2161" s="127" t="s">
        <v>471</v>
      </c>
      <c r="J2161" s="127" t="s">
        <v>484</v>
      </c>
      <c r="K2161" s="127" t="s">
        <v>247</v>
      </c>
    </row>
    <row r="2162" spans="1:11">
      <c r="A2162" s="43" t="s">
        <v>1459</v>
      </c>
      <c r="B2162" s="50">
        <v>5</v>
      </c>
      <c r="C2162" s="130">
        <v>45468</v>
      </c>
      <c r="D2162" s="125" t="s">
        <v>2407</v>
      </c>
      <c r="E2162" s="121">
        <f t="shared" si="33"/>
        <v>10</v>
      </c>
      <c r="F2162" s="43" t="s">
        <v>3414</v>
      </c>
      <c r="G2162" s="43" t="s">
        <v>354</v>
      </c>
      <c r="H2162" s="127" t="s">
        <v>467</v>
      </c>
      <c r="I2162" s="127" t="s">
        <v>471</v>
      </c>
      <c r="J2162" s="127" t="s">
        <v>486</v>
      </c>
      <c r="K2162" s="127" t="s">
        <v>24</v>
      </c>
    </row>
    <row r="2163" spans="1:11">
      <c r="A2163" s="127" t="s">
        <v>797</v>
      </c>
      <c r="B2163" s="138">
        <v>5</v>
      </c>
      <c r="C2163" s="128">
        <v>45471</v>
      </c>
      <c r="D2163" s="129" t="s">
        <v>2462</v>
      </c>
      <c r="E2163" s="121">
        <f t="shared" si="33"/>
        <v>10</v>
      </c>
      <c r="F2163" s="127" t="s">
        <v>3447</v>
      </c>
      <c r="G2163" s="127" t="s">
        <v>557</v>
      </c>
      <c r="H2163" s="127" t="s">
        <v>480</v>
      </c>
      <c r="I2163" s="127" t="s">
        <v>471</v>
      </c>
      <c r="J2163" s="127" t="s">
        <v>638</v>
      </c>
      <c r="K2163" s="127" t="s">
        <v>639</v>
      </c>
    </row>
    <row r="2164" spans="1:11">
      <c r="A2164" s="132" t="s">
        <v>1590</v>
      </c>
      <c r="B2164" s="139">
        <v>5</v>
      </c>
      <c r="C2164" s="133">
        <v>45471</v>
      </c>
      <c r="D2164" s="121" t="s">
        <v>2580</v>
      </c>
      <c r="E2164" s="121">
        <f t="shared" si="33"/>
        <v>10</v>
      </c>
      <c r="F2164" s="132" t="s">
        <v>544</v>
      </c>
      <c r="G2164" s="132" t="s">
        <v>422</v>
      </c>
      <c r="H2164" s="134" t="s">
        <v>474</v>
      </c>
      <c r="I2164" s="134" t="s">
        <v>471</v>
      </c>
      <c r="J2164" s="134" t="s">
        <v>487</v>
      </c>
      <c r="K2164" s="134" t="s">
        <v>24</v>
      </c>
    </row>
    <row r="2165" spans="1:11">
      <c r="A2165" s="127" t="s">
        <v>1591</v>
      </c>
      <c r="B2165" s="138">
        <v>5</v>
      </c>
      <c r="C2165" s="128">
        <v>45469</v>
      </c>
      <c r="D2165" s="129" t="s">
        <v>531</v>
      </c>
      <c r="E2165" s="121">
        <f t="shared" si="33"/>
        <v>10</v>
      </c>
      <c r="F2165" s="127" t="s">
        <v>934</v>
      </c>
      <c r="G2165" s="127" t="s">
        <v>422</v>
      </c>
      <c r="H2165" s="127" t="s">
        <v>474</v>
      </c>
      <c r="I2165" s="127" t="s">
        <v>471</v>
      </c>
      <c r="J2165" s="127" t="s">
        <v>487</v>
      </c>
      <c r="K2165" s="127" t="s">
        <v>24</v>
      </c>
    </row>
    <row r="2166" spans="1:11">
      <c r="A2166" s="127" t="s">
        <v>1592</v>
      </c>
      <c r="B2166" s="138">
        <v>5</v>
      </c>
      <c r="C2166" s="128">
        <v>45467</v>
      </c>
      <c r="D2166" s="129" t="s">
        <v>2581</v>
      </c>
      <c r="E2166" s="121">
        <f t="shared" si="33"/>
        <v>10</v>
      </c>
      <c r="F2166" s="127" t="s">
        <v>3499</v>
      </c>
      <c r="G2166" s="127" t="s">
        <v>422</v>
      </c>
      <c r="H2166" s="127" t="s">
        <v>474</v>
      </c>
      <c r="I2166" s="127" t="s">
        <v>471</v>
      </c>
      <c r="J2166" s="127" t="s">
        <v>487</v>
      </c>
      <c r="K2166" s="127" t="s">
        <v>24</v>
      </c>
    </row>
    <row r="2167" spans="1:11">
      <c r="A2167" s="132" t="s">
        <v>361</v>
      </c>
      <c r="B2167" s="139">
        <v>5</v>
      </c>
      <c r="C2167" s="133">
        <v>45468</v>
      </c>
      <c r="D2167" s="129" t="s">
        <v>2697</v>
      </c>
      <c r="E2167" s="121">
        <f t="shared" si="33"/>
        <v>10</v>
      </c>
      <c r="F2167" s="132" t="s">
        <v>705</v>
      </c>
      <c r="G2167" s="132" t="s">
        <v>423</v>
      </c>
      <c r="H2167" s="127" t="s">
        <v>467</v>
      </c>
      <c r="I2167" s="127" t="s">
        <v>471</v>
      </c>
      <c r="J2167" s="127" t="s">
        <v>487</v>
      </c>
      <c r="K2167" s="127" t="s">
        <v>24</v>
      </c>
    </row>
    <row r="2168" spans="1:11" ht="33">
      <c r="A2168" s="127" t="s">
        <v>1680</v>
      </c>
      <c r="B2168" s="138">
        <v>5</v>
      </c>
      <c r="C2168" s="128">
        <v>45466</v>
      </c>
      <c r="D2168" s="129" t="s">
        <v>2698</v>
      </c>
      <c r="E2168" s="121">
        <f t="shared" si="33"/>
        <v>10</v>
      </c>
      <c r="F2168" s="127" t="s">
        <v>3570</v>
      </c>
      <c r="G2168" s="127" t="s">
        <v>423</v>
      </c>
      <c r="H2168" s="127" t="s">
        <v>467</v>
      </c>
      <c r="I2168" s="127" t="s">
        <v>471</v>
      </c>
      <c r="J2168" s="127" t="s">
        <v>487</v>
      </c>
      <c r="K2168" s="127" t="s">
        <v>24</v>
      </c>
    </row>
    <row r="2169" spans="1:11">
      <c r="A2169" s="127" t="s">
        <v>1681</v>
      </c>
      <c r="B2169" s="138">
        <v>5</v>
      </c>
      <c r="C2169" s="128">
        <v>45466</v>
      </c>
      <c r="D2169" s="129" t="s">
        <v>2699</v>
      </c>
      <c r="E2169" s="121">
        <f t="shared" si="33"/>
        <v>10</v>
      </c>
      <c r="F2169" s="127" t="s">
        <v>954</v>
      </c>
      <c r="G2169" s="127" t="s">
        <v>423</v>
      </c>
      <c r="H2169" s="127" t="s">
        <v>467</v>
      </c>
      <c r="I2169" s="127" t="s">
        <v>471</v>
      </c>
      <c r="J2169" s="127" t="s">
        <v>487</v>
      </c>
      <c r="K2169" s="127" t="s">
        <v>24</v>
      </c>
    </row>
    <row r="2170" spans="1:11">
      <c r="A2170" s="127" t="s">
        <v>1731</v>
      </c>
      <c r="B2170" s="138">
        <v>5</v>
      </c>
      <c r="C2170" s="128">
        <v>45470</v>
      </c>
      <c r="D2170" s="121" t="s">
        <v>2778</v>
      </c>
      <c r="E2170" s="121">
        <f t="shared" si="33"/>
        <v>10</v>
      </c>
      <c r="F2170" s="127" t="s">
        <v>3623</v>
      </c>
      <c r="G2170" s="127" t="s">
        <v>425</v>
      </c>
      <c r="H2170" s="127" t="s">
        <v>474</v>
      </c>
      <c r="I2170" s="127" t="s">
        <v>471</v>
      </c>
      <c r="J2170" s="127" t="s">
        <v>488</v>
      </c>
      <c r="K2170" s="127" t="s">
        <v>24</v>
      </c>
    </row>
    <row r="2171" spans="1:11">
      <c r="A2171" s="127" t="s">
        <v>1116</v>
      </c>
      <c r="B2171" s="138">
        <v>5</v>
      </c>
      <c r="C2171" s="128">
        <v>45467</v>
      </c>
      <c r="D2171" s="121" t="s">
        <v>2779</v>
      </c>
      <c r="E2171" s="121">
        <f t="shared" si="33"/>
        <v>10</v>
      </c>
      <c r="F2171" s="127" t="s">
        <v>969</v>
      </c>
      <c r="G2171" s="127" t="s">
        <v>425</v>
      </c>
      <c r="H2171" s="134" t="s">
        <v>474</v>
      </c>
      <c r="I2171" s="134" t="s">
        <v>471</v>
      </c>
      <c r="J2171" s="134" t="s">
        <v>488</v>
      </c>
      <c r="K2171" s="134" t="s">
        <v>24</v>
      </c>
    </row>
    <row r="2172" spans="1:11">
      <c r="A2172" s="127" t="s">
        <v>841</v>
      </c>
      <c r="B2172" s="138">
        <v>5</v>
      </c>
      <c r="C2172" s="128">
        <v>45472</v>
      </c>
      <c r="D2172" s="129" t="s">
        <v>2813</v>
      </c>
      <c r="E2172" s="121">
        <f t="shared" si="33"/>
        <v>10</v>
      </c>
      <c r="F2172" s="127" t="s">
        <v>975</v>
      </c>
      <c r="G2172" s="127" t="s">
        <v>19</v>
      </c>
      <c r="H2172" s="127" t="s">
        <v>467</v>
      </c>
      <c r="I2172" s="127" t="s">
        <v>471</v>
      </c>
      <c r="J2172" s="127" t="s">
        <v>491</v>
      </c>
      <c r="K2172" s="127" t="s">
        <v>24</v>
      </c>
    </row>
    <row r="2173" spans="1:11">
      <c r="A2173" s="127" t="s">
        <v>1759</v>
      </c>
      <c r="B2173" s="138">
        <v>5</v>
      </c>
      <c r="C2173" s="128">
        <v>45472</v>
      </c>
      <c r="D2173" s="129" t="s">
        <v>2822</v>
      </c>
      <c r="E2173" s="121">
        <f t="shared" si="33"/>
        <v>10</v>
      </c>
      <c r="F2173" s="127" t="s">
        <v>3661</v>
      </c>
      <c r="G2173" s="127" t="s">
        <v>426</v>
      </c>
      <c r="H2173" t="s">
        <v>467</v>
      </c>
      <c r="I2173" t="s">
        <v>471</v>
      </c>
      <c r="J2173" t="s">
        <v>492</v>
      </c>
      <c r="K2173" t="s">
        <v>24</v>
      </c>
    </row>
    <row r="2174" spans="1:11">
      <c r="A2174" s="43" t="s">
        <v>1772</v>
      </c>
      <c r="B2174" s="50">
        <v>5</v>
      </c>
      <c r="C2174" s="130">
        <v>45472</v>
      </c>
      <c r="D2174" s="123" t="s">
        <v>2838</v>
      </c>
      <c r="E2174" s="121">
        <f t="shared" si="33"/>
        <v>10</v>
      </c>
      <c r="F2174" s="43" t="s">
        <v>3677</v>
      </c>
      <c r="G2174" s="43" t="s">
        <v>355</v>
      </c>
      <c r="H2174" s="127" t="s">
        <v>467</v>
      </c>
      <c r="I2174" s="127" t="s">
        <v>471</v>
      </c>
      <c r="J2174" s="127" t="s">
        <v>494</v>
      </c>
      <c r="K2174" s="127" t="s">
        <v>24</v>
      </c>
    </row>
    <row r="2175" spans="1:11">
      <c r="A2175" s="127" t="s">
        <v>523</v>
      </c>
      <c r="B2175" s="138">
        <v>5</v>
      </c>
      <c r="C2175" s="128">
        <v>45468</v>
      </c>
      <c r="D2175" s="129" t="s">
        <v>2843</v>
      </c>
      <c r="E2175" s="121">
        <f t="shared" si="33"/>
        <v>10</v>
      </c>
      <c r="F2175" s="127" t="s">
        <v>3682</v>
      </c>
      <c r="G2175" s="127" t="s">
        <v>3964</v>
      </c>
      <c r="H2175" s="127" t="s">
        <v>467</v>
      </c>
      <c r="I2175" s="127" t="s">
        <v>471</v>
      </c>
      <c r="J2175" s="127" t="s">
        <v>635</v>
      </c>
      <c r="K2175" s="127" t="s">
        <v>24</v>
      </c>
    </row>
    <row r="2176" spans="1:11">
      <c r="A2176" s="127" t="s">
        <v>733</v>
      </c>
      <c r="B2176" s="138">
        <v>5</v>
      </c>
      <c r="C2176" s="128">
        <v>45471</v>
      </c>
      <c r="D2176" s="129" t="s">
        <v>2855</v>
      </c>
      <c r="E2176" s="121">
        <f t="shared" si="33"/>
        <v>10</v>
      </c>
      <c r="F2176" s="127" t="s">
        <v>3694</v>
      </c>
      <c r="G2176" s="127" t="s">
        <v>3965</v>
      </c>
      <c r="H2176" s="127" t="s">
        <v>474</v>
      </c>
      <c r="I2176" s="127" t="s">
        <v>471</v>
      </c>
      <c r="J2176" s="127" t="s">
        <v>6196</v>
      </c>
      <c r="K2176" s="127" t="s">
        <v>247</v>
      </c>
    </row>
    <row r="2177" spans="1:11">
      <c r="A2177" s="43" t="s">
        <v>1817</v>
      </c>
      <c r="B2177" s="122">
        <v>5</v>
      </c>
      <c r="C2177" s="130">
        <v>45472</v>
      </c>
      <c r="D2177" s="123" t="s">
        <v>2908</v>
      </c>
      <c r="E2177" s="121">
        <f t="shared" si="33"/>
        <v>10</v>
      </c>
      <c r="F2177" s="43" t="s">
        <v>3733</v>
      </c>
      <c r="G2177" s="43" t="s">
        <v>561</v>
      </c>
      <c r="H2177" s="127" t="s">
        <v>467</v>
      </c>
      <c r="I2177" s="127" t="s">
        <v>471</v>
      </c>
      <c r="J2177" s="127" t="s">
        <v>635</v>
      </c>
      <c r="K2177" s="127" t="s">
        <v>24</v>
      </c>
    </row>
    <row r="2178" spans="1:11">
      <c r="A2178" s="127" t="s">
        <v>1818</v>
      </c>
      <c r="B2178" s="138">
        <v>5</v>
      </c>
      <c r="C2178" s="128">
        <v>45470</v>
      </c>
      <c r="D2178" s="129" t="s">
        <v>2909</v>
      </c>
      <c r="E2178" s="121">
        <f t="shared" si="33"/>
        <v>10</v>
      </c>
      <c r="F2178" s="127" t="s">
        <v>3734</v>
      </c>
      <c r="G2178" s="127" t="s">
        <v>561</v>
      </c>
      <c r="H2178" s="127" t="s">
        <v>467</v>
      </c>
      <c r="I2178" s="127" t="s">
        <v>471</v>
      </c>
      <c r="J2178" s="127" t="s">
        <v>635</v>
      </c>
      <c r="K2178" s="127" t="s">
        <v>24</v>
      </c>
    </row>
    <row r="2179" spans="1:11">
      <c r="A2179" s="127" t="s">
        <v>843</v>
      </c>
      <c r="B2179" s="138">
        <v>5</v>
      </c>
      <c r="C2179" s="128">
        <v>45469</v>
      </c>
      <c r="D2179" s="129" t="s">
        <v>2910</v>
      </c>
      <c r="E2179" s="121">
        <f t="shared" ref="E2179:E2215" si="34">LEN(D2179)</f>
        <v>10</v>
      </c>
      <c r="F2179" s="127" t="s">
        <v>3735</v>
      </c>
      <c r="G2179" s="127" t="s">
        <v>561</v>
      </c>
      <c r="H2179" s="127" t="s">
        <v>467</v>
      </c>
      <c r="I2179" s="127" t="s">
        <v>471</v>
      </c>
      <c r="J2179" s="127" t="s">
        <v>635</v>
      </c>
      <c r="K2179" s="127" t="s">
        <v>24</v>
      </c>
    </row>
    <row r="2180" spans="1:11">
      <c r="A2180" s="127" t="s">
        <v>1819</v>
      </c>
      <c r="B2180" s="138">
        <v>5</v>
      </c>
      <c r="C2180" s="128">
        <v>45467</v>
      </c>
      <c r="D2180" s="129" t="s">
        <v>2911</v>
      </c>
      <c r="E2180" s="121">
        <f t="shared" si="34"/>
        <v>10</v>
      </c>
      <c r="F2180" s="127" t="s">
        <v>3736</v>
      </c>
      <c r="G2180" s="127" t="s">
        <v>561</v>
      </c>
      <c r="H2180" s="127" t="s">
        <v>467</v>
      </c>
      <c r="I2180" s="127" t="s">
        <v>471</v>
      </c>
      <c r="J2180" s="127" t="s">
        <v>635</v>
      </c>
      <c r="K2180" s="127" t="s">
        <v>24</v>
      </c>
    </row>
    <row r="2181" spans="1:11">
      <c r="A2181" s="132" t="s">
        <v>1820</v>
      </c>
      <c r="B2181" s="139">
        <v>5</v>
      </c>
      <c r="C2181" s="133">
        <v>45467</v>
      </c>
      <c r="D2181" s="129" t="s">
        <v>2912</v>
      </c>
      <c r="E2181" s="121">
        <f t="shared" si="34"/>
        <v>10</v>
      </c>
      <c r="F2181" s="132" t="s">
        <v>3737</v>
      </c>
      <c r="G2181" s="132" t="s">
        <v>561</v>
      </c>
      <c r="H2181" s="126" t="s">
        <v>467</v>
      </c>
      <c r="I2181" s="126" t="s">
        <v>471</v>
      </c>
      <c r="J2181" s="126" t="s">
        <v>635</v>
      </c>
      <c r="K2181" s="126" t="s">
        <v>24</v>
      </c>
    </row>
    <row r="2182" spans="1:11">
      <c r="A2182" s="127" t="s">
        <v>1821</v>
      </c>
      <c r="B2182" s="138">
        <v>5</v>
      </c>
      <c r="C2182" s="128">
        <v>45466</v>
      </c>
      <c r="D2182" s="129" t="s">
        <v>2913</v>
      </c>
      <c r="E2182" s="121">
        <f t="shared" si="34"/>
        <v>10</v>
      </c>
      <c r="F2182" s="127" t="s">
        <v>982</v>
      </c>
      <c r="G2182" s="127" t="s">
        <v>561</v>
      </c>
      <c r="H2182" s="127" t="s">
        <v>467</v>
      </c>
      <c r="I2182" s="127" t="s">
        <v>471</v>
      </c>
      <c r="J2182" s="127" t="s">
        <v>635</v>
      </c>
      <c r="K2182" s="127" t="s">
        <v>24</v>
      </c>
    </row>
    <row r="2183" spans="1:11" ht="33">
      <c r="A2183" s="43" t="s">
        <v>1848</v>
      </c>
      <c r="B2183" s="50">
        <v>3</v>
      </c>
      <c r="C2183" s="130">
        <v>45466</v>
      </c>
      <c r="D2183" s="131" t="s">
        <v>2952</v>
      </c>
      <c r="E2183" s="121">
        <f t="shared" si="34"/>
        <v>10</v>
      </c>
      <c r="F2183" s="43" t="s">
        <v>337</v>
      </c>
      <c r="G2183" s="43" t="s">
        <v>359</v>
      </c>
      <c r="H2183" s="127" t="s">
        <v>482</v>
      </c>
      <c r="I2183" s="127" t="s">
        <v>471</v>
      </c>
      <c r="J2183" s="127" t="s">
        <v>482</v>
      </c>
      <c r="K2183" s="127" t="s">
        <v>247</v>
      </c>
    </row>
    <row r="2184" spans="1:11">
      <c r="A2184" s="127" t="s">
        <v>1909</v>
      </c>
      <c r="B2184" s="138">
        <v>5</v>
      </c>
      <c r="C2184" s="128">
        <v>45469</v>
      </c>
      <c r="D2184" s="121" t="s">
        <v>3043</v>
      </c>
      <c r="E2184" s="121">
        <f t="shared" si="34"/>
        <v>10</v>
      </c>
      <c r="F2184" s="127" t="s">
        <v>3820</v>
      </c>
      <c r="G2184" s="127" t="s">
        <v>430</v>
      </c>
      <c r="H2184" s="127" t="s">
        <v>480</v>
      </c>
      <c r="I2184" s="127" t="s">
        <v>471</v>
      </c>
      <c r="J2184" s="127" t="s">
        <v>500</v>
      </c>
      <c r="K2184" s="127" t="s">
        <v>24</v>
      </c>
    </row>
    <row r="2185" spans="1:11">
      <c r="A2185" s="127" t="s">
        <v>856</v>
      </c>
      <c r="B2185" s="138">
        <v>5</v>
      </c>
      <c r="C2185" s="128">
        <v>45469</v>
      </c>
      <c r="D2185" s="129" t="s">
        <v>875</v>
      </c>
      <c r="E2185" s="121">
        <f t="shared" si="34"/>
        <v>10</v>
      </c>
      <c r="F2185" s="127" t="s">
        <v>997</v>
      </c>
      <c r="G2185" s="127" t="s">
        <v>430</v>
      </c>
      <c r="H2185" s="127" t="s">
        <v>480</v>
      </c>
      <c r="I2185" s="127" t="s">
        <v>471</v>
      </c>
      <c r="J2185" s="127" t="s">
        <v>500</v>
      </c>
      <c r="K2185" s="127" t="s">
        <v>24</v>
      </c>
    </row>
    <row r="2186" spans="1:11">
      <c r="A2186" s="127" t="s">
        <v>859</v>
      </c>
      <c r="B2186" s="138">
        <v>5</v>
      </c>
      <c r="C2186" s="128">
        <v>45470</v>
      </c>
      <c r="D2186" s="121" t="s">
        <v>3070</v>
      </c>
      <c r="E2186" s="121">
        <f t="shared" si="34"/>
        <v>10</v>
      </c>
      <c r="F2186" s="127" t="s">
        <v>3843</v>
      </c>
      <c r="G2186" s="127" t="s">
        <v>431</v>
      </c>
      <c r="H2186" s="127" t="s">
        <v>474</v>
      </c>
      <c r="I2186" s="127" t="s">
        <v>471</v>
      </c>
      <c r="J2186" s="127" t="s">
        <v>501</v>
      </c>
      <c r="K2186" s="127" t="s">
        <v>24</v>
      </c>
    </row>
    <row r="2187" spans="1:11" ht="33">
      <c r="A2187" s="127" t="s">
        <v>1958</v>
      </c>
      <c r="B2187" s="138">
        <v>5</v>
      </c>
      <c r="C2187" s="128">
        <v>45470</v>
      </c>
      <c r="D2187" s="121" t="s">
        <v>3113</v>
      </c>
      <c r="E2187" s="121">
        <f t="shared" si="34"/>
        <v>10</v>
      </c>
      <c r="F2187" s="127" t="s">
        <v>3874</v>
      </c>
      <c r="G2187" s="127" t="s">
        <v>360</v>
      </c>
      <c r="H2187" s="127" t="s">
        <v>482</v>
      </c>
      <c r="I2187" s="127" t="s">
        <v>471</v>
      </c>
      <c r="J2187" s="127" t="s">
        <v>502</v>
      </c>
      <c r="K2187" s="127" t="s">
        <v>24</v>
      </c>
    </row>
    <row r="2188" spans="1:11">
      <c r="A2188" s="127" t="s">
        <v>1990</v>
      </c>
      <c r="B2188" s="138">
        <v>4</v>
      </c>
      <c r="C2188" s="128">
        <v>45469</v>
      </c>
      <c r="D2188" s="129" t="s">
        <v>3156</v>
      </c>
      <c r="E2188" s="121">
        <f t="shared" si="34"/>
        <v>10</v>
      </c>
      <c r="F2188" s="127" t="s">
        <v>3913</v>
      </c>
      <c r="G2188" s="127" t="s">
        <v>15</v>
      </c>
      <c r="H2188" s="127" t="s">
        <v>467</v>
      </c>
      <c r="I2188" s="127" t="s">
        <v>471</v>
      </c>
      <c r="J2188" s="127" t="s">
        <v>504</v>
      </c>
      <c r="K2188" s="127" t="s">
        <v>24</v>
      </c>
    </row>
    <row r="2189" spans="1:11">
      <c r="A2189" s="127" t="s">
        <v>2018</v>
      </c>
      <c r="B2189" s="138">
        <v>5</v>
      </c>
      <c r="C2189" s="128">
        <v>45471</v>
      </c>
      <c r="D2189" s="129" t="s">
        <v>3192</v>
      </c>
      <c r="E2189" s="121">
        <f t="shared" si="34"/>
        <v>10</v>
      </c>
      <c r="F2189" s="127" t="s">
        <v>3945</v>
      </c>
      <c r="G2189" s="127" t="s">
        <v>15</v>
      </c>
      <c r="H2189" s="127" t="s">
        <v>467</v>
      </c>
      <c r="I2189" s="127" t="s">
        <v>471</v>
      </c>
      <c r="J2189" s="127" t="s">
        <v>504</v>
      </c>
      <c r="K2189" s="127" t="s">
        <v>24</v>
      </c>
    </row>
    <row r="2190" spans="1:11">
      <c r="A2190" s="43" t="s">
        <v>2019</v>
      </c>
      <c r="B2190" s="50">
        <v>5</v>
      </c>
      <c r="C2190" s="130">
        <v>45469</v>
      </c>
      <c r="D2190" s="131" t="s">
        <v>3193</v>
      </c>
      <c r="E2190" s="121">
        <f t="shared" si="34"/>
        <v>10</v>
      </c>
      <c r="F2190" s="43" t="s">
        <v>3946</v>
      </c>
      <c r="G2190" s="43" t="s">
        <v>15</v>
      </c>
      <c r="H2190" s="126" t="s">
        <v>467</v>
      </c>
      <c r="I2190" s="126" t="s">
        <v>471</v>
      </c>
      <c r="J2190" s="126" t="s">
        <v>504</v>
      </c>
      <c r="K2190" s="126" t="s">
        <v>24</v>
      </c>
    </row>
    <row r="2191" spans="1:11">
      <c r="A2191" s="43" t="s">
        <v>5220</v>
      </c>
      <c r="B2191" s="50">
        <v>4</v>
      </c>
      <c r="C2191" s="130">
        <v>45472</v>
      </c>
      <c r="D2191" s="123" t="s">
        <v>5219</v>
      </c>
      <c r="E2191" s="121">
        <f t="shared" si="34"/>
        <v>10</v>
      </c>
      <c r="F2191" s="43" t="s">
        <v>312</v>
      </c>
      <c r="G2191" s="43" t="s">
        <v>11</v>
      </c>
      <c r="H2191" s="134" t="s">
        <v>474</v>
      </c>
      <c r="I2191" s="134" t="s">
        <v>471</v>
      </c>
      <c r="J2191" s="134" t="s">
        <v>508</v>
      </c>
      <c r="K2191" s="134" t="s">
        <v>24</v>
      </c>
    </row>
    <row r="2192" spans="1:11">
      <c r="A2192" s="127" t="s">
        <v>4518</v>
      </c>
      <c r="B2192" s="138">
        <v>4</v>
      </c>
      <c r="C2192" s="128">
        <v>45469</v>
      </c>
      <c r="D2192" s="129" t="s">
        <v>5218</v>
      </c>
      <c r="E2192" s="121">
        <f t="shared" si="34"/>
        <v>10</v>
      </c>
      <c r="F2192" s="127" t="s">
        <v>453</v>
      </c>
      <c r="G2192" s="127" t="s">
        <v>11</v>
      </c>
      <c r="H2192" s="127" t="s">
        <v>474</v>
      </c>
      <c r="I2192" s="127" t="s">
        <v>471</v>
      </c>
      <c r="J2192" s="127" t="s">
        <v>508</v>
      </c>
      <c r="K2192" s="127" t="s">
        <v>24</v>
      </c>
    </row>
    <row r="2193" spans="1:11">
      <c r="A2193" s="127" t="s">
        <v>1052</v>
      </c>
      <c r="B2193" s="138">
        <v>4</v>
      </c>
      <c r="C2193" s="128">
        <v>45467</v>
      </c>
      <c r="D2193" s="129" t="s">
        <v>5217</v>
      </c>
      <c r="E2193" s="121">
        <f t="shared" si="34"/>
        <v>10</v>
      </c>
      <c r="F2193" s="127" t="s">
        <v>5216</v>
      </c>
      <c r="G2193" s="127" t="s">
        <v>11</v>
      </c>
      <c r="H2193" s="127" t="s">
        <v>474</v>
      </c>
      <c r="I2193" s="127" t="s">
        <v>471</v>
      </c>
      <c r="J2193" s="127" t="s">
        <v>508</v>
      </c>
      <c r="K2193" s="127" t="s">
        <v>24</v>
      </c>
    </row>
    <row r="2194" spans="1:11">
      <c r="A2194" s="132" t="s">
        <v>4721</v>
      </c>
      <c r="B2194" s="139">
        <v>5</v>
      </c>
      <c r="C2194" s="133">
        <v>45471</v>
      </c>
      <c r="D2194" s="129" t="s">
        <v>4720</v>
      </c>
      <c r="E2194" s="121">
        <f t="shared" si="34"/>
        <v>10</v>
      </c>
      <c r="F2194" s="132" t="s">
        <v>760</v>
      </c>
      <c r="G2194" s="132" t="s">
        <v>11</v>
      </c>
      <c r="H2194" s="127" t="s">
        <v>474</v>
      </c>
      <c r="I2194" s="127" t="s">
        <v>471</v>
      </c>
      <c r="J2194" s="127" t="s">
        <v>508</v>
      </c>
      <c r="K2194" s="127" t="s">
        <v>24</v>
      </c>
    </row>
    <row r="2195" spans="1:11">
      <c r="A2195" s="43" t="s">
        <v>4719</v>
      </c>
      <c r="B2195" s="50">
        <v>5</v>
      </c>
      <c r="C2195" s="130">
        <v>45470</v>
      </c>
      <c r="D2195" s="123" t="s">
        <v>4718</v>
      </c>
      <c r="E2195" s="121">
        <f t="shared" si="34"/>
        <v>10</v>
      </c>
      <c r="F2195" s="43" t="s">
        <v>375</v>
      </c>
      <c r="G2195" s="43" t="s">
        <v>11</v>
      </c>
      <c r="H2195" s="127" t="s">
        <v>474</v>
      </c>
      <c r="I2195" s="127" t="s">
        <v>471</v>
      </c>
      <c r="J2195" s="127" t="s">
        <v>508</v>
      </c>
      <c r="K2195" s="127" t="s">
        <v>24</v>
      </c>
    </row>
    <row r="2196" spans="1:11">
      <c r="A2196" s="127" t="s">
        <v>4717</v>
      </c>
      <c r="B2196" s="138">
        <v>5</v>
      </c>
      <c r="C2196" s="128">
        <v>45470</v>
      </c>
      <c r="D2196" s="129" t="s">
        <v>532</v>
      </c>
      <c r="E2196" s="121">
        <f t="shared" si="34"/>
        <v>10</v>
      </c>
      <c r="F2196" s="127" t="s">
        <v>1101</v>
      </c>
      <c r="G2196" s="127" t="s">
        <v>11</v>
      </c>
      <c r="H2196" s="127" t="s">
        <v>474</v>
      </c>
      <c r="I2196" s="127" t="s">
        <v>471</v>
      </c>
      <c r="J2196" s="127" t="s">
        <v>508</v>
      </c>
      <c r="K2196" s="127" t="s">
        <v>24</v>
      </c>
    </row>
    <row r="2197" spans="1:11">
      <c r="A2197" s="127" t="s">
        <v>4716</v>
      </c>
      <c r="B2197" s="138">
        <v>5</v>
      </c>
      <c r="C2197" s="128">
        <v>45470</v>
      </c>
      <c r="D2197" s="129" t="s">
        <v>4715</v>
      </c>
      <c r="E2197" s="121">
        <f t="shared" si="34"/>
        <v>10</v>
      </c>
      <c r="F2197" s="127" t="s">
        <v>448</v>
      </c>
      <c r="G2197" s="127" t="s">
        <v>11</v>
      </c>
      <c r="H2197" s="127" t="s">
        <v>474</v>
      </c>
      <c r="I2197" s="127" t="s">
        <v>471</v>
      </c>
      <c r="J2197" s="127" t="s">
        <v>508</v>
      </c>
      <c r="K2197" s="127" t="s">
        <v>24</v>
      </c>
    </row>
    <row r="2198" spans="1:11">
      <c r="A2198" s="127" t="s">
        <v>4714</v>
      </c>
      <c r="B2198" s="138">
        <v>5</v>
      </c>
      <c r="C2198" s="128">
        <v>45469</v>
      </c>
      <c r="D2198" s="129" t="s">
        <v>4713</v>
      </c>
      <c r="E2198" s="121">
        <f t="shared" si="34"/>
        <v>10</v>
      </c>
      <c r="F2198" s="127" t="s">
        <v>4712</v>
      </c>
      <c r="G2198" s="127" t="s">
        <v>11</v>
      </c>
      <c r="H2198" s="127" t="s">
        <v>474</v>
      </c>
      <c r="I2198" s="127" t="s">
        <v>471</v>
      </c>
      <c r="J2198" s="127" t="s">
        <v>508</v>
      </c>
      <c r="K2198" s="127" t="s">
        <v>24</v>
      </c>
    </row>
    <row r="2199" spans="1:11">
      <c r="A2199" s="43" t="s">
        <v>4710</v>
      </c>
      <c r="B2199" s="122">
        <v>5</v>
      </c>
      <c r="C2199" s="130">
        <v>45468</v>
      </c>
      <c r="D2199" s="123" t="s">
        <v>4709</v>
      </c>
      <c r="E2199" s="121">
        <f t="shared" si="34"/>
        <v>10</v>
      </c>
      <c r="F2199" s="43" t="s">
        <v>4711</v>
      </c>
      <c r="G2199" s="43" t="s">
        <v>11</v>
      </c>
      <c r="H2199" s="134" t="s">
        <v>474</v>
      </c>
      <c r="I2199" s="134" t="s">
        <v>471</v>
      </c>
      <c r="J2199" s="134" t="s">
        <v>508</v>
      </c>
      <c r="K2199" s="134" t="s">
        <v>24</v>
      </c>
    </row>
    <row r="2200" spans="1:11">
      <c r="A2200" s="127" t="s">
        <v>4707</v>
      </c>
      <c r="B2200" s="138">
        <v>5</v>
      </c>
      <c r="C2200" s="128">
        <v>45467</v>
      </c>
      <c r="D2200" s="121" t="s">
        <v>4706</v>
      </c>
      <c r="E2200" s="121">
        <f t="shared" si="34"/>
        <v>10</v>
      </c>
      <c r="F2200" s="127" t="s">
        <v>4705</v>
      </c>
      <c r="G2200" s="127" t="s">
        <v>11</v>
      </c>
      <c r="H2200" s="127" t="s">
        <v>474</v>
      </c>
      <c r="I2200" s="127" t="s">
        <v>471</v>
      </c>
      <c r="J2200" s="127" t="s">
        <v>508</v>
      </c>
      <c r="K2200" s="127" t="s">
        <v>24</v>
      </c>
    </row>
    <row r="2201" spans="1:11">
      <c r="A2201" s="127" t="s">
        <v>4704</v>
      </c>
      <c r="B2201" s="138">
        <v>5</v>
      </c>
      <c r="C2201" s="128">
        <v>45467</v>
      </c>
      <c r="D2201" s="129" t="s">
        <v>4703</v>
      </c>
      <c r="E2201" s="121">
        <f t="shared" si="34"/>
        <v>10</v>
      </c>
      <c r="F2201" s="127" t="s">
        <v>454</v>
      </c>
      <c r="G2201" s="127" t="s">
        <v>11</v>
      </c>
      <c r="H2201" s="127" t="s">
        <v>474</v>
      </c>
      <c r="I2201" s="127" t="s">
        <v>471</v>
      </c>
      <c r="J2201" s="127" t="s">
        <v>508</v>
      </c>
      <c r="K2201" s="127" t="s">
        <v>24</v>
      </c>
    </row>
    <row r="2202" spans="1:11">
      <c r="A2202" s="127" t="s">
        <v>4702</v>
      </c>
      <c r="B2202" s="138">
        <v>5</v>
      </c>
      <c r="C2202" s="128">
        <v>45466</v>
      </c>
      <c r="D2202" s="121" t="s">
        <v>4701</v>
      </c>
      <c r="E2202" s="121">
        <f t="shared" si="34"/>
        <v>10</v>
      </c>
      <c r="F2202" s="127" t="s">
        <v>4700</v>
      </c>
      <c r="G2202" s="127" t="s">
        <v>11</v>
      </c>
      <c r="H2202" s="127" t="s">
        <v>474</v>
      </c>
      <c r="I2202" s="127" t="s">
        <v>471</v>
      </c>
      <c r="J2202" s="127" t="s">
        <v>508</v>
      </c>
      <c r="K2202" s="127" t="s">
        <v>24</v>
      </c>
    </row>
    <row r="2203" spans="1:11">
      <c r="A2203" s="43" t="s">
        <v>4699</v>
      </c>
      <c r="B2203" s="50">
        <v>5</v>
      </c>
      <c r="C2203" s="130">
        <v>45466</v>
      </c>
      <c r="D2203" s="131" t="s">
        <v>4698</v>
      </c>
      <c r="E2203" s="121">
        <f t="shared" si="34"/>
        <v>10</v>
      </c>
      <c r="F2203" s="43" t="s">
        <v>4697</v>
      </c>
      <c r="G2203" s="43" t="s">
        <v>11</v>
      </c>
      <c r="H2203" s="127" t="s">
        <v>474</v>
      </c>
      <c r="I2203" s="127" t="s">
        <v>471</v>
      </c>
      <c r="J2203" s="127" t="s">
        <v>508</v>
      </c>
      <c r="K2203" s="127" t="s">
        <v>24</v>
      </c>
    </row>
    <row r="2204" spans="1:11">
      <c r="A2204" s="43" t="s">
        <v>4685</v>
      </c>
      <c r="B2204" s="122">
        <v>4</v>
      </c>
      <c r="C2204" s="130">
        <v>45472</v>
      </c>
      <c r="D2204" s="123" t="s">
        <v>4684</v>
      </c>
      <c r="E2204" s="121">
        <f t="shared" si="34"/>
        <v>10</v>
      </c>
      <c r="F2204" s="43" t="s">
        <v>1048</v>
      </c>
      <c r="G2204" s="43" t="s">
        <v>455</v>
      </c>
      <c r="H2204" s="134" t="s">
        <v>474</v>
      </c>
      <c r="I2204" s="134" t="s">
        <v>471</v>
      </c>
      <c r="J2204" s="134" t="s">
        <v>508</v>
      </c>
      <c r="K2204" s="134" t="s">
        <v>489</v>
      </c>
    </row>
    <row r="2205" spans="1:11">
      <c r="A2205" s="127" t="s">
        <v>4465</v>
      </c>
      <c r="B2205" s="138">
        <v>5</v>
      </c>
      <c r="C2205" s="128">
        <v>45472</v>
      </c>
      <c r="D2205" s="129" t="s">
        <v>4464</v>
      </c>
      <c r="E2205" s="121">
        <f t="shared" si="34"/>
        <v>10</v>
      </c>
      <c r="F2205" s="127" t="s">
        <v>4463</v>
      </c>
      <c r="G2205" s="127" t="s">
        <v>455</v>
      </c>
      <c r="H2205" s="134" t="s">
        <v>474</v>
      </c>
      <c r="I2205" s="134" t="s">
        <v>471</v>
      </c>
      <c r="J2205" s="134" t="s">
        <v>508</v>
      </c>
      <c r="K2205" s="134" t="s">
        <v>489</v>
      </c>
    </row>
    <row r="2206" spans="1:11">
      <c r="A2206" s="132" t="s">
        <v>4462</v>
      </c>
      <c r="B2206" s="139">
        <v>5</v>
      </c>
      <c r="C2206" s="133">
        <v>45470</v>
      </c>
      <c r="D2206" s="129" t="s">
        <v>3193</v>
      </c>
      <c r="E2206" s="121">
        <f t="shared" si="34"/>
        <v>10</v>
      </c>
      <c r="F2206" s="132" t="s">
        <v>434</v>
      </c>
      <c r="G2206" s="132" t="s">
        <v>455</v>
      </c>
      <c r="H2206" s="134" t="s">
        <v>474</v>
      </c>
      <c r="I2206" s="134" t="s">
        <v>471</v>
      </c>
      <c r="J2206" s="134" t="s">
        <v>508</v>
      </c>
      <c r="K2206" s="134" t="s">
        <v>489</v>
      </c>
    </row>
    <row r="2207" spans="1:11">
      <c r="A2207" s="127" t="s">
        <v>4460</v>
      </c>
      <c r="B2207" s="138">
        <v>5</v>
      </c>
      <c r="C2207" s="128">
        <v>45469</v>
      </c>
      <c r="D2207" s="129" t="s">
        <v>4459</v>
      </c>
      <c r="E2207" s="121">
        <f t="shared" si="34"/>
        <v>10</v>
      </c>
      <c r="F2207" s="127" t="s">
        <v>4461</v>
      </c>
      <c r="G2207" s="127" t="s">
        <v>455</v>
      </c>
      <c r="H2207" s="134" t="s">
        <v>474</v>
      </c>
      <c r="I2207" s="134" t="s">
        <v>471</v>
      </c>
      <c r="J2207" s="134" t="s">
        <v>508</v>
      </c>
      <c r="K2207" s="134" t="s">
        <v>489</v>
      </c>
    </row>
    <row r="2208" spans="1:11">
      <c r="A2208" s="127" t="s">
        <v>1623</v>
      </c>
      <c r="B2208" s="138">
        <v>5</v>
      </c>
      <c r="C2208" s="128">
        <v>45467</v>
      </c>
      <c r="D2208" s="121" t="s">
        <v>4458</v>
      </c>
      <c r="E2208" s="121">
        <f t="shared" si="34"/>
        <v>10</v>
      </c>
      <c r="F2208" s="127" t="s">
        <v>577</v>
      </c>
      <c r="G2208" s="127" t="s">
        <v>455</v>
      </c>
      <c r="H2208" s="134" t="s">
        <v>474</v>
      </c>
      <c r="I2208" s="134" t="s">
        <v>471</v>
      </c>
      <c r="J2208" s="134" t="s">
        <v>508</v>
      </c>
      <c r="K2208" s="134" t="s">
        <v>489</v>
      </c>
    </row>
    <row r="2209" spans="1:11">
      <c r="A2209" s="127" t="s">
        <v>1623</v>
      </c>
      <c r="B2209" s="138">
        <v>5</v>
      </c>
      <c r="C2209" s="128">
        <v>45467</v>
      </c>
      <c r="D2209" s="129" t="s">
        <v>4457</v>
      </c>
      <c r="E2209" s="121">
        <f t="shared" si="34"/>
        <v>10</v>
      </c>
      <c r="F2209" s="127" t="s">
        <v>434</v>
      </c>
      <c r="G2209" s="127" t="s">
        <v>455</v>
      </c>
      <c r="H2209" s="134" t="s">
        <v>474</v>
      </c>
      <c r="I2209" s="134" t="s">
        <v>471</v>
      </c>
      <c r="J2209" s="134" t="s">
        <v>508</v>
      </c>
      <c r="K2209" s="134" t="s">
        <v>489</v>
      </c>
    </row>
    <row r="2210" spans="1:11">
      <c r="A2210" s="127" t="s">
        <v>4456</v>
      </c>
      <c r="B2210" s="138">
        <v>5</v>
      </c>
      <c r="C2210" s="128">
        <v>45467</v>
      </c>
      <c r="D2210" s="129" t="s">
        <v>871</v>
      </c>
      <c r="E2210" s="121">
        <f t="shared" si="34"/>
        <v>10</v>
      </c>
      <c r="F2210" s="127" t="s">
        <v>4455</v>
      </c>
      <c r="G2210" s="127" t="s">
        <v>455</v>
      </c>
      <c r="H2210" s="127" t="s">
        <v>474</v>
      </c>
      <c r="I2210" s="127" t="s">
        <v>471</v>
      </c>
      <c r="J2210" s="127" t="s">
        <v>508</v>
      </c>
      <c r="K2210" s="127" t="s">
        <v>489</v>
      </c>
    </row>
    <row r="2211" spans="1:11">
      <c r="A2211" s="127" t="s">
        <v>4278</v>
      </c>
      <c r="B2211" s="138">
        <v>5</v>
      </c>
      <c r="C2211" s="128">
        <v>45469</v>
      </c>
      <c r="D2211" s="129" t="s">
        <v>4277</v>
      </c>
      <c r="E2211" s="121">
        <f t="shared" si="34"/>
        <v>10</v>
      </c>
      <c r="F2211" s="127" t="s">
        <v>1028</v>
      </c>
      <c r="G2211" s="127" t="s">
        <v>574</v>
      </c>
      <c r="H2211" s="127" t="s">
        <v>467</v>
      </c>
      <c r="I2211" s="127" t="s">
        <v>471</v>
      </c>
      <c r="J2211" s="127" t="s">
        <v>626</v>
      </c>
      <c r="K2211" s="127" t="s">
        <v>24</v>
      </c>
    </row>
    <row r="2212" spans="1:11">
      <c r="A2212" s="127" t="s">
        <v>4276</v>
      </c>
      <c r="B2212" s="138">
        <v>5</v>
      </c>
      <c r="C2212" s="128">
        <v>45468</v>
      </c>
      <c r="D2212" s="121" t="s">
        <v>4275</v>
      </c>
      <c r="E2212" s="121">
        <f t="shared" si="34"/>
        <v>10</v>
      </c>
      <c r="F2212" s="127" t="s">
        <v>4274</v>
      </c>
      <c r="G2212" s="127" t="s">
        <v>574</v>
      </c>
      <c r="H2212" s="127" t="s">
        <v>467</v>
      </c>
      <c r="I2212" s="127" t="s">
        <v>471</v>
      </c>
      <c r="J2212" s="127" t="s">
        <v>626</v>
      </c>
      <c r="K2212" s="127" t="s">
        <v>24</v>
      </c>
    </row>
    <row r="2213" spans="1:11">
      <c r="A2213" s="127" t="s">
        <v>4012</v>
      </c>
      <c r="B2213" s="138">
        <v>3</v>
      </c>
      <c r="C2213" s="128">
        <v>45470</v>
      </c>
      <c r="D2213" s="121" t="s">
        <v>532</v>
      </c>
      <c r="E2213" s="121">
        <f t="shared" si="34"/>
        <v>10</v>
      </c>
      <c r="F2213" s="127" t="s">
        <v>4011</v>
      </c>
      <c r="G2213" s="127" t="s">
        <v>563</v>
      </c>
      <c r="H2213" t="s">
        <v>474</v>
      </c>
      <c r="I2213" t="s">
        <v>471</v>
      </c>
      <c r="J2213" t="s">
        <v>627</v>
      </c>
      <c r="K2213" t="s">
        <v>24</v>
      </c>
    </row>
    <row r="2214" spans="1:11">
      <c r="A2214" s="127" t="s">
        <v>3973</v>
      </c>
      <c r="B2214" s="138">
        <v>5</v>
      </c>
      <c r="C2214" s="128">
        <v>45469</v>
      </c>
      <c r="D2214" s="121" t="s">
        <v>3972</v>
      </c>
      <c r="E2214" s="121">
        <f t="shared" si="34"/>
        <v>10</v>
      </c>
      <c r="F2214" s="127" t="s">
        <v>3971</v>
      </c>
      <c r="G2214" s="127" t="s">
        <v>563</v>
      </c>
      <c r="H2214" t="s">
        <v>474</v>
      </c>
      <c r="I2214" t="s">
        <v>471</v>
      </c>
      <c r="J2214" t="s">
        <v>627</v>
      </c>
      <c r="K2214" t="s">
        <v>24</v>
      </c>
    </row>
    <row r="2215" spans="1:11">
      <c r="A2215" s="127" t="s">
        <v>3970</v>
      </c>
      <c r="B2215" s="138">
        <v>5</v>
      </c>
      <c r="C2215" s="128">
        <v>45468</v>
      </c>
      <c r="D2215" s="121" t="s">
        <v>3969</v>
      </c>
      <c r="E2215" s="121">
        <f t="shared" si="34"/>
        <v>10</v>
      </c>
      <c r="F2215" s="127" t="s">
        <v>3968</v>
      </c>
      <c r="G2215" s="127" t="s">
        <v>563</v>
      </c>
      <c r="H2215" t="s">
        <v>474</v>
      </c>
      <c r="I2215" t="s">
        <v>471</v>
      </c>
      <c r="J2215" t="s">
        <v>627</v>
      </c>
      <c r="K2215" t="s">
        <v>24</v>
      </c>
    </row>
    <row r="2216" spans="1:11">
      <c r="A2216"/>
      <c r="B2216"/>
      <c r="C2216"/>
      <c r="D2216" s="124"/>
      <c r="E2216" s="124"/>
      <c r="F2216"/>
      <c r="G2216"/>
      <c r="H2216"/>
      <c r="I2216"/>
      <c r="J2216"/>
      <c r="K2216"/>
    </row>
    <row r="2217" spans="1:11">
      <c r="A2217"/>
      <c r="B2217"/>
      <c r="C2217"/>
      <c r="D2217" s="124"/>
      <c r="E2217" s="124"/>
      <c r="F2217"/>
      <c r="G2217"/>
      <c r="H2217"/>
      <c r="I2217"/>
      <c r="J2217"/>
      <c r="K2217"/>
    </row>
    <row r="2218" spans="1:11">
      <c r="A2218"/>
      <c r="B2218"/>
      <c r="C2218"/>
      <c r="D2218" s="124"/>
      <c r="E2218" s="124"/>
      <c r="F2218"/>
      <c r="G2218"/>
      <c r="H2218"/>
      <c r="I2218"/>
      <c r="J2218"/>
      <c r="K2218"/>
    </row>
    <row r="2219" spans="1:11">
      <c r="A2219"/>
      <c r="B2219"/>
      <c r="C2219"/>
      <c r="D2219" s="124"/>
      <c r="E2219" s="124"/>
      <c r="F2219"/>
      <c r="G2219"/>
      <c r="H2219"/>
      <c r="I2219"/>
      <c r="J2219"/>
      <c r="K2219"/>
    </row>
    <row r="2220" spans="1:11">
      <c r="A2220"/>
      <c r="B2220"/>
      <c r="C2220"/>
      <c r="D2220" s="124"/>
      <c r="E2220" s="124"/>
      <c r="F2220"/>
      <c r="G2220"/>
      <c r="H2220"/>
      <c r="I2220"/>
      <c r="J2220"/>
      <c r="K2220"/>
    </row>
    <row r="2221" spans="1:11">
      <c r="A2221"/>
      <c r="B2221"/>
      <c r="C2221"/>
      <c r="D2221" s="124"/>
      <c r="E2221" s="124"/>
      <c r="F2221"/>
      <c r="G2221"/>
      <c r="H2221"/>
      <c r="I2221"/>
      <c r="J2221"/>
      <c r="K2221"/>
    </row>
    <row r="2222" spans="1:11">
      <c r="A2222"/>
      <c r="B2222"/>
      <c r="C2222"/>
      <c r="D2222" s="124"/>
      <c r="E2222" s="124"/>
      <c r="F2222"/>
      <c r="G2222"/>
      <c r="H2222"/>
      <c r="I2222"/>
      <c r="J2222"/>
      <c r="K2222"/>
    </row>
    <row r="2223" spans="1:11">
      <c r="A2223"/>
      <c r="B2223"/>
      <c r="C2223"/>
      <c r="D2223" s="124"/>
      <c r="E2223" s="124"/>
      <c r="F2223"/>
      <c r="G2223"/>
      <c r="H2223"/>
      <c r="I2223"/>
      <c r="J2223"/>
      <c r="K2223"/>
    </row>
    <row r="2224" spans="1:11">
      <c r="A2224"/>
      <c r="B2224"/>
      <c r="C2224"/>
      <c r="D2224" s="124"/>
      <c r="E2224" s="124"/>
      <c r="F2224"/>
      <c r="G2224"/>
      <c r="H2224"/>
      <c r="I2224"/>
      <c r="J2224"/>
      <c r="K2224"/>
    </row>
    <row r="2225" spans="1:11">
      <c r="A2225"/>
      <c r="B2225"/>
      <c r="C2225"/>
      <c r="D2225" s="124"/>
      <c r="E2225" s="124"/>
      <c r="F2225"/>
      <c r="G2225"/>
      <c r="H2225"/>
      <c r="I2225"/>
      <c r="J2225"/>
      <c r="K2225"/>
    </row>
    <row r="2226" spans="1:11">
      <c r="A2226"/>
      <c r="B2226"/>
      <c r="C2226"/>
      <c r="D2226" s="124"/>
      <c r="E2226" s="124"/>
      <c r="F2226"/>
      <c r="G2226"/>
      <c r="H2226"/>
      <c r="I2226"/>
      <c r="J2226"/>
      <c r="K2226"/>
    </row>
    <row r="2227" spans="1:11">
      <c r="A2227"/>
      <c r="B2227"/>
      <c r="C2227"/>
      <c r="D2227" s="124"/>
      <c r="E2227" s="124"/>
      <c r="F2227"/>
      <c r="G2227"/>
      <c r="H2227"/>
      <c r="I2227"/>
      <c r="J2227"/>
      <c r="K2227"/>
    </row>
    <row r="2228" spans="1:11">
      <c r="A2228"/>
      <c r="B2228"/>
      <c r="C2228"/>
      <c r="D2228" s="124"/>
      <c r="E2228" s="124"/>
      <c r="F2228"/>
      <c r="G2228"/>
      <c r="H2228"/>
      <c r="I2228"/>
      <c r="J2228"/>
      <c r="K2228"/>
    </row>
    <row r="2229" spans="1:11">
      <c r="A2229"/>
      <c r="B2229"/>
      <c r="C2229"/>
      <c r="D2229" s="124"/>
      <c r="E2229" s="124"/>
      <c r="F2229"/>
      <c r="G2229"/>
      <c r="H2229"/>
      <c r="I2229"/>
      <c r="J2229"/>
      <c r="K2229"/>
    </row>
    <row r="2230" spans="1:11">
      <c r="A2230"/>
      <c r="B2230"/>
      <c r="C2230"/>
      <c r="D2230" s="124"/>
      <c r="E2230" s="124"/>
      <c r="F2230"/>
      <c r="G2230"/>
      <c r="H2230"/>
      <c r="I2230"/>
      <c r="J2230"/>
      <c r="K2230"/>
    </row>
    <row r="2231" spans="1:11">
      <c r="A2231"/>
      <c r="B2231"/>
      <c r="C2231"/>
      <c r="D2231" s="124"/>
      <c r="E2231" s="124"/>
      <c r="F2231"/>
      <c r="G2231"/>
      <c r="H2231"/>
      <c r="I2231"/>
      <c r="J2231"/>
      <c r="K2231"/>
    </row>
    <row r="2232" spans="1:11">
      <c r="A2232"/>
      <c r="B2232"/>
      <c r="C2232"/>
      <c r="D2232" s="124"/>
      <c r="E2232" s="124"/>
      <c r="F2232"/>
      <c r="G2232"/>
      <c r="H2232"/>
      <c r="I2232"/>
      <c r="J2232"/>
      <c r="K2232"/>
    </row>
    <row r="2233" spans="1:11">
      <c r="A2233"/>
      <c r="B2233"/>
      <c r="C2233"/>
      <c r="D2233" s="124"/>
      <c r="E2233" s="124"/>
      <c r="F2233"/>
      <c r="G2233"/>
      <c r="H2233"/>
      <c r="I2233"/>
      <c r="J2233"/>
      <c r="K2233"/>
    </row>
    <row r="2234" spans="1:11">
      <c r="A2234"/>
      <c r="B2234"/>
      <c r="C2234"/>
      <c r="D2234" s="124"/>
      <c r="E2234" s="124"/>
      <c r="F2234"/>
      <c r="G2234"/>
      <c r="H2234"/>
      <c r="I2234"/>
      <c r="J2234"/>
      <c r="K2234"/>
    </row>
    <row r="2235" spans="1:11">
      <c r="A2235"/>
      <c r="B2235"/>
      <c r="C2235"/>
      <c r="D2235" s="124"/>
      <c r="E2235" s="124"/>
      <c r="F2235"/>
      <c r="G2235"/>
      <c r="H2235"/>
      <c r="I2235"/>
      <c r="J2235"/>
      <c r="K2235"/>
    </row>
    <row r="2236" spans="1:11">
      <c r="A2236"/>
      <c r="B2236"/>
      <c r="C2236"/>
      <c r="D2236" s="124"/>
      <c r="E2236" s="124"/>
      <c r="F2236"/>
      <c r="G2236"/>
      <c r="H2236"/>
      <c r="I2236"/>
      <c r="J2236"/>
      <c r="K2236"/>
    </row>
    <row r="2237" spans="1:11">
      <c r="A2237"/>
      <c r="B2237"/>
      <c r="C2237"/>
      <c r="D2237" s="124"/>
      <c r="E2237" s="124"/>
      <c r="F2237"/>
      <c r="G2237"/>
      <c r="H2237"/>
      <c r="I2237"/>
      <c r="J2237"/>
      <c r="K2237"/>
    </row>
    <row r="2238" spans="1:11">
      <c r="A2238"/>
      <c r="B2238"/>
      <c r="C2238"/>
      <c r="D2238" s="124"/>
      <c r="E2238" s="124"/>
      <c r="F2238"/>
      <c r="G2238"/>
      <c r="H2238"/>
      <c r="I2238"/>
      <c r="J2238"/>
      <c r="K2238"/>
    </row>
    <row r="2239" spans="1:11">
      <c r="A2239"/>
      <c r="B2239"/>
      <c r="C2239"/>
      <c r="D2239" s="124"/>
      <c r="E2239" s="124"/>
      <c r="F2239"/>
      <c r="G2239"/>
      <c r="H2239"/>
      <c r="I2239"/>
      <c r="J2239"/>
      <c r="K2239"/>
    </row>
    <row r="2240" spans="1:11">
      <c r="A2240"/>
      <c r="B2240"/>
      <c r="C2240"/>
      <c r="D2240" s="124"/>
      <c r="E2240" s="124"/>
      <c r="F2240"/>
      <c r="G2240"/>
      <c r="H2240"/>
      <c r="I2240"/>
      <c r="J2240"/>
      <c r="K2240"/>
    </row>
    <row r="2241" spans="1:11">
      <c r="A2241"/>
      <c r="B2241"/>
      <c r="C2241"/>
      <c r="D2241" s="124"/>
      <c r="E2241" s="124"/>
      <c r="F2241"/>
      <c r="G2241"/>
      <c r="H2241"/>
      <c r="I2241"/>
      <c r="J2241"/>
      <c r="K2241"/>
    </row>
    <row r="2242" spans="1:11">
      <c r="A2242"/>
      <c r="B2242"/>
      <c r="C2242"/>
      <c r="D2242" s="124"/>
      <c r="E2242" s="124"/>
      <c r="F2242"/>
      <c r="G2242"/>
      <c r="H2242"/>
      <c r="I2242"/>
      <c r="J2242"/>
      <c r="K2242"/>
    </row>
    <row r="2243" spans="1:11">
      <c r="A2243"/>
      <c r="B2243"/>
      <c r="C2243"/>
      <c r="D2243" s="124"/>
      <c r="E2243" s="124"/>
      <c r="F2243"/>
      <c r="G2243"/>
      <c r="H2243"/>
      <c r="I2243"/>
      <c r="J2243"/>
      <c r="K2243"/>
    </row>
    <row r="2244" spans="1:11">
      <c r="A2244"/>
      <c r="B2244"/>
      <c r="C2244"/>
      <c r="D2244" s="124"/>
      <c r="E2244" s="124"/>
      <c r="F2244"/>
      <c r="G2244"/>
      <c r="H2244"/>
      <c r="I2244"/>
      <c r="J2244"/>
      <c r="K2244"/>
    </row>
    <row r="2245" spans="1:11">
      <c r="A2245"/>
      <c r="B2245"/>
      <c r="C2245"/>
      <c r="D2245" s="124"/>
      <c r="E2245" s="124"/>
      <c r="F2245"/>
      <c r="G2245"/>
      <c r="H2245"/>
      <c r="I2245"/>
      <c r="J2245"/>
      <c r="K2245"/>
    </row>
    <row r="2246" spans="1:11">
      <c r="A2246"/>
      <c r="B2246"/>
      <c r="C2246"/>
      <c r="D2246" s="124"/>
      <c r="E2246" s="124"/>
      <c r="F2246"/>
      <c r="G2246"/>
      <c r="H2246"/>
      <c r="I2246"/>
      <c r="J2246"/>
      <c r="K2246"/>
    </row>
    <row r="2247" spans="1:11">
      <c r="A2247"/>
      <c r="B2247"/>
      <c r="C2247"/>
      <c r="D2247" s="124"/>
      <c r="E2247" s="124"/>
      <c r="F2247"/>
      <c r="G2247"/>
      <c r="H2247"/>
      <c r="I2247"/>
      <c r="J2247"/>
      <c r="K2247"/>
    </row>
    <row r="2248" spans="1:11">
      <c r="A2248"/>
      <c r="B2248"/>
      <c r="C2248"/>
      <c r="D2248" s="124"/>
      <c r="E2248" s="124"/>
      <c r="F2248"/>
      <c r="G2248"/>
      <c r="H2248"/>
      <c r="I2248"/>
      <c r="J2248"/>
      <c r="K2248"/>
    </row>
    <row r="2249" spans="1:11">
      <c r="A2249"/>
      <c r="B2249"/>
      <c r="C2249"/>
      <c r="D2249" s="124"/>
      <c r="E2249" s="124"/>
      <c r="F2249"/>
      <c r="G2249"/>
      <c r="H2249"/>
      <c r="I2249"/>
      <c r="J2249"/>
      <c r="K2249"/>
    </row>
    <row r="2250" spans="1:11">
      <c r="A2250"/>
      <c r="B2250"/>
      <c r="C2250"/>
      <c r="D2250" s="124"/>
      <c r="E2250" s="124"/>
      <c r="F2250"/>
      <c r="G2250"/>
      <c r="H2250"/>
      <c r="I2250"/>
      <c r="J2250"/>
      <c r="K2250"/>
    </row>
    <row r="2251" spans="1:11">
      <c r="A2251"/>
      <c r="B2251"/>
      <c r="C2251"/>
      <c r="D2251" s="124"/>
      <c r="E2251" s="124"/>
      <c r="F2251"/>
      <c r="G2251"/>
      <c r="H2251"/>
      <c r="I2251"/>
      <c r="J2251"/>
      <c r="K2251"/>
    </row>
    <row r="2252" spans="1:11">
      <c r="A2252"/>
      <c r="B2252"/>
      <c r="C2252"/>
      <c r="D2252" s="124"/>
      <c r="E2252" s="124"/>
      <c r="F2252"/>
      <c r="G2252"/>
      <c r="H2252"/>
      <c r="I2252"/>
      <c r="J2252"/>
      <c r="K2252"/>
    </row>
    <row r="2253" spans="1:11">
      <c r="A2253"/>
      <c r="B2253"/>
      <c r="C2253"/>
      <c r="D2253" s="124"/>
      <c r="E2253" s="124"/>
      <c r="F2253"/>
      <c r="G2253"/>
      <c r="H2253"/>
      <c r="I2253"/>
      <c r="J2253"/>
      <c r="K2253"/>
    </row>
    <row r="2254" spans="1:11">
      <c r="A2254"/>
      <c r="B2254"/>
      <c r="C2254"/>
      <c r="D2254" s="124"/>
      <c r="E2254" s="124"/>
      <c r="F2254"/>
      <c r="G2254"/>
      <c r="H2254"/>
      <c r="I2254"/>
      <c r="J2254"/>
      <c r="K2254"/>
    </row>
    <row r="2255" spans="1:11">
      <c r="A2255"/>
      <c r="B2255"/>
      <c r="C2255"/>
      <c r="D2255" s="124"/>
      <c r="E2255" s="124"/>
      <c r="F2255"/>
      <c r="G2255"/>
      <c r="H2255"/>
      <c r="I2255"/>
      <c r="J2255"/>
      <c r="K2255"/>
    </row>
    <row r="2256" spans="1:11">
      <c r="A2256"/>
      <c r="B2256"/>
      <c r="C2256"/>
      <c r="D2256" s="124"/>
      <c r="E2256" s="124"/>
      <c r="F2256"/>
      <c r="G2256"/>
      <c r="H2256"/>
      <c r="I2256"/>
      <c r="J2256"/>
      <c r="K2256"/>
    </row>
    <row r="2257" spans="1:11">
      <c r="A2257"/>
      <c r="B2257"/>
      <c r="C2257"/>
      <c r="D2257" s="124"/>
      <c r="E2257" s="124"/>
      <c r="F2257"/>
      <c r="G2257"/>
      <c r="H2257"/>
      <c r="I2257"/>
      <c r="J2257"/>
      <c r="K2257"/>
    </row>
    <row r="2258" spans="1:11">
      <c r="A2258"/>
      <c r="B2258"/>
      <c r="C2258"/>
      <c r="D2258" s="124"/>
      <c r="E2258" s="124"/>
      <c r="F2258"/>
      <c r="G2258"/>
      <c r="H2258"/>
      <c r="I2258"/>
      <c r="J2258"/>
      <c r="K2258"/>
    </row>
    <row r="2259" spans="1:11">
      <c r="A2259"/>
      <c r="B2259"/>
      <c r="C2259"/>
      <c r="D2259" s="124"/>
      <c r="E2259" s="124"/>
      <c r="F2259"/>
      <c r="G2259"/>
      <c r="H2259"/>
      <c r="I2259"/>
      <c r="J2259"/>
      <c r="K2259"/>
    </row>
    <row r="2260" spans="1:11">
      <c r="A2260"/>
      <c r="B2260"/>
      <c r="C2260"/>
      <c r="D2260" s="124"/>
      <c r="E2260" s="124"/>
      <c r="F2260"/>
      <c r="G2260"/>
      <c r="H2260"/>
      <c r="I2260"/>
      <c r="J2260"/>
      <c r="K2260"/>
    </row>
    <row r="2261" spans="1:11">
      <c r="A2261"/>
      <c r="B2261"/>
      <c r="C2261"/>
      <c r="D2261" s="124"/>
      <c r="E2261" s="124"/>
      <c r="F2261"/>
      <c r="G2261"/>
      <c r="H2261"/>
      <c r="I2261"/>
      <c r="J2261"/>
      <c r="K2261"/>
    </row>
    <row r="2262" spans="1:11">
      <c r="A2262"/>
      <c r="B2262"/>
      <c r="C2262"/>
      <c r="D2262" s="124"/>
      <c r="E2262" s="124"/>
      <c r="F2262"/>
      <c r="G2262"/>
      <c r="H2262"/>
      <c r="I2262"/>
      <c r="J2262"/>
      <c r="K2262"/>
    </row>
    <row r="2263" spans="1:11">
      <c r="A2263"/>
      <c r="B2263"/>
      <c r="C2263"/>
      <c r="D2263" s="124"/>
      <c r="E2263" s="124"/>
      <c r="F2263"/>
      <c r="G2263"/>
      <c r="H2263"/>
      <c r="I2263"/>
      <c r="J2263"/>
      <c r="K2263"/>
    </row>
    <row r="2264" spans="1:11">
      <c r="A2264"/>
      <c r="B2264"/>
      <c r="C2264"/>
      <c r="D2264" s="124"/>
      <c r="E2264" s="124"/>
      <c r="F2264"/>
      <c r="G2264"/>
      <c r="H2264"/>
      <c r="I2264"/>
      <c r="J2264"/>
      <c r="K2264"/>
    </row>
    <row r="2265" spans="1:11">
      <c r="A2265"/>
      <c r="B2265"/>
      <c r="C2265"/>
      <c r="D2265" s="124"/>
      <c r="E2265" s="124"/>
      <c r="F2265"/>
      <c r="G2265"/>
      <c r="H2265"/>
      <c r="I2265"/>
      <c r="J2265"/>
      <c r="K2265"/>
    </row>
    <row r="2266" spans="1:11">
      <c r="A2266"/>
      <c r="B2266"/>
      <c r="C2266"/>
      <c r="D2266" s="124"/>
      <c r="E2266" s="124"/>
      <c r="F2266"/>
      <c r="G2266"/>
      <c r="H2266"/>
      <c r="I2266"/>
      <c r="J2266"/>
      <c r="K2266"/>
    </row>
    <row r="2267" spans="1:11">
      <c r="A2267"/>
      <c r="B2267"/>
      <c r="C2267"/>
      <c r="D2267" s="124"/>
      <c r="E2267" s="124"/>
      <c r="F2267"/>
      <c r="G2267"/>
      <c r="H2267"/>
      <c r="I2267"/>
      <c r="J2267"/>
      <c r="K2267"/>
    </row>
    <row r="2268" spans="1:11">
      <c r="A2268"/>
      <c r="B2268"/>
      <c r="C2268"/>
      <c r="D2268" s="124"/>
      <c r="E2268" s="124"/>
      <c r="F2268"/>
      <c r="G2268"/>
      <c r="H2268"/>
      <c r="I2268"/>
      <c r="J2268"/>
      <c r="K2268"/>
    </row>
    <row r="2269" spans="1:11">
      <c r="A2269"/>
      <c r="B2269"/>
      <c r="C2269"/>
      <c r="D2269" s="124"/>
      <c r="E2269" s="124"/>
      <c r="F2269"/>
      <c r="G2269"/>
      <c r="H2269"/>
      <c r="I2269"/>
      <c r="J2269"/>
      <c r="K2269"/>
    </row>
    <row r="2270" spans="1:11">
      <c r="A2270"/>
      <c r="B2270"/>
      <c r="C2270"/>
      <c r="D2270" s="124"/>
      <c r="E2270" s="124"/>
      <c r="F2270"/>
      <c r="G2270"/>
      <c r="H2270"/>
      <c r="I2270"/>
      <c r="J2270"/>
      <c r="K2270"/>
    </row>
    <row r="2271" spans="1:11">
      <c r="A2271"/>
      <c r="B2271"/>
      <c r="C2271"/>
      <c r="D2271" s="124"/>
      <c r="E2271" s="124"/>
      <c r="F2271"/>
      <c r="G2271"/>
      <c r="H2271"/>
      <c r="I2271"/>
      <c r="J2271"/>
      <c r="K2271"/>
    </row>
    <row r="2272" spans="1:11">
      <c r="A2272"/>
      <c r="B2272"/>
      <c r="C2272"/>
      <c r="D2272" s="124"/>
      <c r="E2272" s="124"/>
      <c r="F2272"/>
      <c r="G2272"/>
      <c r="H2272"/>
      <c r="I2272"/>
      <c r="J2272"/>
      <c r="K2272"/>
    </row>
    <row r="2273" spans="1:11">
      <c r="A2273"/>
      <c r="B2273"/>
      <c r="C2273"/>
      <c r="D2273" s="124"/>
      <c r="E2273" s="124"/>
      <c r="F2273"/>
      <c r="G2273"/>
      <c r="H2273"/>
      <c r="I2273"/>
      <c r="J2273"/>
      <c r="K2273"/>
    </row>
    <row r="2274" spans="1:11">
      <c r="A2274"/>
      <c r="B2274"/>
      <c r="C2274"/>
      <c r="D2274" s="124"/>
      <c r="E2274" s="124"/>
      <c r="F2274"/>
      <c r="G2274"/>
      <c r="H2274"/>
      <c r="I2274"/>
      <c r="J2274"/>
      <c r="K2274"/>
    </row>
    <row r="2275" spans="1:11">
      <c r="A2275"/>
      <c r="B2275"/>
      <c r="C2275"/>
      <c r="D2275" s="124"/>
      <c r="E2275" s="124"/>
      <c r="F2275"/>
      <c r="G2275"/>
      <c r="H2275"/>
      <c r="I2275"/>
      <c r="J2275"/>
      <c r="K2275"/>
    </row>
    <row r="2276" spans="1:11">
      <c r="A2276"/>
      <c r="B2276"/>
      <c r="C2276"/>
      <c r="D2276" s="124"/>
      <c r="E2276" s="124"/>
      <c r="F2276"/>
      <c r="G2276"/>
      <c r="H2276"/>
      <c r="I2276"/>
      <c r="J2276"/>
      <c r="K2276"/>
    </row>
    <row r="2277" spans="1:11">
      <c r="A2277"/>
      <c r="B2277"/>
      <c r="C2277"/>
      <c r="D2277" s="124"/>
      <c r="E2277" s="124"/>
      <c r="F2277"/>
      <c r="G2277"/>
      <c r="H2277"/>
      <c r="I2277"/>
      <c r="J2277"/>
      <c r="K2277"/>
    </row>
    <row r="2278" spans="1:11">
      <c r="A2278"/>
      <c r="B2278"/>
      <c r="C2278"/>
      <c r="D2278" s="124"/>
      <c r="E2278" s="124"/>
      <c r="F2278"/>
      <c r="G2278"/>
      <c r="H2278"/>
      <c r="I2278"/>
      <c r="J2278"/>
      <c r="K2278"/>
    </row>
    <row r="2279" spans="1:11">
      <c r="A2279"/>
      <c r="B2279"/>
      <c r="C2279"/>
      <c r="D2279" s="124"/>
      <c r="E2279" s="124"/>
      <c r="F2279"/>
      <c r="G2279"/>
      <c r="H2279"/>
      <c r="I2279"/>
      <c r="J2279"/>
      <c r="K2279"/>
    </row>
    <row r="2280" spans="1:11">
      <c r="A2280"/>
      <c r="B2280"/>
      <c r="C2280"/>
      <c r="D2280" s="124"/>
      <c r="E2280" s="124"/>
      <c r="F2280"/>
      <c r="G2280"/>
      <c r="H2280"/>
      <c r="I2280"/>
      <c r="J2280"/>
      <c r="K2280"/>
    </row>
    <row r="2281" spans="1:11">
      <c r="A2281"/>
      <c r="B2281"/>
      <c r="C2281"/>
      <c r="D2281" s="124"/>
      <c r="E2281" s="124"/>
      <c r="F2281"/>
      <c r="G2281"/>
      <c r="H2281"/>
      <c r="I2281"/>
      <c r="J2281"/>
      <c r="K2281"/>
    </row>
    <row r="2282" spans="1:11">
      <c r="A2282"/>
      <c r="B2282"/>
      <c r="C2282"/>
      <c r="D2282" s="124"/>
      <c r="E2282" s="124"/>
      <c r="F2282"/>
      <c r="G2282"/>
      <c r="H2282"/>
      <c r="I2282"/>
      <c r="J2282"/>
      <c r="K2282"/>
    </row>
    <row r="2283" spans="1:11">
      <c r="A2283"/>
      <c r="B2283"/>
      <c r="C2283"/>
      <c r="D2283" s="124"/>
      <c r="E2283" s="124"/>
      <c r="F2283"/>
      <c r="G2283"/>
      <c r="H2283"/>
      <c r="I2283"/>
      <c r="J2283"/>
      <c r="K2283"/>
    </row>
    <row r="2284" spans="1:11">
      <c r="A2284"/>
      <c r="B2284"/>
      <c r="C2284"/>
      <c r="D2284" s="124"/>
      <c r="E2284" s="124"/>
      <c r="F2284"/>
      <c r="G2284"/>
      <c r="H2284"/>
      <c r="I2284"/>
      <c r="J2284"/>
      <c r="K2284"/>
    </row>
    <row r="2285" spans="1:11">
      <c r="A2285"/>
      <c r="B2285"/>
      <c r="C2285"/>
      <c r="D2285" s="124"/>
      <c r="E2285" s="124"/>
      <c r="F2285"/>
      <c r="G2285"/>
      <c r="H2285"/>
      <c r="I2285"/>
      <c r="J2285"/>
      <c r="K2285"/>
    </row>
    <row r="2286" spans="1:11">
      <c r="A2286"/>
      <c r="B2286"/>
      <c r="C2286"/>
      <c r="D2286" s="124"/>
      <c r="E2286" s="124"/>
      <c r="F2286"/>
      <c r="G2286"/>
      <c r="H2286"/>
      <c r="I2286"/>
      <c r="J2286"/>
      <c r="K2286"/>
    </row>
    <row r="2287" spans="1:11">
      <c r="A2287"/>
      <c r="B2287"/>
      <c r="C2287"/>
      <c r="D2287" s="124"/>
      <c r="E2287" s="124"/>
      <c r="F2287"/>
      <c r="G2287"/>
      <c r="H2287"/>
      <c r="I2287"/>
      <c r="J2287"/>
      <c r="K2287"/>
    </row>
    <row r="2288" spans="1:11">
      <c r="A2288"/>
      <c r="B2288"/>
      <c r="C2288"/>
      <c r="D2288" s="124"/>
      <c r="E2288" s="124"/>
      <c r="F2288"/>
      <c r="G2288"/>
      <c r="H2288"/>
      <c r="I2288"/>
      <c r="J2288"/>
      <c r="K2288"/>
    </row>
    <row r="2289" spans="1:11">
      <c r="A2289"/>
      <c r="B2289"/>
      <c r="C2289"/>
      <c r="D2289" s="124"/>
      <c r="E2289" s="124"/>
      <c r="F2289"/>
      <c r="G2289"/>
      <c r="H2289"/>
      <c r="I2289"/>
      <c r="J2289"/>
      <c r="K2289"/>
    </row>
    <row r="2290" spans="1:11">
      <c r="A2290"/>
      <c r="B2290"/>
      <c r="C2290"/>
      <c r="D2290" s="124"/>
      <c r="E2290" s="124"/>
      <c r="F2290"/>
      <c r="G2290"/>
      <c r="H2290"/>
      <c r="I2290"/>
      <c r="J2290"/>
      <c r="K2290"/>
    </row>
    <row r="2291" spans="1:11">
      <c r="A2291"/>
      <c r="B2291"/>
      <c r="C2291"/>
      <c r="D2291" s="124"/>
      <c r="E2291" s="124"/>
      <c r="F2291"/>
      <c r="G2291"/>
      <c r="H2291"/>
      <c r="I2291"/>
      <c r="J2291"/>
      <c r="K2291"/>
    </row>
    <row r="2292" spans="1:11">
      <c r="A2292"/>
      <c r="B2292"/>
      <c r="C2292"/>
      <c r="D2292" s="124"/>
      <c r="E2292" s="124"/>
      <c r="F2292"/>
      <c r="G2292"/>
      <c r="H2292"/>
      <c r="I2292"/>
      <c r="J2292"/>
      <c r="K2292"/>
    </row>
    <row r="2293" spans="1:11">
      <c r="A2293"/>
      <c r="B2293"/>
      <c r="C2293"/>
      <c r="D2293" s="124"/>
      <c r="E2293" s="124"/>
      <c r="F2293"/>
      <c r="G2293"/>
      <c r="H2293"/>
      <c r="I2293"/>
      <c r="J2293"/>
      <c r="K2293"/>
    </row>
    <row r="2294" spans="1:11">
      <c r="A2294"/>
      <c r="B2294"/>
      <c r="C2294"/>
      <c r="D2294" s="124"/>
      <c r="E2294" s="124"/>
      <c r="F2294"/>
      <c r="G2294"/>
      <c r="H2294"/>
      <c r="I2294"/>
      <c r="J2294"/>
      <c r="K2294"/>
    </row>
    <row r="2295" spans="1:11">
      <c r="A2295"/>
      <c r="B2295"/>
      <c r="C2295"/>
      <c r="D2295" s="124"/>
      <c r="E2295" s="124"/>
      <c r="F2295"/>
      <c r="G2295"/>
      <c r="H2295"/>
      <c r="I2295"/>
      <c r="J2295"/>
      <c r="K2295"/>
    </row>
    <row r="2296" spans="1:11">
      <c r="A2296"/>
      <c r="B2296"/>
      <c r="C2296"/>
      <c r="D2296" s="124"/>
      <c r="E2296" s="124"/>
      <c r="F2296"/>
      <c r="G2296"/>
      <c r="H2296"/>
      <c r="I2296"/>
      <c r="J2296"/>
      <c r="K2296"/>
    </row>
    <row r="2297" spans="1:11">
      <c r="A2297"/>
      <c r="B2297"/>
      <c r="C2297"/>
      <c r="D2297" s="124"/>
      <c r="E2297" s="124"/>
      <c r="F2297"/>
      <c r="G2297"/>
      <c r="H2297"/>
      <c r="I2297"/>
      <c r="J2297"/>
      <c r="K2297"/>
    </row>
    <row r="2298" spans="1:11">
      <c r="A2298"/>
      <c r="B2298"/>
      <c r="C2298"/>
      <c r="D2298" s="124"/>
      <c r="E2298" s="124"/>
      <c r="F2298"/>
      <c r="G2298"/>
      <c r="H2298"/>
      <c r="I2298"/>
      <c r="J2298"/>
      <c r="K2298"/>
    </row>
    <row r="2299" spans="1:11">
      <c r="A2299"/>
      <c r="B2299"/>
      <c r="C2299"/>
      <c r="D2299" s="124"/>
      <c r="E2299" s="124"/>
      <c r="F2299"/>
      <c r="G2299"/>
      <c r="H2299"/>
      <c r="I2299"/>
      <c r="J2299"/>
      <c r="K2299"/>
    </row>
    <row r="2300" spans="1:11">
      <c r="A2300"/>
      <c r="B2300"/>
      <c r="C2300"/>
      <c r="D2300" s="124"/>
      <c r="E2300" s="124"/>
      <c r="F2300"/>
      <c r="G2300"/>
      <c r="H2300"/>
      <c r="I2300"/>
      <c r="J2300"/>
      <c r="K2300"/>
    </row>
    <row r="2301" spans="1:11">
      <c r="A2301"/>
      <c r="B2301"/>
      <c r="C2301"/>
      <c r="D2301" s="124"/>
      <c r="E2301" s="124"/>
      <c r="F2301"/>
      <c r="G2301"/>
      <c r="H2301"/>
      <c r="I2301"/>
      <c r="J2301"/>
      <c r="K2301"/>
    </row>
    <row r="2302" spans="1:11">
      <c r="A2302"/>
      <c r="B2302"/>
      <c r="C2302"/>
      <c r="D2302" s="124"/>
      <c r="E2302" s="124"/>
      <c r="F2302"/>
      <c r="G2302"/>
      <c r="H2302"/>
      <c r="I2302"/>
      <c r="J2302"/>
      <c r="K2302"/>
    </row>
    <row r="2303" spans="1:11">
      <c r="A2303"/>
      <c r="B2303"/>
      <c r="C2303"/>
      <c r="D2303" s="124"/>
      <c r="E2303" s="124"/>
      <c r="F2303"/>
      <c r="G2303"/>
      <c r="H2303"/>
      <c r="I2303"/>
      <c r="J2303"/>
      <c r="K2303"/>
    </row>
    <row r="2304" spans="1:11">
      <c r="A2304"/>
      <c r="B2304"/>
      <c r="C2304"/>
      <c r="D2304" s="124"/>
      <c r="E2304" s="124"/>
      <c r="F2304"/>
      <c r="G2304"/>
      <c r="H2304"/>
      <c r="I2304"/>
      <c r="J2304"/>
      <c r="K2304"/>
    </row>
    <row r="2305" spans="1:11">
      <c r="A2305"/>
      <c r="B2305"/>
      <c r="C2305"/>
      <c r="D2305" s="124"/>
      <c r="E2305" s="124"/>
      <c r="F2305"/>
      <c r="G2305"/>
      <c r="H2305"/>
      <c r="I2305"/>
      <c r="J2305"/>
      <c r="K2305"/>
    </row>
    <row r="2306" spans="1:11">
      <c r="A2306"/>
      <c r="B2306"/>
      <c r="C2306"/>
      <c r="D2306" s="124"/>
      <c r="E2306" s="124"/>
      <c r="F2306"/>
      <c r="G2306"/>
      <c r="H2306"/>
      <c r="I2306"/>
      <c r="J2306"/>
      <c r="K2306"/>
    </row>
    <row r="2307" spans="1:11">
      <c r="A2307"/>
      <c r="B2307"/>
      <c r="C2307"/>
      <c r="D2307" s="124"/>
      <c r="E2307" s="124"/>
      <c r="F2307"/>
      <c r="G2307"/>
      <c r="H2307"/>
      <c r="I2307"/>
      <c r="J2307"/>
      <c r="K2307"/>
    </row>
    <row r="2308" spans="1:11">
      <c r="A2308"/>
      <c r="B2308"/>
      <c r="C2308"/>
      <c r="D2308" s="124"/>
      <c r="E2308" s="124"/>
      <c r="F2308"/>
      <c r="G2308"/>
      <c r="H2308"/>
      <c r="I2308"/>
      <c r="J2308"/>
      <c r="K2308"/>
    </row>
    <row r="2309" spans="1:11">
      <c r="A2309"/>
      <c r="B2309"/>
      <c r="C2309"/>
      <c r="D2309" s="124"/>
      <c r="E2309" s="124"/>
      <c r="F2309"/>
      <c r="G2309"/>
      <c r="H2309"/>
      <c r="I2309"/>
      <c r="J2309"/>
      <c r="K2309"/>
    </row>
    <row r="2310" spans="1:11">
      <c r="A2310"/>
      <c r="B2310"/>
      <c r="C2310"/>
      <c r="D2310" s="124"/>
      <c r="E2310" s="124"/>
      <c r="F2310"/>
      <c r="G2310"/>
      <c r="H2310"/>
      <c r="I2310"/>
      <c r="J2310"/>
      <c r="K2310"/>
    </row>
    <row r="2311" spans="1:11">
      <c r="A2311"/>
      <c r="B2311"/>
      <c r="C2311"/>
      <c r="D2311" s="124"/>
      <c r="E2311" s="124"/>
      <c r="F2311"/>
      <c r="G2311"/>
      <c r="H2311"/>
      <c r="I2311"/>
      <c r="J2311"/>
      <c r="K2311"/>
    </row>
    <row r="2312" spans="1:11">
      <c r="A2312"/>
      <c r="B2312"/>
      <c r="C2312"/>
      <c r="D2312" s="124"/>
      <c r="E2312" s="124"/>
      <c r="F2312"/>
      <c r="G2312"/>
      <c r="H2312"/>
      <c r="I2312"/>
      <c r="J2312"/>
      <c r="K2312"/>
    </row>
    <row r="2313" spans="1:11">
      <c r="A2313"/>
      <c r="B2313"/>
      <c r="C2313"/>
      <c r="D2313" s="124"/>
      <c r="E2313" s="124"/>
      <c r="F2313"/>
      <c r="G2313"/>
      <c r="H2313"/>
      <c r="I2313"/>
      <c r="J2313"/>
      <c r="K2313"/>
    </row>
    <row r="2314" spans="1:11">
      <c r="A2314"/>
      <c r="B2314"/>
      <c r="C2314"/>
      <c r="D2314" s="124"/>
      <c r="E2314" s="124"/>
      <c r="F2314"/>
      <c r="G2314"/>
      <c r="H2314"/>
      <c r="I2314"/>
      <c r="J2314"/>
      <c r="K2314"/>
    </row>
    <row r="2315" spans="1:11">
      <c r="A2315"/>
      <c r="B2315"/>
      <c r="C2315"/>
      <c r="D2315" s="124"/>
      <c r="E2315" s="124"/>
      <c r="F2315"/>
      <c r="G2315"/>
      <c r="H2315"/>
      <c r="I2315"/>
      <c r="J2315"/>
      <c r="K2315"/>
    </row>
    <row r="2316" spans="1:11">
      <c r="A2316"/>
      <c r="B2316"/>
      <c r="C2316"/>
      <c r="D2316" s="124"/>
      <c r="E2316" s="124"/>
      <c r="F2316"/>
      <c r="G2316"/>
      <c r="H2316"/>
      <c r="I2316"/>
      <c r="J2316"/>
      <c r="K2316"/>
    </row>
    <row r="2317" spans="1:11">
      <c r="A2317"/>
      <c r="B2317"/>
      <c r="C2317"/>
      <c r="D2317" s="124"/>
      <c r="E2317" s="124"/>
      <c r="F2317"/>
      <c r="G2317"/>
      <c r="H2317"/>
      <c r="I2317"/>
      <c r="J2317"/>
      <c r="K2317"/>
    </row>
    <row r="2318" spans="1:11">
      <c r="A2318"/>
      <c r="B2318"/>
      <c r="C2318"/>
      <c r="D2318" s="124"/>
      <c r="E2318" s="124"/>
      <c r="F2318"/>
      <c r="G2318"/>
      <c r="H2318"/>
      <c r="I2318"/>
      <c r="J2318"/>
      <c r="K2318"/>
    </row>
    <row r="2319" spans="1:11">
      <c r="A2319"/>
      <c r="B2319"/>
      <c r="C2319"/>
      <c r="D2319" s="124"/>
      <c r="E2319" s="124"/>
      <c r="F2319"/>
      <c r="G2319"/>
      <c r="H2319"/>
      <c r="I2319"/>
      <c r="J2319"/>
      <c r="K2319"/>
    </row>
    <row r="2320" spans="1:11">
      <c r="A2320"/>
      <c r="B2320"/>
      <c r="C2320"/>
      <c r="D2320" s="124"/>
      <c r="E2320" s="124"/>
      <c r="F2320"/>
      <c r="G2320"/>
      <c r="H2320"/>
      <c r="I2320"/>
      <c r="J2320"/>
      <c r="K2320"/>
    </row>
    <row r="2321" spans="1:11">
      <c r="A2321"/>
      <c r="B2321"/>
      <c r="C2321"/>
      <c r="D2321" s="124"/>
      <c r="E2321" s="124"/>
      <c r="F2321"/>
      <c r="G2321"/>
      <c r="H2321"/>
      <c r="I2321"/>
      <c r="J2321"/>
      <c r="K2321"/>
    </row>
    <row r="2322" spans="1:11">
      <c r="A2322"/>
      <c r="B2322"/>
      <c r="C2322"/>
      <c r="D2322" s="124"/>
      <c r="E2322" s="124"/>
      <c r="F2322"/>
      <c r="G2322"/>
      <c r="H2322"/>
      <c r="I2322"/>
      <c r="J2322"/>
      <c r="K2322"/>
    </row>
    <row r="2323" spans="1:11">
      <c r="A2323"/>
      <c r="B2323"/>
      <c r="C2323"/>
      <c r="D2323" s="124"/>
      <c r="E2323" s="124"/>
      <c r="F2323"/>
      <c r="G2323"/>
      <c r="H2323"/>
      <c r="I2323"/>
      <c r="J2323"/>
      <c r="K2323"/>
    </row>
    <row r="2324" spans="1:11">
      <c r="A2324"/>
      <c r="B2324"/>
      <c r="C2324"/>
      <c r="D2324" s="124"/>
      <c r="E2324" s="124"/>
      <c r="F2324"/>
      <c r="G2324"/>
      <c r="H2324"/>
      <c r="I2324"/>
      <c r="J2324"/>
      <c r="K2324"/>
    </row>
    <row r="2325" spans="1:11">
      <c r="A2325"/>
      <c r="B2325"/>
      <c r="C2325"/>
      <c r="D2325" s="124"/>
      <c r="E2325" s="124"/>
      <c r="F2325"/>
      <c r="G2325"/>
      <c r="H2325"/>
      <c r="I2325"/>
      <c r="J2325"/>
      <c r="K2325"/>
    </row>
    <row r="2326" spans="1:11">
      <c r="A2326"/>
      <c r="B2326"/>
      <c r="C2326"/>
      <c r="D2326" s="124"/>
      <c r="E2326" s="124"/>
      <c r="F2326"/>
      <c r="G2326"/>
      <c r="H2326"/>
      <c r="I2326"/>
      <c r="J2326"/>
      <c r="K2326"/>
    </row>
    <row r="2327" spans="1:11">
      <c r="A2327"/>
      <c r="B2327"/>
      <c r="C2327"/>
      <c r="D2327" s="124"/>
      <c r="E2327" s="124"/>
      <c r="F2327"/>
      <c r="G2327"/>
      <c r="H2327"/>
      <c r="I2327"/>
      <c r="J2327"/>
      <c r="K2327"/>
    </row>
    <row r="2328" spans="1:11">
      <c r="A2328"/>
      <c r="B2328"/>
      <c r="C2328"/>
      <c r="D2328" s="124"/>
      <c r="E2328" s="124"/>
      <c r="F2328"/>
      <c r="G2328"/>
      <c r="H2328"/>
      <c r="I2328"/>
      <c r="J2328"/>
      <c r="K2328"/>
    </row>
    <row r="2329" spans="1:11">
      <c r="A2329"/>
      <c r="B2329"/>
      <c r="C2329"/>
      <c r="D2329" s="124"/>
      <c r="E2329" s="124"/>
      <c r="F2329"/>
      <c r="G2329"/>
      <c r="H2329"/>
      <c r="I2329"/>
      <c r="J2329"/>
      <c r="K2329"/>
    </row>
    <row r="2330" spans="1:11">
      <c r="A2330"/>
      <c r="B2330"/>
      <c r="C2330"/>
      <c r="D2330" s="124"/>
      <c r="E2330" s="124"/>
      <c r="F2330"/>
      <c r="G2330"/>
      <c r="H2330"/>
      <c r="I2330"/>
      <c r="J2330"/>
      <c r="K2330"/>
    </row>
    <row r="2331" spans="1:11">
      <c r="A2331"/>
      <c r="B2331"/>
      <c r="C2331"/>
      <c r="D2331" s="124"/>
      <c r="E2331" s="124"/>
      <c r="F2331"/>
      <c r="G2331"/>
      <c r="H2331"/>
      <c r="I2331"/>
      <c r="J2331"/>
      <c r="K2331"/>
    </row>
    <row r="2332" spans="1:11">
      <c r="A2332"/>
      <c r="B2332"/>
      <c r="C2332"/>
      <c r="D2332" s="124"/>
      <c r="E2332" s="124"/>
      <c r="F2332"/>
      <c r="G2332"/>
      <c r="H2332"/>
      <c r="I2332"/>
      <c r="J2332"/>
      <c r="K2332"/>
    </row>
    <row r="2333" spans="1:11">
      <c r="A2333"/>
      <c r="B2333"/>
      <c r="C2333"/>
      <c r="D2333" s="124"/>
      <c r="E2333" s="124"/>
      <c r="F2333"/>
      <c r="G2333"/>
      <c r="H2333"/>
      <c r="I2333"/>
      <c r="J2333"/>
      <c r="K2333"/>
    </row>
    <row r="2334" spans="1:11">
      <c r="A2334"/>
      <c r="B2334"/>
      <c r="C2334"/>
      <c r="D2334" s="124"/>
      <c r="E2334" s="124"/>
      <c r="F2334"/>
      <c r="G2334"/>
      <c r="H2334"/>
      <c r="I2334"/>
      <c r="J2334"/>
      <c r="K2334"/>
    </row>
    <row r="2335" spans="1:11">
      <c r="A2335"/>
      <c r="B2335"/>
      <c r="C2335"/>
      <c r="D2335" s="124"/>
      <c r="E2335" s="124"/>
      <c r="F2335"/>
      <c r="G2335"/>
      <c r="H2335"/>
      <c r="I2335"/>
      <c r="J2335"/>
      <c r="K2335"/>
    </row>
    <row r="2336" spans="1:11">
      <c r="A2336"/>
      <c r="B2336"/>
      <c r="C2336"/>
      <c r="D2336" s="124"/>
      <c r="E2336" s="124"/>
      <c r="F2336"/>
      <c r="G2336"/>
      <c r="H2336"/>
      <c r="I2336"/>
      <c r="J2336"/>
      <c r="K2336"/>
    </row>
    <row r="2337" spans="1:11">
      <c r="A2337"/>
      <c r="B2337"/>
      <c r="C2337"/>
      <c r="D2337" s="124"/>
      <c r="E2337" s="124"/>
      <c r="F2337"/>
      <c r="G2337"/>
      <c r="H2337"/>
      <c r="I2337"/>
      <c r="J2337"/>
      <c r="K2337"/>
    </row>
    <row r="2338" spans="1:11">
      <c r="A2338"/>
      <c r="B2338"/>
      <c r="C2338"/>
      <c r="D2338" s="124"/>
      <c r="E2338" s="124"/>
      <c r="F2338"/>
      <c r="G2338"/>
      <c r="H2338"/>
      <c r="I2338"/>
      <c r="J2338"/>
      <c r="K2338"/>
    </row>
    <row r="2339" spans="1:11">
      <c r="A2339"/>
      <c r="B2339"/>
      <c r="C2339"/>
      <c r="D2339" s="124"/>
      <c r="E2339" s="124"/>
      <c r="F2339"/>
      <c r="G2339"/>
      <c r="H2339"/>
      <c r="I2339"/>
      <c r="J2339"/>
      <c r="K2339"/>
    </row>
    <row r="2340" spans="1:11">
      <c r="A2340"/>
      <c r="B2340"/>
      <c r="C2340"/>
      <c r="D2340" s="124"/>
      <c r="E2340" s="124"/>
      <c r="F2340"/>
      <c r="G2340"/>
      <c r="H2340"/>
      <c r="I2340"/>
      <c r="J2340"/>
      <c r="K2340"/>
    </row>
    <row r="2341" spans="1:11">
      <c r="A2341"/>
      <c r="B2341"/>
      <c r="C2341"/>
      <c r="D2341" s="124"/>
      <c r="E2341" s="124"/>
      <c r="F2341"/>
      <c r="G2341"/>
      <c r="H2341"/>
      <c r="I2341"/>
      <c r="J2341"/>
      <c r="K2341"/>
    </row>
    <row r="2342" spans="1:11">
      <c r="A2342"/>
      <c r="B2342"/>
      <c r="C2342"/>
      <c r="D2342" s="124"/>
      <c r="E2342" s="124"/>
      <c r="F2342"/>
      <c r="G2342"/>
      <c r="H2342"/>
      <c r="I2342"/>
      <c r="J2342"/>
      <c r="K2342"/>
    </row>
    <row r="2343" spans="1:11">
      <c r="A2343"/>
      <c r="B2343"/>
      <c r="C2343"/>
      <c r="D2343" s="124"/>
      <c r="E2343" s="124"/>
      <c r="F2343"/>
      <c r="G2343"/>
      <c r="H2343"/>
      <c r="I2343"/>
      <c r="J2343"/>
      <c r="K2343"/>
    </row>
    <row r="2344" spans="1:11">
      <c r="A2344"/>
      <c r="B2344"/>
      <c r="C2344"/>
      <c r="D2344" s="124"/>
      <c r="E2344" s="124"/>
      <c r="F2344"/>
      <c r="G2344"/>
      <c r="H2344"/>
      <c r="I2344"/>
      <c r="J2344"/>
      <c r="K2344"/>
    </row>
    <row r="2345" spans="1:11">
      <c r="A2345"/>
      <c r="B2345"/>
      <c r="C2345"/>
      <c r="D2345" s="124"/>
      <c r="E2345" s="124"/>
      <c r="F2345"/>
      <c r="G2345"/>
      <c r="H2345"/>
      <c r="I2345"/>
      <c r="J2345"/>
      <c r="K2345"/>
    </row>
    <row r="2346" spans="1:11">
      <c r="A2346"/>
      <c r="B2346"/>
      <c r="C2346"/>
      <c r="D2346" s="124"/>
      <c r="E2346" s="124"/>
      <c r="F2346"/>
      <c r="G2346"/>
      <c r="H2346"/>
      <c r="I2346"/>
      <c r="J2346"/>
      <c r="K2346"/>
    </row>
    <row r="2347" spans="1:11">
      <c r="A2347"/>
      <c r="B2347"/>
      <c r="C2347"/>
      <c r="D2347" s="124"/>
      <c r="E2347" s="124"/>
      <c r="F2347"/>
      <c r="G2347"/>
      <c r="H2347"/>
      <c r="I2347"/>
      <c r="J2347"/>
      <c r="K2347"/>
    </row>
    <row r="2348" spans="1:11">
      <c r="A2348"/>
      <c r="B2348"/>
      <c r="C2348"/>
      <c r="D2348" s="124"/>
      <c r="E2348" s="124"/>
      <c r="F2348"/>
      <c r="G2348"/>
      <c r="H2348"/>
      <c r="I2348"/>
      <c r="J2348"/>
      <c r="K2348"/>
    </row>
    <row r="2349" spans="1:11">
      <c r="A2349"/>
      <c r="B2349"/>
      <c r="C2349"/>
      <c r="D2349" s="124"/>
      <c r="E2349" s="124"/>
      <c r="F2349"/>
      <c r="G2349"/>
      <c r="H2349"/>
      <c r="I2349"/>
      <c r="J2349"/>
      <c r="K2349"/>
    </row>
    <row r="2350" spans="1:11">
      <c r="A2350"/>
      <c r="B2350"/>
      <c r="C2350"/>
      <c r="D2350" s="124"/>
      <c r="E2350" s="124"/>
      <c r="F2350"/>
      <c r="G2350"/>
      <c r="H2350"/>
      <c r="I2350"/>
      <c r="J2350"/>
      <c r="K2350"/>
    </row>
    <row r="2351" spans="1:11">
      <c r="A2351"/>
      <c r="B2351"/>
      <c r="C2351"/>
      <c r="D2351" s="124"/>
      <c r="E2351" s="124"/>
      <c r="F2351"/>
      <c r="G2351"/>
      <c r="H2351"/>
      <c r="I2351"/>
      <c r="J2351"/>
      <c r="K2351"/>
    </row>
    <row r="2352" spans="1:11">
      <c r="A2352"/>
      <c r="B2352"/>
      <c r="C2352"/>
      <c r="D2352" s="124"/>
      <c r="E2352" s="124"/>
      <c r="F2352"/>
      <c r="G2352"/>
      <c r="H2352"/>
      <c r="I2352"/>
      <c r="J2352"/>
      <c r="K2352"/>
    </row>
    <row r="2353" spans="1:11">
      <c r="A2353"/>
      <c r="B2353"/>
      <c r="C2353"/>
      <c r="D2353" s="124"/>
      <c r="E2353" s="124"/>
      <c r="F2353"/>
      <c r="G2353"/>
      <c r="H2353"/>
      <c r="I2353"/>
      <c r="J2353"/>
      <c r="K2353"/>
    </row>
    <row r="2354" spans="1:11">
      <c r="A2354"/>
      <c r="B2354"/>
      <c r="C2354"/>
      <c r="D2354" s="124"/>
      <c r="E2354" s="124"/>
      <c r="F2354"/>
      <c r="G2354"/>
      <c r="H2354"/>
      <c r="I2354"/>
      <c r="J2354"/>
      <c r="K2354"/>
    </row>
    <row r="2355" spans="1:11">
      <c r="A2355"/>
      <c r="B2355"/>
      <c r="C2355"/>
      <c r="D2355" s="124"/>
      <c r="E2355" s="124"/>
      <c r="F2355"/>
      <c r="G2355"/>
      <c r="H2355"/>
      <c r="I2355"/>
      <c r="J2355"/>
      <c r="K2355"/>
    </row>
    <row r="2356" spans="1:11">
      <c r="A2356"/>
      <c r="B2356"/>
      <c r="C2356"/>
      <c r="D2356" s="124"/>
      <c r="E2356" s="124"/>
      <c r="F2356"/>
      <c r="G2356"/>
      <c r="H2356"/>
      <c r="I2356"/>
      <c r="J2356"/>
      <c r="K2356"/>
    </row>
    <row r="2357" spans="1:11">
      <c r="A2357"/>
      <c r="B2357"/>
      <c r="C2357"/>
      <c r="D2357" s="124"/>
      <c r="E2357" s="124"/>
      <c r="F2357"/>
      <c r="G2357"/>
      <c r="H2357"/>
      <c r="I2357"/>
      <c r="J2357"/>
      <c r="K2357"/>
    </row>
    <row r="2358" spans="1:11">
      <c r="A2358"/>
      <c r="B2358"/>
      <c r="C2358"/>
      <c r="D2358" s="124"/>
      <c r="E2358" s="124"/>
      <c r="F2358"/>
      <c r="G2358"/>
      <c r="H2358"/>
      <c r="I2358"/>
      <c r="J2358"/>
      <c r="K2358"/>
    </row>
    <row r="2359" spans="1:11">
      <c r="A2359"/>
      <c r="B2359"/>
      <c r="C2359"/>
      <c r="D2359" s="124"/>
      <c r="E2359" s="124"/>
      <c r="F2359"/>
      <c r="G2359"/>
      <c r="H2359"/>
      <c r="I2359"/>
      <c r="J2359"/>
      <c r="K2359"/>
    </row>
    <row r="2360" spans="1:11">
      <c r="A2360"/>
      <c r="B2360"/>
      <c r="C2360"/>
      <c r="D2360" s="124"/>
      <c r="E2360" s="124"/>
      <c r="F2360"/>
      <c r="G2360"/>
      <c r="H2360"/>
      <c r="I2360"/>
      <c r="J2360"/>
      <c r="K2360"/>
    </row>
    <row r="2361" spans="1:11">
      <c r="A2361"/>
      <c r="B2361"/>
      <c r="C2361"/>
      <c r="D2361" s="124"/>
      <c r="E2361" s="124"/>
      <c r="F2361"/>
      <c r="G2361"/>
      <c r="H2361"/>
      <c r="I2361"/>
      <c r="J2361"/>
      <c r="K2361"/>
    </row>
    <row r="2362" spans="1:11">
      <c r="A2362"/>
      <c r="B2362"/>
      <c r="C2362"/>
      <c r="D2362" s="124"/>
      <c r="E2362" s="124"/>
      <c r="F2362"/>
      <c r="G2362"/>
      <c r="H2362"/>
      <c r="I2362"/>
      <c r="J2362"/>
      <c r="K2362"/>
    </row>
    <row r="2363" spans="1:11">
      <c r="A2363"/>
      <c r="B2363"/>
      <c r="C2363"/>
      <c r="D2363" s="124"/>
      <c r="E2363" s="124"/>
      <c r="F2363"/>
      <c r="G2363"/>
      <c r="H2363"/>
      <c r="I2363"/>
      <c r="J2363"/>
      <c r="K2363"/>
    </row>
    <row r="2364" spans="1:11">
      <c r="A2364"/>
      <c r="B2364"/>
      <c r="C2364"/>
      <c r="D2364" s="124"/>
      <c r="E2364" s="124"/>
      <c r="F2364"/>
      <c r="G2364"/>
      <c r="H2364"/>
      <c r="I2364"/>
      <c r="J2364"/>
      <c r="K2364"/>
    </row>
    <row r="2365" spans="1:11">
      <c r="A2365"/>
      <c r="B2365"/>
      <c r="C2365"/>
      <c r="D2365" s="124"/>
      <c r="E2365" s="124"/>
      <c r="F2365"/>
      <c r="G2365"/>
      <c r="H2365"/>
      <c r="I2365"/>
      <c r="J2365"/>
      <c r="K2365"/>
    </row>
    <row r="2366" spans="1:11">
      <c r="A2366"/>
      <c r="B2366"/>
      <c r="C2366"/>
      <c r="D2366" s="124"/>
      <c r="E2366" s="124"/>
      <c r="F2366"/>
      <c r="G2366"/>
      <c r="H2366"/>
      <c r="I2366"/>
      <c r="J2366"/>
      <c r="K2366"/>
    </row>
    <row r="2367" spans="1:11">
      <c r="A2367"/>
      <c r="B2367"/>
      <c r="C2367"/>
      <c r="D2367" s="124"/>
      <c r="E2367" s="124"/>
      <c r="F2367"/>
      <c r="G2367"/>
      <c r="H2367"/>
      <c r="I2367"/>
      <c r="J2367"/>
      <c r="K2367"/>
    </row>
    <row r="2368" spans="1:11">
      <c r="A2368"/>
      <c r="B2368"/>
      <c r="C2368"/>
      <c r="D2368" s="124"/>
      <c r="E2368" s="124"/>
      <c r="F2368"/>
      <c r="G2368"/>
      <c r="H2368"/>
      <c r="I2368"/>
      <c r="J2368"/>
      <c r="K2368"/>
    </row>
    <row r="2369" spans="1:11">
      <c r="A2369"/>
      <c r="B2369"/>
      <c r="C2369"/>
      <c r="D2369" s="124"/>
      <c r="E2369" s="124"/>
      <c r="F2369"/>
      <c r="G2369"/>
      <c r="H2369"/>
      <c r="I2369"/>
      <c r="J2369"/>
      <c r="K2369"/>
    </row>
    <row r="2370" spans="1:11">
      <c r="A2370"/>
      <c r="B2370"/>
      <c r="C2370"/>
      <c r="D2370" s="124"/>
      <c r="E2370" s="124"/>
      <c r="F2370"/>
      <c r="G2370"/>
      <c r="H2370"/>
      <c r="I2370"/>
      <c r="J2370"/>
      <c r="K2370"/>
    </row>
    <row r="2371" spans="1:11">
      <c r="A2371"/>
      <c r="B2371"/>
      <c r="C2371"/>
      <c r="D2371" s="124"/>
      <c r="E2371" s="124"/>
      <c r="F2371"/>
      <c r="G2371"/>
      <c r="H2371"/>
      <c r="I2371"/>
      <c r="J2371"/>
      <c r="K2371"/>
    </row>
    <row r="2372" spans="1:11">
      <c r="A2372"/>
      <c r="B2372"/>
      <c r="C2372"/>
      <c r="D2372" s="124"/>
      <c r="E2372" s="124"/>
      <c r="F2372"/>
      <c r="G2372"/>
      <c r="H2372"/>
      <c r="I2372"/>
      <c r="J2372"/>
      <c r="K2372"/>
    </row>
    <row r="2373" spans="1:11">
      <c r="A2373"/>
      <c r="B2373"/>
      <c r="C2373"/>
      <c r="D2373" s="124"/>
      <c r="E2373" s="124"/>
      <c r="F2373"/>
      <c r="G2373"/>
      <c r="H2373"/>
      <c r="I2373"/>
      <c r="J2373"/>
      <c r="K2373"/>
    </row>
    <row r="2374" spans="1:11">
      <c r="A2374"/>
      <c r="B2374"/>
      <c r="C2374"/>
      <c r="D2374" s="124"/>
      <c r="E2374" s="124"/>
      <c r="F2374"/>
      <c r="G2374"/>
      <c r="H2374"/>
      <c r="I2374"/>
      <c r="J2374"/>
      <c r="K2374"/>
    </row>
    <row r="2375" spans="1:11">
      <c r="A2375"/>
      <c r="B2375"/>
      <c r="C2375"/>
      <c r="D2375" s="124"/>
      <c r="E2375" s="124"/>
      <c r="F2375"/>
      <c r="G2375"/>
      <c r="H2375"/>
      <c r="I2375"/>
      <c r="J2375"/>
      <c r="K2375"/>
    </row>
    <row r="2376" spans="1:11">
      <c r="A2376"/>
      <c r="B2376"/>
      <c r="C2376"/>
      <c r="D2376" s="124"/>
      <c r="E2376" s="124"/>
      <c r="F2376"/>
      <c r="G2376"/>
      <c r="H2376"/>
      <c r="I2376"/>
      <c r="J2376"/>
      <c r="K2376"/>
    </row>
    <row r="2377" spans="1:11">
      <c r="A2377"/>
      <c r="B2377"/>
      <c r="C2377"/>
      <c r="D2377" s="124"/>
      <c r="E2377" s="124"/>
      <c r="F2377"/>
      <c r="G2377"/>
      <c r="H2377"/>
      <c r="I2377"/>
      <c r="J2377"/>
      <c r="K2377"/>
    </row>
    <row r="2378" spans="1:11">
      <c r="A2378"/>
      <c r="B2378"/>
      <c r="C2378"/>
      <c r="D2378" s="124"/>
      <c r="E2378" s="124"/>
      <c r="F2378"/>
      <c r="G2378"/>
      <c r="H2378"/>
      <c r="I2378"/>
      <c r="J2378"/>
      <c r="K2378"/>
    </row>
    <row r="2379" spans="1:11">
      <c r="A2379"/>
      <c r="B2379"/>
      <c r="C2379"/>
      <c r="D2379" s="124"/>
      <c r="E2379" s="124"/>
      <c r="F2379"/>
      <c r="G2379"/>
      <c r="H2379"/>
      <c r="I2379"/>
      <c r="J2379"/>
      <c r="K2379"/>
    </row>
    <row r="2380" spans="1:11">
      <c r="A2380"/>
      <c r="B2380"/>
      <c r="C2380"/>
      <c r="D2380" s="124"/>
      <c r="E2380" s="124"/>
      <c r="F2380"/>
      <c r="G2380"/>
      <c r="H2380"/>
      <c r="I2380"/>
      <c r="J2380"/>
      <c r="K2380"/>
    </row>
    <row r="2381" spans="1:11">
      <c r="A2381"/>
      <c r="B2381"/>
      <c r="C2381"/>
      <c r="D2381" s="124"/>
      <c r="E2381" s="124"/>
      <c r="F2381"/>
      <c r="G2381"/>
      <c r="H2381"/>
      <c r="I2381"/>
      <c r="J2381"/>
      <c r="K2381"/>
    </row>
    <row r="2382" spans="1:11">
      <c r="A2382"/>
      <c r="B2382"/>
      <c r="C2382"/>
      <c r="D2382" s="124"/>
      <c r="E2382" s="124"/>
      <c r="F2382"/>
      <c r="G2382"/>
      <c r="H2382"/>
      <c r="I2382"/>
      <c r="J2382"/>
      <c r="K2382"/>
    </row>
    <row r="2383" spans="1:11">
      <c r="A2383"/>
      <c r="B2383"/>
      <c r="C2383"/>
      <c r="D2383" s="124"/>
      <c r="E2383" s="124"/>
      <c r="F2383"/>
      <c r="G2383"/>
      <c r="H2383"/>
      <c r="I2383"/>
      <c r="J2383"/>
      <c r="K2383"/>
    </row>
    <row r="2384" spans="1:11">
      <c r="A2384"/>
      <c r="B2384"/>
      <c r="C2384"/>
      <c r="D2384" s="124"/>
      <c r="E2384" s="124"/>
      <c r="F2384"/>
      <c r="G2384"/>
      <c r="H2384"/>
      <c r="I2384"/>
      <c r="J2384"/>
      <c r="K2384"/>
    </row>
    <row r="2385" spans="1:11">
      <c r="A2385"/>
      <c r="B2385"/>
      <c r="C2385"/>
      <c r="D2385" s="124"/>
      <c r="E2385" s="124"/>
      <c r="F2385"/>
      <c r="G2385"/>
      <c r="H2385"/>
      <c r="I2385"/>
      <c r="J2385"/>
      <c r="K2385"/>
    </row>
    <row r="2386" spans="1:11">
      <c r="A2386"/>
      <c r="B2386"/>
      <c r="C2386"/>
      <c r="D2386" s="124"/>
      <c r="E2386" s="124"/>
      <c r="F2386"/>
      <c r="G2386"/>
      <c r="H2386"/>
      <c r="I2386"/>
      <c r="J2386"/>
      <c r="K2386"/>
    </row>
    <row r="2387" spans="1:11">
      <c r="A2387"/>
      <c r="B2387"/>
      <c r="C2387"/>
      <c r="D2387" s="124"/>
      <c r="E2387" s="124"/>
      <c r="F2387"/>
      <c r="G2387"/>
      <c r="H2387"/>
      <c r="I2387"/>
      <c r="J2387"/>
      <c r="K2387"/>
    </row>
    <row r="2388" spans="1:11">
      <c r="A2388"/>
      <c r="B2388"/>
      <c r="C2388"/>
      <c r="D2388" s="124"/>
      <c r="E2388" s="124"/>
      <c r="F2388"/>
      <c r="G2388"/>
      <c r="H2388"/>
      <c r="I2388"/>
      <c r="J2388"/>
      <c r="K2388"/>
    </row>
    <row r="2389" spans="1:11">
      <c r="A2389"/>
      <c r="B2389"/>
      <c r="C2389"/>
      <c r="D2389" s="124"/>
      <c r="E2389" s="124"/>
      <c r="F2389"/>
      <c r="G2389"/>
      <c r="H2389"/>
      <c r="I2389"/>
      <c r="J2389"/>
      <c r="K2389"/>
    </row>
    <row r="2390" spans="1:11">
      <c r="A2390"/>
      <c r="B2390"/>
      <c r="C2390"/>
      <c r="D2390" s="124"/>
      <c r="E2390" s="124"/>
      <c r="F2390"/>
      <c r="G2390"/>
      <c r="H2390"/>
      <c r="I2390"/>
      <c r="J2390"/>
      <c r="K2390"/>
    </row>
    <row r="2391" spans="1:11">
      <c r="A2391"/>
      <c r="B2391"/>
      <c r="C2391"/>
      <c r="D2391" s="124"/>
      <c r="E2391" s="124"/>
      <c r="F2391"/>
      <c r="G2391"/>
      <c r="H2391"/>
      <c r="I2391"/>
      <c r="J2391"/>
      <c r="K2391"/>
    </row>
    <row r="2392" spans="1:11">
      <c r="A2392"/>
      <c r="B2392"/>
      <c r="C2392"/>
      <c r="D2392" s="124"/>
      <c r="E2392" s="124"/>
      <c r="F2392"/>
      <c r="G2392"/>
      <c r="H2392"/>
      <c r="I2392"/>
      <c r="J2392"/>
      <c r="K2392"/>
    </row>
    <row r="2393" spans="1:11">
      <c r="A2393"/>
      <c r="B2393"/>
      <c r="C2393"/>
      <c r="D2393" s="124"/>
      <c r="E2393" s="124"/>
      <c r="F2393"/>
      <c r="G2393"/>
      <c r="H2393"/>
      <c r="I2393"/>
      <c r="J2393"/>
      <c r="K2393"/>
    </row>
    <row r="2394" spans="1:11">
      <c r="A2394"/>
      <c r="B2394"/>
      <c r="C2394"/>
      <c r="D2394" s="124"/>
      <c r="E2394" s="124"/>
      <c r="F2394"/>
      <c r="G2394"/>
      <c r="H2394"/>
      <c r="I2394"/>
      <c r="J2394"/>
      <c r="K2394"/>
    </row>
    <row r="2395" spans="1:11">
      <c r="A2395"/>
      <c r="B2395"/>
      <c r="C2395"/>
      <c r="D2395" s="124"/>
      <c r="E2395" s="124"/>
      <c r="F2395"/>
      <c r="G2395"/>
      <c r="H2395"/>
      <c r="I2395"/>
      <c r="J2395"/>
      <c r="K2395"/>
    </row>
    <row r="2396" spans="1:11">
      <c r="A2396"/>
      <c r="B2396"/>
      <c r="C2396"/>
      <c r="D2396" s="124"/>
      <c r="E2396" s="124"/>
      <c r="F2396"/>
      <c r="G2396"/>
      <c r="H2396"/>
      <c r="I2396"/>
      <c r="J2396"/>
      <c r="K2396"/>
    </row>
    <row r="2397" spans="1:11">
      <c r="A2397"/>
      <c r="B2397"/>
      <c r="C2397"/>
      <c r="D2397" s="124"/>
      <c r="E2397" s="124"/>
      <c r="F2397"/>
      <c r="G2397"/>
      <c r="H2397"/>
      <c r="I2397"/>
      <c r="J2397"/>
      <c r="K2397"/>
    </row>
    <row r="2398" spans="1:11">
      <c r="A2398"/>
      <c r="B2398"/>
      <c r="C2398"/>
      <c r="D2398" s="124"/>
      <c r="E2398" s="124"/>
      <c r="F2398"/>
      <c r="G2398"/>
      <c r="H2398"/>
      <c r="I2398"/>
      <c r="J2398"/>
      <c r="K2398"/>
    </row>
    <row r="2399" spans="1:11">
      <c r="A2399"/>
      <c r="B2399"/>
      <c r="C2399"/>
      <c r="D2399" s="124"/>
      <c r="E2399" s="124"/>
      <c r="F2399"/>
      <c r="G2399"/>
      <c r="H2399"/>
      <c r="I2399"/>
      <c r="J2399"/>
      <c r="K2399"/>
    </row>
    <row r="2400" spans="1:11">
      <c r="A2400"/>
      <c r="B2400"/>
      <c r="C2400"/>
      <c r="D2400" s="124"/>
      <c r="E2400" s="124"/>
      <c r="F2400"/>
      <c r="G2400"/>
      <c r="H2400"/>
      <c r="I2400"/>
      <c r="J2400"/>
      <c r="K2400"/>
    </row>
    <row r="2401" spans="1:11">
      <c r="A2401"/>
      <c r="B2401"/>
      <c r="C2401"/>
      <c r="D2401" s="124"/>
      <c r="E2401" s="124"/>
      <c r="F2401"/>
      <c r="G2401"/>
      <c r="H2401"/>
      <c r="I2401"/>
      <c r="J2401"/>
      <c r="K2401"/>
    </row>
    <row r="2402" spans="1:11">
      <c r="A2402"/>
      <c r="B2402"/>
      <c r="C2402"/>
      <c r="D2402" s="124"/>
      <c r="E2402" s="124"/>
      <c r="F2402"/>
      <c r="G2402"/>
      <c r="H2402"/>
      <c r="I2402"/>
      <c r="J2402"/>
      <c r="K2402"/>
    </row>
    <row r="2403" spans="1:11">
      <c r="A2403"/>
      <c r="B2403"/>
      <c r="C2403"/>
      <c r="D2403" s="124"/>
      <c r="E2403" s="124"/>
      <c r="F2403"/>
      <c r="G2403"/>
      <c r="H2403"/>
      <c r="I2403"/>
      <c r="J2403"/>
      <c r="K2403"/>
    </row>
    <row r="2404" spans="1:11">
      <c r="A2404"/>
      <c r="B2404"/>
      <c r="C2404"/>
      <c r="D2404" s="124"/>
      <c r="E2404" s="124"/>
      <c r="F2404"/>
      <c r="G2404"/>
      <c r="H2404"/>
      <c r="I2404"/>
      <c r="J2404"/>
      <c r="K2404"/>
    </row>
    <row r="2405" spans="1:11">
      <c r="A2405"/>
      <c r="B2405"/>
      <c r="C2405"/>
      <c r="D2405" s="124"/>
      <c r="E2405" s="124"/>
      <c r="F2405"/>
      <c r="G2405"/>
      <c r="H2405"/>
      <c r="I2405"/>
      <c r="J2405"/>
      <c r="K2405"/>
    </row>
    <row r="2406" spans="1:11">
      <c r="A2406"/>
      <c r="B2406"/>
      <c r="C2406"/>
      <c r="D2406" s="124"/>
      <c r="E2406" s="124"/>
      <c r="F2406"/>
      <c r="G2406"/>
      <c r="H2406"/>
      <c r="I2406"/>
      <c r="J2406"/>
      <c r="K2406"/>
    </row>
    <row r="2407" spans="1:11">
      <c r="A2407"/>
      <c r="B2407"/>
      <c r="C2407"/>
      <c r="D2407" s="124"/>
      <c r="E2407" s="124"/>
      <c r="F2407"/>
      <c r="G2407"/>
      <c r="H2407"/>
      <c r="I2407"/>
      <c r="J2407"/>
      <c r="K2407"/>
    </row>
    <row r="2408" spans="1:11">
      <c r="A2408"/>
      <c r="B2408"/>
      <c r="C2408"/>
      <c r="D2408" s="124"/>
      <c r="E2408" s="124"/>
      <c r="F2408"/>
      <c r="G2408"/>
      <c r="H2408"/>
      <c r="I2408"/>
      <c r="J2408"/>
      <c r="K2408"/>
    </row>
    <row r="2409" spans="1:11">
      <c r="A2409"/>
      <c r="B2409"/>
      <c r="C2409"/>
      <c r="D2409" s="124"/>
      <c r="E2409" s="124"/>
      <c r="F2409"/>
      <c r="G2409"/>
      <c r="H2409"/>
      <c r="I2409"/>
      <c r="J2409"/>
      <c r="K2409"/>
    </row>
    <row r="2410" spans="1:11">
      <c r="A2410"/>
      <c r="B2410"/>
      <c r="C2410"/>
      <c r="D2410" s="124"/>
      <c r="E2410" s="124"/>
      <c r="F2410"/>
      <c r="G2410"/>
      <c r="H2410"/>
      <c r="I2410"/>
      <c r="J2410"/>
      <c r="K2410"/>
    </row>
    <row r="2411" spans="1:11">
      <c r="A2411"/>
      <c r="B2411"/>
      <c r="C2411"/>
      <c r="D2411" s="124"/>
      <c r="E2411" s="124"/>
      <c r="F2411"/>
      <c r="G2411"/>
      <c r="H2411"/>
      <c r="I2411"/>
      <c r="J2411"/>
      <c r="K2411"/>
    </row>
    <row r="2412" spans="1:11">
      <c r="A2412"/>
      <c r="B2412"/>
      <c r="C2412"/>
      <c r="D2412" s="124"/>
      <c r="E2412" s="124"/>
      <c r="F2412"/>
      <c r="G2412"/>
      <c r="H2412"/>
      <c r="I2412"/>
      <c r="J2412"/>
      <c r="K2412"/>
    </row>
    <row r="2413" spans="1:11">
      <c r="A2413"/>
      <c r="B2413"/>
      <c r="C2413"/>
      <c r="D2413" s="124"/>
      <c r="E2413" s="124"/>
      <c r="F2413"/>
      <c r="G2413"/>
      <c r="H2413"/>
      <c r="I2413"/>
      <c r="J2413"/>
      <c r="K2413"/>
    </row>
    <row r="2414" spans="1:11">
      <c r="A2414"/>
      <c r="B2414"/>
      <c r="C2414"/>
      <c r="D2414" s="124"/>
      <c r="E2414" s="124"/>
      <c r="F2414"/>
      <c r="G2414"/>
      <c r="H2414"/>
      <c r="I2414"/>
      <c r="J2414"/>
      <c r="K2414"/>
    </row>
    <row r="2415" spans="1:11">
      <c r="A2415"/>
      <c r="B2415"/>
      <c r="C2415"/>
      <c r="D2415" s="124"/>
      <c r="E2415" s="124"/>
      <c r="F2415"/>
      <c r="G2415"/>
      <c r="H2415"/>
      <c r="I2415"/>
      <c r="J2415"/>
      <c r="K2415"/>
    </row>
    <row r="2416" spans="1:11">
      <c r="A2416"/>
      <c r="B2416"/>
      <c r="C2416"/>
      <c r="D2416" s="124"/>
      <c r="E2416" s="124"/>
      <c r="F2416"/>
      <c r="G2416"/>
      <c r="H2416"/>
      <c r="I2416"/>
      <c r="J2416"/>
      <c r="K2416"/>
    </row>
    <row r="2417" spans="1:11">
      <c r="A2417"/>
      <c r="B2417"/>
      <c r="C2417"/>
      <c r="D2417" s="124"/>
      <c r="E2417" s="124"/>
      <c r="F2417"/>
      <c r="G2417"/>
      <c r="H2417"/>
      <c r="I2417"/>
      <c r="J2417"/>
      <c r="K2417"/>
    </row>
    <row r="2418" spans="1:11">
      <c r="A2418"/>
      <c r="B2418"/>
      <c r="C2418"/>
      <c r="D2418" s="124"/>
      <c r="E2418" s="124"/>
      <c r="F2418"/>
      <c r="G2418"/>
      <c r="H2418"/>
      <c r="I2418"/>
      <c r="J2418"/>
      <c r="K2418"/>
    </row>
    <row r="2419" spans="1:11">
      <c r="A2419"/>
      <c r="B2419"/>
      <c r="C2419"/>
      <c r="D2419" s="124"/>
      <c r="E2419" s="124"/>
      <c r="F2419"/>
      <c r="G2419"/>
      <c r="H2419"/>
      <c r="I2419"/>
      <c r="J2419"/>
      <c r="K2419"/>
    </row>
    <row r="2420" spans="1:11">
      <c r="A2420"/>
      <c r="B2420"/>
      <c r="C2420"/>
      <c r="D2420" s="124"/>
      <c r="E2420" s="124"/>
      <c r="F2420"/>
      <c r="G2420"/>
      <c r="H2420"/>
      <c r="I2420"/>
      <c r="J2420"/>
      <c r="K2420"/>
    </row>
    <row r="2421" spans="1:11">
      <c r="A2421"/>
      <c r="B2421"/>
      <c r="C2421"/>
      <c r="D2421" s="124"/>
      <c r="E2421" s="124"/>
      <c r="F2421"/>
      <c r="G2421"/>
      <c r="H2421"/>
      <c r="I2421"/>
      <c r="J2421"/>
      <c r="K2421"/>
    </row>
    <row r="2422" spans="1:11">
      <c r="A2422"/>
      <c r="B2422"/>
      <c r="C2422"/>
      <c r="D2422" s="124"/>
      <c r="E2422" s="124"/>
      <c r="F2422"/>
      <c r="G2422"/>
      <c r="H2422"/>
      <c r="I2422"/>
      <c r="J2422"/>
      <c r="K2422"/>
    </row>
    <row r="2423" spans="1:11">
      <c r="A2423"/>
      <c r="B2423"/>
      <c r="C2423"/>
      <c r="D2423" s="124"/>
      <c r="E2423" s="124"/>
      <c r="F2423"/>
      <c r="G2423"/>
      <c r="H2423"/>
      <c r="I2423"/>
      <c r="J2423"/>
      <c r="K2423"/>
    </row>
    <row r="2424" spans="1:11">
      <c r="A2424"/>
      <c r="B2424"/>
      <c r="C2424"/>
      <c r="D2424" s="124"/>
      <c r="E2424" s="124"/>
      <c r="F2424"/>
      <c r="G2424"/>
      <c r="H2424"/>
      <c r="I2424"/>
      <c r="J2424"/>
      <c r="K2424"/>
    </row>
    <row r="2425" spans="1:11">
      <c r="A2425"/>
      <c r="B2425"/>
      <c r="C2425"/>
      <c r="D2425" s="124"/>
      <c r="E2425" s="124"/>
      <c r="F2425"/>
      <c r="G2425"/>
      <c r="H2425"/>
      <c r="I2425"/>
      <c r="J2425"/>
      <c r="K2425"/>
    </row>
    <row r="2426" spans="1:11">
      <c r="A2426"/>
      <c r="B2426"/>
      <c r="C2426"/>
      <c r="D2426" s="124"/>
      <c r="E2426" s="124"/>
      <c r="F2426"/>
      <c r="G2426"/>
      <c r="H2426"/>
      <c r="I2426"/>
      <c r="J2426"/>
      <c r="K2426"/>
    </row>
    <row r="2427" spans="1:11">
      <c r="A2427"/>
      <c r="B2427"/>
      <c r="C2427"/>
      <c r="D2427" s="124"/>
      <c r="E2427" s="124"/>
      <c r="F2427"/>
      <c r="G2427"/>
      <c r="H2427"/>
      <c r="I2427"/>
      <c r="J2427"/>
      <c r="K2427"/>
    </row>
    <row r="2428" spans="1:11">
      <c r="A2428"/>
      <c r="B2428"/>
      <c r="C2428"/>
      <c r="D2428" s="124"/>
      <c r="E2428" s="124"/>
      <c r="F2428"/>
      <c r="G2428"/>
      <c r="H2428"/>
      <c r="I2428"/>
      <c r="J2428"/>
      <c r="K2428"/>
    </row>
    <row r="2429" spans="1:11">
      <c r="A2429"/>
      <c r="B2429"/>
      <c r="C2429"/>
      <c r="D2429" s="124"/>
      <c r="E2429" s="124"/>
      <c r="F2429"/>
      <c r="G2429"/>
      <c r="H2429"/>
      <c r="I2429"/>
      <c r="J2429"/>
      <c r="K2429"/>
    </row>
    <row r="2430" spans="1:11">
      <c r="A2430"/>
      <c r="B2430"/>
      <c r="C2430"/>
      <c r="D2430" s="124"/>
      <c r="E2430" s="124"/>
      <c r="F2430"/>
      <c r="G2430"/>
      <c r="H2430"/>
      <c r="I2430"/>
      <c r="J2430"/>
      <c r="K2430"/>
    </row>
    <row r="2431" spans="1:11">
      <c r="A2431"/>
      <c r="B2431"/>
      <c r="C2431"/>
      <c r="D2431" s="124"/>
      <c r="E2431" s="124"/>
      <c r="F2431"/>
      <c r="G2431"/>
      <c r="H2431"/>
      <c r="I2431"/>
      <c r="J2431"/>
      <c r="K2431"/>
    </row>
    <row r="2432" spans="1:11">
      <c r="A2432"/>
      <c r="B2432"/>
      <c r="C2432"/>
      <c r="D2432" s="124"/>
      <c r="E2432" s="124"/>
      <c r="F2432"/>
      <c r="G2432"/>
      <c r="H2432"/>
      <c r="I2432"/>
      <c r="J2432"/>
      <c r="K2432"/>
    </row>
    <row r="2433" spans="1:11">
      <c r="A2433"/>
      <c r="B2433"/>
      <c r="C2433"/>
      <c r="D2433" s="124"/>
      <c r="E2433" s="124"/>
      <c r="F2433"/>
      <c r="G2433"/>
      <c r="H2433"/>
      <c r="I2433"/>
      <c r="J2433"/>
      <c r="K2433"/>
    </row>
    <row r="2434" spans="1:11">
      <c r="A2434"/>
      <c r="B2434"/>
      <c r="C2434"/>
      <c r="D2434" s="124"/>
      <c r="E2434" s="124"/>
      <c r="F2434"/>
      <c r="G2434"/>
      <c r="H2434"/>
      <c r="I2434"/>
      <c r="J2434"/>
      <c r="K2434"/>
    </row>
    <row r="2435" spans="1:11">
      <c r="A2435"/>
      <c r="B2435"/>
      <c r="C2435"/>
      <c r="D2435" s="124"/>
      <c r="E2435" s="124"/>
      <c r="F2435"/>
      <c r="G2435"/>
      <c r="H2435"/>
      <c r="I2435"/>
      <c r="J2435"/>
      <c r="K2435"/>
    </row>
    <row r="2436" spans="1:11">
      <c r="A2436"/>
      <c r="B2436"/>
      <c r="C2436"/>
      <c r="D2436" s="124"/>
      <c r="E2436" s="124"/>
      <c r="F2436"/>
      <c r="G2436"/>
      <c r="H2436"/>
      <c r="I2436"/>
      <c r="J2436"/>
      <c r="K2436"/>
    </row>
    <row r="2437" spans="1:11">
      <c r="A2437"/>
      <c r="B2437"/>
      <c r="C2437"/>
      <c r="D2437" s="124"/>
      <c r="E2437" s="124"/>
      <c r="F2437"/>
      <c r="G2437"/>
      <c r="H2437"/>
      <c r="I2437"/>
      <c r="J2437"/>
      <c r="K2437"/>
    </row>
    <row r="2438" spans="1:11">
      <c r="A2438"/>
      <c r="B2438"/>
      <c r="C2438"/>
      <c r="D2438" s="124"/>
      <c r="E2438" s="124"/>
      <c r="F2438"/>
      <c r="G2438"/>
      <c r="H2438"/>
      <c r="I2438"/>
      <c r="J2438"/>
      <c r="K2438"/>
    </row>
    <row r="2439" spans="1:11">
      <c r="A2439"/>
      <c r="B2439"/>
      <c r="C2439"/>
      <c r="D2439" s="124"/>
      <c r="E2439" s="124"/>
      <c r="F2439"/>
      <c r="G2439"/>
      <c r="H2439"/>
      <c r="I2439"/>
      <c r="J2439"/>
      <c r="K2439"/>
    </row>
    <row r="2440" spans="1:11">
      <c r="A2440"/>
      <c r="B2440"/>
      <c r="C2440"/>
      <c r="D2440" s="124"/>
      <c r="E2440" s="124"/>
      <c r="F2440"/>
      <c r="G2440"/>
      <c r="H2440"/>
      <c r="I2440"/>
      <c r="J2440"/>
      <c r="K2440"/>
    </row>
    <row r="2441" spans="1:11">
      <c r="A2441"/>
      <c r="B2441"/>
      <c r="C2441"/>
      <c r="D2441" s="124"/>
      <c r="E2441" s="124"/>
      <c r="F2441"/>
      <c r="G2441"/>
      <c r="H2441"/>
      <c r="I2441"/>
      <c r="J2441"/>
      <c r="K2441"/>
    </row>
    <row r="2442" spans="1:11">
      <c r="A2442"/>
      <c r="B2442"/>
      <c r="C2442"/>
      <c r="D2442" s="124"/>
      <c r="E2442" s="124"/>
      <c r="F2442"/>
      <c r="G2442"/>
      <c r="H2442"/>
      <c r="I2442"/>
      <c r="J2442"/>
      <c r="K2442"/>
    </row>
    <row r="2443" spans="1:11">
      <c r="A2443"/>
      <c r="B2443"/>
      <c r="C2443"/>
      <c r="D2443" s="124"/>
      <c r="E2443" s="124"/>
      <c r="F2443"/>
      <c r="G2443"/>
      <c r="H2443"/>
      <c r="I2443"/>
      <c r="J2443"/>
      <c r="K2443"/>
    </row>
    <row r="2444" spans="1:11">
      <c r="A2444"/>
      <c r="B2444"/>
      <c r="C2444"/>
      <c r="D2444" s="124"/>
      <c r="E2444" s="124"/>
      <c r="F2444"/>
      <c r="G2444"/>
      <c r="H2444"/>
      <c r="I2444"/>
      <c r="J2444"/>
      <c r="K2444"/>
    </row>
    <row r="2445" spans="1:11">
      <c r="A2445"/>
      <c r="B2445"/>
      <c r="C2445"/>
      <c r="D2445" s="124"/>
      <c r="E2445" s="124"/>
      <c r="F2445"/>
      <c r="G2445"/>
      <c r="H2445"/>
      <c r="I2445"/>
      <c r="J2445"/>
      <c r="K2445"/>
    </row>
    <row r="2446" spans="1:11">
      <c r="A2446"/>
      <c r="B2446"/>
      <c r="C2446"/>
      <c r="D2446" s="124"/>
      <c r="E2446" s="124"/>
      <c r="F2446"/>
      <c r="G2446"/>
      <c r="H2446"/>
      <c r="I2446"/>
      <c r="J2446"/>
      <c r="K2446"/>
    </row>
    <row r="2447" spans="1:11">
      <c r="A2447"/>
      <c r="B2447"/>
      <c r="C2447"/>
      <c r="D2447" s="124"/>
      <c r="E2447" s="124"/>
      <c r="F2447"/>
      <c r="G2447"/>
      <c r="H2447"/>
      <c r="I2447"/>
      <c r="J2447"/>
      <c r="K2447"/>
    </row>
    <row r="2448" spans="1:11">
      <c r="A2448"/>
      <c r="B2448"/>
      <c r="C2448"/>
      <c r="D2448" s="124"/>
      <c r="E2448" s="124"/>
      <c r="F2448"/>
      <c r="G2448"/>
      <c r="H2448"/>
      <c r="I2448"/>
      <c r="J2448"/>
      <c r="K2448"/>
    </row>
    <row r="2449" spans="1:11">
      <c r="A2449"/>
      <c r="B2449"/>
      <c r="C2449"/>
      <c r="D2449" s="124"/>
      <c r="E2449" s="124"/>
      <c r="F2449"/>
      <c r="G2449"/>
      <c r="H2449"/>
      <c r="I2449"/>
      <c r="J2449"/>
      <c r="K2449"/>
    </row>
    <row r="2450" spans="1:11">
      <c r="A2450"/>
      <c r="B2450"/>
      <c r="C2450"/>
      <c r="D2450" s="124"/>
      <c r="E2450" s="124"/>
      <c r="F2450"/>
      <c r="G2450"/>
      <c r="H2450"/>
      <c r="I2450"/>
      <c r="J2450"/>
      <c r="K2450"/>
    </row>
    <row r="2451" spans="1:11">
      <c r="A2451"/>
      <c r="B2451"/>
      <c r="C2451"/>
      <c r="D2451" s="124"/>
      <c r="E2451" s="124"/>
      <c r="F2451"/>
      <c r="G2451"/>
      <c r="H2451"/>
      <c r="I2451"/>
      <c r="J2451"/>
      <c r="K2451"/>
    </row>
    <row r="2452" spans="1:11">
      <c r="A2452"/>
      <c r="B2452"/>
      <c r="C2452"/>
      <c r="D2452" s="124"/>
      <c r="E2452" s="124"/>
      <c r="F2452"/>
      <c r="G2452"/>
      <c r="H2452"/>
      <c r="I2452"/>
      <c r="J2452"/>
      <c r="K2452"/>
    </row>
    <row r="2453" spans="1:11">
      <c r="A2453"/>
      <c r="B2453"/>
      <c r="C2453"/>
      <c r="D2453" s="124"/>
      <c r="E2453" s="124"/>
      <c r="F2453"/>
      <c r="G2453"/>
      <c r="H2453"/>
      <c r="I2453"/>
      <c r="J2453"/>
      <c r="K2453"/>
    </row>
    <row r="2454" spans="1:11">
      <c r="A2454"/>
      <c r="B2454"/>
      <c r="C2454"/>
      <c r="D2454" s="124"/>
      <c r="E2454" s="124"/>
      <c r="F2454"/>
      <c r="G2454"/>
      <c r="H2454"/>
      <c r="I2454"/>
      <c r="J2454"/>
      <c r="K2454"/>
    </row>
    <row r="2455" spans="1:11">
      <c r="A2455"/>
      <c r="B2455"/>
      <c r="C2455"/>
      <c r="D2455" s="124"/>
      <c r="E2455" s="124"/>
      <c r="F2455"/>
      <c r="G2455"/>
      <c r="H2455"/>
      <c r="I2455"/>
      <c r="J2455"/>
      <c r="K2455"/>
    </row>
    <row r="2456" spans="1:11">
      <c r="A2456"/>
      <c r="B2456"/>
      <c r="C2456"/>
      <c r="D2456" s="124"/>
      <c r="E2456" s="124"/>
      <c r="F2456"/>
      <c r="G2456"/>
      <c r="H2456"/>
      <c r="I2456"/>
      <c r="J2456"/>
      <c r="K2456"/>
    </row>
    <row r="2457" spans="1:11">
      <c r="A2457"/>
      <c r="B2457"/>
      <c r="C2457"/>
      <c r="D2457" s="124"/>
      <c r="E2457" s="124"/>
      <c r="F2457"/>
      <c r="G2457"/>
      <c r="H2457"/>
      <c r="I2457"/>
      <c r="J2457"/>
      <c r="K2457"/>
    </row>
    <row r="2458" spans="1:11">
      <c r="A2458"/>
      <c r="B2458"/>
      <c r="C2458"/>
      <c r="D2458" s="124"/>
      <c r="E2458" s="124"/>
      <c r="F2458"/>
      <c r="G2458"/>
      <c r="H2458"/>
      <c r="I2458"/>
      <c r="J2458"/>
      <c r="K2458"/>
    </row>
    <row r="2459" spans="1:11">
      <c r="A2459"/>
      <c r="B2459"/>
      <c r="C2459"/>
      <c r="D2459" s="124"/>
      <c r="E2459" s="124"/>
      <c r="F2459"/>
      <c r="G2459"/>
      <c r="H2459"/>
      <c r="I2459"/>
      <c r="J2459"/>
      <c r="K2459"/>
    </row>
    <row r="2460" spans="1:11">
      <c r="A2460"/>
      <c r="B2460"/>
      <c r="C2460"/>
      <c r="D2460" s="124"/>
      <c r="E2460" s="124"/>
      <c r="F2460"/>
      <c r="G2460"/>
      <c r="H2460"/>
      <c r="I2460"/>
      <c r="J2460"/>
      <c r="K2460"/>
    </row>
    <row r="2461" spans="1:11">
      <c r="A2461"/>
      <c r="B2461"/>
      <c r="C2461"/>
      <c r="D2461" s="124"/>
      <c r="E2461" s="124"/>
      <c r="F2461"/>
      <c r="G2461"/>
      <c r="H2461"/>
      <c r="I2461"/>
      <c r="J2461"/>
      <c r="K2461"/>
    </row>
    <row r="2462" spans="1:11">
      <c r="A2462"/>
      <c r="B2462"/>
      <c r="C2462"/>
      <c r="D2462" s="124"/>
      <c r="E2462" s="124"/>
      <c r="F2462"/>
      <c r="G2462"/>
      <c r="H2462"/>
      <c r="I2462"/>
      <c r="J2462"/>
      <c r="K2462"/>
    </row>
    <row r="2463" spans="1:11">
      <c r="A2463"/>
      <c r="B2463"/>
      <c r="C2463"/>
      <c r="D2463" s="124"/>
      <c r="E2463" s="124"/>
      <c r="F2463"/>
      <c r="G2463"/>
      <c r="H2463"/>
      <c r="I2463"/>
      <c r="J2463"/>
      <c r="K2463"/>
    </row>
    <row r="2464" spans="1:11">
      <c r="A2464"/>
      <c r="B2464"/>
      <c r="C2464"/>
      <c r="D2464" s="124"/>
      <c r="E2464" s="124"/>
      <c r="F2464"/>
      <c r="G2464"/>
      <c r="H2464"/>
      <c r="I2464"/>
      <c r="J2464"/>
      <c r="K2464"/>
    </row>
    <row r="2465" spans="1:11">
      <c r="A2465"/>
      <c r="B2465"/>
      <c r="C2465"/>
      <c r="D2465" s="124"/>
      <c r="E2465" s="124"/>
      <c r="F2465"/>
      <c r="G2465"/>
      <c r="H2465"/>
      <c r="I2465"/>
      <c r="J2465"/>
      <c r="K2465"/>
    </row>
    <row r="2466" spans="1:11">
      <c r="A2466"/>
      <c r="B2466"/>
      <c r="C2466"/>
      <c r="D2466" s="124"/>
      <c r="E2466" s="124"/>
      <c r="F2466"/>
      <c r="G2466"/>
      <c r="H2466"/>
      <c r="I2466"/>
      <c r="J2466"/>
      <c r="K2466"/>
    </row>
    <row r="2467" spans="1:11">
      <c r="A2467"/>
      <c r="B2467"/>
      <c r="C2467"/>
      <c r="D2467" s="124"/>
      <c r="E2467" s="124"/>
      <c r="F2467"/>
      <c r="G2467"/>
      <c r="H2467"/>
      <c r="I2467"/>
      <c r="J2467"/>
      <c r="K2467"/>
    </row>
    <row r="2468" spans="1:11">
      <c r="A2468"/>
      <c r="B2468"/>
      <c r="C2468"/>
      <c r="D2468" s="124"/>
      <c r="E2468" s="124"/>
      <c r="F2468"/>
      <c r="G2468"/>
      <c r="H2468"/>
      <c r="I2468"/>
      <c r="J2468"/>
      <c r="K2468"/>
    </row>
    <row r="2469" spans="1:11">
      <c r="A2469"/>
      <c r="B2469"/>
      <c r="C2469"/>
      <c r="D2469" s="124"/>
      <c r="E2469" s="124"/>
      <c r="F2469"/>
      <c r="G2469"/>
      <c r="H2469"/>
      <c r="I2469"/>
      <c r="J2469"/>
      <c r="K2469"/>
    </row>
    <row r="2470" spans="1:11">
      <c r="A2470"/>
      <c r="B2470"/>
      <c r="C2470"/>
      <c r="D2470" s="124"/>
      <c r="E2470" s="124"/>
      <c r="F2470"/>
      <c r="G2470"/>
      <c r="H2470"/>
      <c r="I2470"/>
      <c r="J2470"/>
      <c r="K2470"/>
    </row>
    <row r="2471" spans="1:11">
      <c r="A2471"/>
      <c r="B2471"/>
      <c r="C2471"/>
      <c r="D2471" s="124"/>
      <c r="E2471" s="124"/>
      <c r="F2471"/>
      <c r="G2471"/>
      <c r="H2471"/>
      <c r="I2471"/>
      <c r="J2471"/>
      <c r="K2471"/>
    </row>
    <row r="2472" spans="1:11">
      <c r="A2472"/>
      <c r="B2472"/>
      <c r="C2472"/>
      <c r="D2472" s="124"/>
      <c r="E2472" s="124"/>
      <c r="F2472"/>
      <c r="G2472"/>
      <c r="H2472"/>
      <c r="I2472"/>
      <c r="J2472"/>
      <c r="K2472"/>
    </row>
    <row r="2473" spans="1:11">
      <c r="A2473"/>
      <c r="B2473"/>
      <c r="C2473"/>
      <c r="D2473" s="124"/>
      <c r="E2473" s="124"/>
      <c r="F2473"/>
      <c r="G2473"/>
      <c r="H2473"/>
      <c r="I2473"/>
      <c r="J2473"/>
      <c r="K2473"/>
    </row>
    <row r="2474" spans="1:11">
      <c r="A2474"/>
      <c r="B2474"/>
      <c r="C2474"/>
      <c r="D2474" s="124"/>
      <c r="E2474" s="124"/>
      <c r="F2474"/>
      <c r="G2474"/>
      <c r="H2474"/>
      <c r="I2474"/>
      <c r="J2474"/>
      <c r="K2474"/>
    </row>
    <row r="2475" spans="1:11">
      <c r="A2475"/>
      <c r="B2475"/>
      <c r="C2475"/>
      <c r="D2475" s="124"/>
      <c r="E2475" s="124"/>
      <c r="F2475"/>
      <c r="G2475"/>
      <c r="H2475"/>
      <c r="I2475"/>
      <c r="J2475"/>
      <c r="K2475"/>
    </row>
    <row r="2476" spans="1:11">
      <c r="A2476"/>
      <c r="B2476"/>
      <c r="C2476"/>
      <c r="D2476" s="124"/>
      <c r="E2476" s="124"/>
      <c r="F2476"/>
      <c r="G2476"/>
      <c r="H2476"/>
      <c r="I2476"/>
      <c r="J2476"/>
      <c r="K2476"/>
    </row>
    <row r="2477" spans="1:11">
      <c r="A2477"/>
      <c r="B2477"/>
      <c r="C2477"/>
      <c r="D2477" s="124"/>
      <c r="E2477" s="124"/>
      <c r="F2477"/>
      <c r="G2477"/>
      <c r="H2477"/>
      <c r="I2477"/>
      <c r="J2477"/>
      <c r="K2477"/>
    </row>
    <row r="2478" spans="1:11">
      <c r="A2478"/>
      <c r="B2478"/>
      <c r="C2478"/>
      <c r="D2478" s="124"/>
      <c r="E2478" s="124"/>
      <c r="F2478"/>
      <c r="G2478"/>
      <c r="H2478"/>
      <c r="I2478"/>
      <c r="J2478"/>
      <c r="K2478"/>
    </row>
    <row r="2479" spans="1:11">
      <c r="A2479"/>
      <c r="B2479"/>
      <c r="C2479"/>
      <c r="D2479" s="124"/>
      <c r="E2479" s="124"/>
      <c r="F2479"/>
      <c r="G2479"/>
      <c r="H2479"/>
      <c r="I2479"/>
      <c r="J2479"/>
      <c r="K2479"/>
    </row>
    <row r="2480" spans="1:11">
      <c r="A2480"/>
      <c r="B2480"/>
      <c r="C2480"/>
      <c r="D2480" s="124"/>
      <c r="E2480" s="124"/>
      <c r="F2480"/>
      <c r="G2480"/>
      <c r="H2480"/>
      <c r="I2480"/>
      <c r="J2480"/>
      <c r="K2480"/>
    </row>
    <row r="2481" spans="1:11">
      <c r="A2481"/>
      <c r="B2481"/>
      <c r="C2481"/>
      <c r="D2481" s="124"/>
      <c r="E2481" s="124"/>
      <c r="F2481"/>
      <c r="G2481"/>
      <c r="H2481"/>
      <c r="I2481"/>
      <c r="J2481"/>
      <c r="K2481"/>
    </row>
    <row r="2482" spans="1:11">
      <c r="A2482"/>
      <c r="B2482"/>
      <c r="C2482"/>
      <c r="D2482" s="124"/>
      <c r="E2482" s="124"/>
      <c r="F2482"/>
      <c r="G2482"/>
      <c r="H2482"/>
      <c r="I2482"/>
      <c r="J2482"/>
      <c r="K2482"/>
    </row>
    <row r="2483" spans="1:11">
      <c r="A2483"/>
      <c r="B2483"/>
      <c r="C2483"/>
      <c r="D2483" s="124"/>
      <c r="E2483" s="124"/>
      <c r="F2483"/>
      <c r="G2483"/>
      <c r="H2483"/>
      <c r="I2483"/>
      <c r="J2483"/>
      <c r="K2483"/>
    </row>
    <row r="2484" spans="1:11">
      <c r="A2484"/>
      <c r="B2484"/>
      <c r="C2484"/>
      <c r="D2484" s="124"/>
      <c r="E2484" s="124"/>
      <c r="F2484"/>
      <c r="G2484"/>
      <c r="H2484"/>
      <c r="I2484"/>
      <c r="J2484"/>
      <c r="K2484"/>
    </row>
    <row r="2485" spans="1:11">
      <c r="A2485"/>
      <c r="B2485"/>
      <c r="C2485"/>
      <c r="D2485" s="124"/>
      <c r="E2485" s="124"/>
      <c r="F2485"/>
      <c r="G2485"/>
      <c r="H2485"/>
      <c r="I2485"/>
      <c r="J2485"/>
      <c r="K2485"/>
    </row>
    <row r="2486" spans="1:11">
      <c r="A2486"/>
      <c r="B2486"/>
      <c r="C2486"/>
      <c r="D2486" s="124"/>
      <c r="E2486" s="124"/>
      <c r="F2486"/>
      <c r="G2486"/>
      <c r="H2486"/>
      <c r="I2486"/>
      <c r="J2486"/>
      <c r="K2486"/>
    </row>
    <row r="2487" spans="1:11">
      <c r="A2487"/>
      <c r="B2487"/>
      <c r="C2487"/>
      <c r="D2487" s="124"/>
      <c r="E2487" s="124"/>
      <c r="F2487"/>
      <c r="G2487"/>
      <c r="H2487"/>
      <c r="I2487"/>
      <c r="J2487"/>
      <c r="K2487"/>
    </row>
    <row r="2488" spans="1:11">
      <c r="A2488"/>
      <c r="B2488"/>
      <c r="C2488"/>
      <c r="D2488" s="124"/>
      <c r="E2488" s="124"/>
      <c r="F2488"/>
      <c r="G2488"/>
      <c r="H2488"/>
      <c r="I2488"/>
      <c r="J2488"/>
      <c r="K2488"/>
    </row>
    <row r="2489" spans="1:11">
      <c r="A2489"/>
      <c r="B2489"/>
      <c r="C2489"/>
      <c r="D2489" s="124"/>
      <c r="E2489" s="124"/>
      <c r="F2489"/>
      <c r="G2489"/>
      <c r="H2489"/>
      <c r="I2489"/>
      <c r="J2489"/>
      <c r="K2489"/>
    </row>
    <row r="2490" spans="1:11">
      <c r="A2490"/>
      <c r="B2490"/>
      <c r="C2490"/>
      <c r="D2490" s="124"/>
      <c r="E2490" s="124"/>
      <c r="F2490"/>
      <c r="G2490"/>
      <c r="H2490"/>
      <c r="I2490"/>
      <c r="J2490"/>
      <c r="K2490"/>
    </row>
    <row r="2491" spans="1:11">
      <c r="A2491"/>
      <c r="B2491"/>
      <c r="C2491"/>
      <c r="D2491" s="124"/>
      <c r="E2491" s="124"/>
      <c r="F2491"/>
      <c r="G2491"/>
      <c r="H2491"/>
      <c r="I2491"/>
      <c r="J2491"/>
      <c r="K2491"/>
    </row>
    <row r="2492" spans="1:11">
      <c r="A2492"/>
      <c r="B2492"/>
      <c r="C2492"/>
      <c r="D2492" s="124"/>
      <c r="E2492" s="124"/>
      <c r="F2492"/>
      <c r="G2492"/>
      <c r="H2492"/>
      <c r="I2492"/>
      <c r="J2492"/>
      <c r="K2492"/>
    </row>
    <row r="2493" spans="1:11">
      <c r="A2493"/>
      <c r="B2493"/>
      <c r="C2493"/>
      <c r="D2493" s="124"/>
      <c r="E2493" s="124"/>
      <c r="F2493"/>
      <c r="G2493"/>
      <c r="H2493"/>
      <c r="I2493"/>
      <c r="J2493"/>
      <c r="K2493"/>
    </row>
    <row r="2494" spans="1:11">
      <c r="A2494"/>
      <c r="B2494"/>
      <c r="C2494"/>
      <c r="D2494" s="124"/>
      <c r="E2494" s="124"/>
      <c r="F2494"/>
      <c r="G2494"/>
      <c r="H2494"/>
      <c r="I2494"/>
      <c r="J2494"/>
      <c r="K2494"/>
    </row>
    <row r="2495" spans="1:11">
      <c r="A2495"/>
      <c r="B2495"/>
      <c r="C2495"/>
      <c r="D2495" s="124"/>
      <c r="E2495" s="124"/>
      <c r="F2495"/>
      <c r="G2495"/>
      <c r="H2495"/>
      <c r="I2495"/>
      <c r="J2495"/>
      <c r="K2495"/>
    </row>
    <row r="2496" spans="1:11">
      <c r="A2496"/>
      <c r="B2496"/>
      <c r="C2496"/>
      <c r="D2496" s="124"/>
      <c r="E2496" s="124"/>
      <c r="F2496"/>
      <c r="G2496"/>
      <c r="H2496"/>
      <c r="I2496"/>
      <c r="J2496"/>
      <c r="K2496"/>
    </row>
    <row r="2497" spans="1:11">
      <c r="A2497"/>
      <c r="B2497"/>
      <c r="C2497"/>
      <c r="D2497" s="124"/>
      <c r="E2497" s="124"/>
      <c r="F2497"/>
      <c r="G2497"/>
      <c r="H2497"/>
      <c r="I2497"/>
      <c r="J2497"/>
      <c r="K2497"/>
    </row>
    <row r="2498" spans="1:11">
      <c r="A2498"/>
      <c r="B2498"/>
      <c r="C2498"/>
      <c r="D2498" s="124"/>
      <c r="E2498" s="124"/>
      <c r="F2498"/>
      <c r="G2498"/>
      <c r="H2498"/>
      <c r="I2498"/>
      <c r="J2498"/>
      <c r="K2498"/>
    </row>
    <row r="2499" spans="1:11">
      <c r="A2499"/>
      <c r="B2499"/>
      <c r="C2499"/>
      <c r="D2499" s="124"/>
      <c r="E2499" s="124"/>
      <c r="F2499"/>
      <c r="G2499"/>
      <c r="H2499"/>
      <c r="I2499"/>
      <c r="J2499"/>
      <c r="K2499"/>
    </row>
    <row r="2500" spans="1:11">
      <c r="A2500"/>
      <c r="B2500"/>
      <c r="C2500"/>
      <c r="D2500" s="124"/>
      <c r="E2500" s="124"/>
      <c r="F2500"/>
      <c r="G2500"/>
      <c r="H2500"/>
      <c r="I2500"/>
      <c r="J2500"/>
      <c r="K2500"/>
    </row>
    <row r="2501" spans="1:11">
      <c r="A2501"/>
      <c r="B2501"/>
      <c r="C2501"/>
      <c r="D2501" s="124"/>
      <c r="E2501" s="124"/>
      <c r="F2501"/>
      <c r="G2501"/>
      <c r="H2501"/>
      <c r="I2501"/>
      <c r="J2501"/>
      <c r="K2501"/>
    </row>
    <row r="2502" spans="1:11">
      <c r="A2502"/>
      <c r="B2502"/>
      <c r="C2502"/>
      <c r="D2502" s="124"/>
      <c r="E2502" s="124"/>
      <c r="F2502"/>
      <c r="G2502"/>
      <c r="H2502"/>
      <c r="I2502"/>
      <c r="J2502"/>
      <c r="K2502"/>
    </row>
    <row r="2503" spans="1:11">
      <c r="A2503"/>
      <c r="B2503"/>
      <c r="C2503"/>
      <c r="D2503" s="124"/>
      <c r="E2503" s="124"/>
      <c r="F2503"/>
      <c r="G2503"/>
      <c r="H2503"/>
      <c r="I2503"/>
      <c r="J2503"/>
      <c r="K2503"/>
    </row>
    <row r="2504" spans="1:11">
      <c r="A2504"/>
      <c r="B2504"/>
      <c r="C2504"/>
      <c r="D2504" s="124"/>
      <c r="E2504" s="124"/>
      <c r="F2504"/>
      <c r="G2504"/>
      <c r="H2504"/>
      <c r="I2504"/>
      <c r="J2504"/>
      <c r="K2504"/>
    </row>
    <row r="2505" spans="1:11">
      <c r="A2505"/>
      <c r="B2505"/>
      <c r="C2505"/>
      <c r="D2505" s="124"/>
      <c r="E2505" s="124"/>
      <c r="F2505"/>
      <c r="G2505"/>
      <c r="H2505"/>
      <c r="I2505"/>
      <c r="J2505"/>
      <c r="K2505"/>
    </row>
    <row r="2506" spans="1:11">
      <c r="A2506"/>
      <c r="B2506"/>
      <c r="C2506"/>
      <c r="D2506" s="124"/>
      <c r="E2506" s="124"/>
      <c r="F2506"/>
      <c r="G2506"/>
      <c r="H2506"/>
      <c r="I2506"/>
      <c r="J2506"/>
      <c r="K2506"/>
    </row>
    <row r="2507" spans="1:11">
      <c r="A2507"/>
      <c r="B2507"/>
      <c r="C2507"/>
      <c r="D2507" s="124"/>
      <c r="E2507" s="124"/>
      <c r="F2507"/>
      <c r="G2507"/>
      <c r="H2507"/>
      <c r="I2507"/>
      <c r="J2507"/>
      <c r="K2507"/>
    </row>
    <row r="2508" spans="1:11">
      <c r="A2508"/>
      <c r="B2508"/>
      <c r="C2508"/>
      <c r="D2508" s="124"/>
      <c r="E2508" s="124"/>
      <c r="F2508"/>
      <c r="G2508"/>
      <c r="H2508"/>
      <c r="I2508"/>
      <c r="J2508"/>
      <c r="K2508"/>
    </row>
    <row r="2509" spans="1:11">
      <c r="A2509"/>
      <c r="B2509"/>
      <c r="C2509"/>
      <c r="D2509" s="124"/>
      <c r="E2509" s="124"/>
      <c r="F2509"/>
      <c r="G2509"/>
      <c r="H2509"/>
      <c r="I2509"/>
      <c r="J2509"/>
      <c r="K2509"/>
    </row>
    <row r="2510" spans="1:11">
      <c r="A2510"/>
      <c r="B2510"/>
      <c r="C2510"/>
      <c r="D2510" s="124"/>
      <c r="E2510" s="124"/>
      <c r="F2510"/>
      <c r="G2510"/>
      <c r="H2510"/>
      <c r="I2510"/>
      <c r="J2510"/>
      <c r="K2510"/>
    </row>
    <row r="2511" spans="1:11">
      <c r="A2511"/>
      <c r="B2511"/>
      <c r="C2511"/>
      <c r="D2511" s="124"/>
      <c r="E2511" s="124"/>
      <c r="F2511"/>
      <c r="G2511"/>
      <c r="H2511"/>
      <c r="I2511"/>
      <c r="J2511"/>
      <c r="K2511"/>
    </row>
    <row r="2512" spans="1:11">
      <c r="A2512"/>
      <c r="B2512"/>
      <c r="C2512"/>
      <c r="D2512" s="124"/>
      <c r="E2512" s="124"/>
      <c r="F2512"/>
      <c r="G2512"/>
      <c r="H2512"/>
      <c r="I2512"/>
      <c r="J2512"/>
      <c r="K2512"/>
    </row>
    <row r="2513" spans="1:11">
      <c r="A2513"/>
      <c r="B2513"/>
      <c r="C2513"/>
      <c r="D2513" s="124"/>
      <c r="E2513" s="124"/>
      <c r="F2513"/>
      <c r="G2513"/>
      <c r="H2513"/>
      <c r="I2513"/>
      <c r="J2513"/>
      <c r="K2513"/>
    </row>
    <row r="2514" spans="1:11">
      <c r="A2514"/>
      <c r="B2514"/>
      <c r="C2514"/>
      <c r="D2514" s="124"/>
      <c r="E2514" s="124"/>
      <c r="F2514"/>
      <c r="G2514"/>
      <c r="H2514"/>
      <c r="I2514"/>
      <c r="J2514"/>
      <c r="K2514"/>
    </row>
    <row r="2515" spans="1:11">
      <c r="A2515"/>
      <c r="B2515"/>
      <c r="C2515"/>
      <c r="D2515" s="124"/>
      <c r="E2515" s="124"/>
      <c r="F2515"/>
      <c r="G2515"/>
      <c r="H2515"/>
      <c r="I2515"/>
      <c r="J2515"/>
      <c r="K2515"/>
    </row>
    <row r="2516" spans="1:11">
      <c r="A2516"/>
      <c r="B2516"/>
      <c r="C2516"/>
      <c r="D2516" s="124"/>
      <c r="E2516" s="124"/>
      <c r="F2516"/>
      <c r="G2516"/>
      <c r="H2516"/>
      <c r="I2516"/>
      <c r="J2516"/>
      <c r="K2516"/>
    </row>
    <row r="2517" spans="1:11">
      <c r="A2517"/>
      <c r="B2517"/>
      <c r="C2517"/>
      <c r="D2517" s="124"/>
      <c r="E2517" s="124"/>
      <c r="F2517"/>
      <c r="G2517"/>
      <c r="H2517"/>
      <c r="I2517"/>
      <c r="J2517"/>
      <c r="K2517"/>
    </row>
    <row r="2518" spans="1:11">
      <c r="A2518"/>
      <c r="B2518"/>
      <c r="C2518"/>
      <c r="D2518" s="124"/>
      <c r="E2518" s="124"/>
      <c r="F2518"/>
      <c r="G2518"/>
      <c r="H2518"/>
      <c r="I2518"/>
      <c r="J2518"/>
      <c r="K2518"/>
    </row>
    <row r="2519" spans="1:11">
      <c r="A2519"/>
      <c r="B2519"/>
      <c r="C2519"/>
      <c r="D2519" s="124"/>
      <c r="E2519" s="124"/>
      <c r="F2519"/>
      <c r="G2519"/>
      <c r="H2519"/>
      <c r="I2519"/>
      <c r="J2519"/>
      <c r="K2519"/>
    </row>
  </sheetData>
  <autoFilter ref="A1:K2215" xr:uid="{61C72E79-6B8E-4C32-B1E3-4C78E06EF0E5}"/>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B35B9-D2D4-4A8C-AC91-9AE5E25FEE94}">
  <dimension ref="A1:K20"/>
  <sheetViews>
    <sheetView workbookViewId="0">
      <selection activeCell="D1" sqref="D1"/>
    </sheetView>
  </sheetViews>
  <sheetFormatPr defaultRowHeight="16.5"/>
  <cols>
    <col min="1" max="1" width="12" style="110" customWidth="1"/>
    <col min="2" max="2" width="8.625" style="111" customWidth="1"/>
    <col min="3" max="3" width="10.75" style="112" customWidth="1"/>
    <col min="4" max="4" width="42.75" style="113" bestFit="1" customWidth="1"/>
    <col min="5" max="5" width="90.875" style="114" customWidth="1"/>
    <col min="6" max="6" width="14.875" style="120" customWidth="1"/>
    <col min="7" max="7" width="24" style="110" customWidth="1"/>
    <col min="8" max="8" width="15" style="110" customWidth="1"/>
    <col min="9" max="9" width="8.75" style="110" customWidth="1"/>
    <col min="10" max="10" width="13.5" style="110" customWidth="1"/>
    <col min="11" max="11" width="9" style="110"/>
    <col min="12" max="16384" width="9" style="107"/>
  </cols>
  <sheetData>
    <row r="1" spans="1:11">
      <c r="A1" s="105" t="s">
        <v>0</v>
      </c>
      <c r="B1" s="115" t="s">
        <v>1</v>
      </c>
      <c r="C1" s="116" t="s">
        <v>2</v>
      </c>
      <c r="D1" s="117" t="s">
        <v>3</v>
      </c>
      <c r="E1" s="118" t="s">
        <v>4</v>
      </c>
      <c r="F1" s="119" t="s">
        <v>5</v>
      </c>
      <c r="G1" s="105" t="s">
        <v>6</v>
      </c>
      <c r="H1" s="105" t="s">
        <v>7</v>
      </c>
      <c r="I1" s="105" t="s">
        <v>8</v>
      </c>
      <c r="J1" s="105" t="s">
        <v>9</v>
      </c>
      <c r="K1" s="106" t="s">
        <v>10</v>
      </c>
    </row>
    <row r="2" spans="1:11" ht="409.5">
      <c r="A2" s="110" t="s">
        <v>6214</v>
      </c>
      <c r="B2" s="111">
        <v>5</v>
      </c>
      <c r="C2" s="112">
        <v>45468</v>
      </c>
      <c r="D2" s="113" t="s">
        <v>1175</v>
      </c>
      <c r="E2" s="114" t="s">
        <v>6227</v>
      </c>
      <c r="F2" s="109">
        <f>LEN(E2)</f>
        <v>301</v>
      </c>
      <c r="G2" s="110" t="s">
        <v>305</v>
      </c>
      <c r="H2" s="110" t="s">
        <v>310</v>
      </c>
      <c r="I2" s="110" t="s">
        <v>308</v>
      </c>
      <c r="J2" s="110" t="s">
        <v>309</v>
      </c>
      <c r="K2" s="110" t="s">
        <v>25</v>
      </c>
    </row>
    <row r="3" spans="1:11" ht="181.5">
      <c r="A3" s="110" t="s">
        <v>6218</v>
      </c>
      <c r="B3" s="111">
        <v>5</v>
      </c>
      <c r="C3" s="112">
        <v>45471</v>
      </c>
      <c r="D3" s="113" t="s">
        <v>307</v>
      </c>
      <c r="E3" s="114" t="s">
        <v>6231</v>
      </c>
      <c r="F3" s="109">
        <f>LEN(E3)</f>
        <v>239</v>
      </c>
      <c r="G3" s="110" t="s">
        <v>306</v>
      </c>
      <c r="H3" s="110" t="s">
        <v>310</v>
      </c>
      <c r="I3" s="110" t="s">
        <v>308</v>
      </c>
      <c r="J3" s="110" t="s">
        <v>309</v>
      </c>
      <c r="K3" s="110" t="s">
        <v>25</v>
      </c>
    </row>
    <row r="4" spans="1:11" ht="99">
      <c r="A4" s="110" t="s">
        <v>1174</v>
      </c>
      <c r="B4" s="111">
        <v>5</v>
      </c>
      <c r="C4" s="112">
        <v>45472</v>
      </c>
      <c r="D4" s="113" t="s">
        <v>307</v>
      </c>
      <c r="E4" s="114" t="s">
        <v>6232</v>
      </c>
      <c r="F4" s="109">
        <f>LEN(E4)</f>
        <v>177</v>
      </c>
      <c r="G4" s="110" t="s">
        <v>306</v>
      </c>
      <c r="H4" s="110" t="s">
        <v>310</v>
      </c>
      <c r="I4" s="110" t="s">
        <v>308</v>
      </c>
      <c r="J4" s="110" t="s">
        <v>309</v>
      </c>
      <c r="K4" s="110" t="s">
        <v>25</v>
      </c>
    </row>
    <row r="5" spans="1:11" ht="66">
      <c r="A5" s="110" t="s">
        <v>6211</v>
      </c>
      <c r="B5" s="111">
        <v>5</v>
      </c>
      <c r="C5" s="112">
        <v>45468</v>
      </c>
      <c r="D5" s="113" t="s">
        <v>775</v>
      </c>
      <c r="E5" s="114" t="s">
        <v>6224</v>
      </c>
      <c r="F5" s="109">
        <f>LEN(E5)</f>
        <v>135</v>
      </c>
      <c r="G5" s="110" t="s">
        <v>305</v>
      </c>
      <c r="H5" s="110" t="s">
        <v>310</v>
      </c>
      <c r="I5" s="110" t="s">
        <v>308</v>
      </c>
      <c r="J5" s="110" t="s">
        <v>309</v>
      </c>
      <c r="K5" s="110" t="s">
        <v>25</v>
      </c>
    </row>
    <row r="6" spans="1:11" ht="82.5">
      <c r="A6" s="110" t="s">
        <v>6219</v>
      </c>
      <c r="B6" s="111">
        <v>5</v>
      </c>
      <c r="C6" s="112">
        <v>45469</v>
      </c>
      <c r="D6" s="113" t="s">
        <v>307</v>
      </c>
      <c r="E6" s="114" t="s">
        <v>6233</v>
      </c>
      <c r="F6" s="109">
        <f>LEN(E6)</f>
        <v>128</v>
      </c>
      <c r="G6" s="110" t="s">
        <v>306</v>
      </c>
      <c r="H6" s="110" t="s">
        <v>310</v>
      </c>
      <c r="I6" s="110" t="s">
        <v>308</v>
      </c>
      <c r="J6" s="110" t="s">
        <v>309</v>
      </c>
      <c r="K6" s="110" t="s">
        <v>25</v>
      </c>
    </row>
    <row r="7" spans="1:11" ht="66">
      <c r="A7" s="110" t="s">
        <v>6216</v>
      </c>
      <c r="B7" s="111">
        <v>3</v>
      </c>
      <c r="C7" s="112">
        <v>45468</v>
      </c>
      <c r="D7" s="113" t="s">
        <v>307</v>
      </c>
      <c r="E7" s="114" t="s">
        <v>6229</v>
      </c>
      <c r="F7" s="109">
        <f>LEN(E7)</f>
        <v>88</v>
      </c>
      <c r="G7" s="110" t="s">
        <v>306</v>
      </c>
      <c r="H7" s="110" t="s">
        <v>310</v>
      </c>
      <c r="I7" s="110" t="s">
        <v>308</v>
      </c>
      <c r="J7" s="110" t="s">
        <v>309</v>
      </c>
      <c r="K7" s="110" t="s">
        <v>25</v>
      </c>
    </row>
    <row r="8" spans="1:11" ht="66">
      <c r="A8" s="110" t="s">
        <v>6220</v>
      </c>
      <c r="B8" s="111">
        <v>5</v>
      </c>
      <c r="C8" s="112">
        <v>45469</v>
      </c>
      <c r="D8" s="113" t="s">
        <v>307</v>
      </c>
      <c r="E8" s="114" t="s">
        <v>6234</v>
      </c>
      <c r="F8" s="109">
        <f>LEN(E8)</f>
        <v>83</v>
      </c>
      <c r="G8" s="110" t="s">
        <v>306</v>
      </c>
      <c r="H8" s="110" t="s">
        <v>310</v>
      </c>
      <c r="I8" s="110" t="s">
        <v>308</v>
      </c>
      <c r="J8" s="110" t="s">
        <v>309</v>
      </c>
      <c r="K8" s="110" t="s">
        <v>25</v>
      </c>
    </row>
    <row r="9" spans="1:11" ht="66">
      <c r="A9" s="110" t="s">
        <v>6213</v>
      </c>
      <c r="B9" s="111">
        <v>3</v>
      </c>
      <c r="C9" s="112">
        <v>45466</v>
      </c>
      <c r="D9" s="113" t="s">
        <v>1175</v>
      </c>
      <c r="E9" s="114" t="s">
        <v>6226</v>
      </c>
      <c r="F9" s="109">
        <f>LEN(E9)</f>
        <v>61</v>
      </c>
      <c r="G9" s="110" t="s">
        <v>305</v>
      </c>
      <c r="H9" s="110" t="s">
        <v>310</v>
      </c>
      <c r="I9" s="110" t="s">
        <v>308</v>
      </c>
      <c r="J9" s="110" t="s">
        <v>309</v>
      </c>
      <c r="K9" s="110" t="s">
        <v>25</v>
      </c>
    </row>
    <row r="10" spans="1:11" ht="33">
      <c r="A10" s="110" t="s">
        <v>6212</v>
      </c>
      <c r="B10" s="111">
        <v>5</v>
      </c>
      <c r="C10" s="112">
        <v>45471</v>
      </c>
      <c r="D10" s="113" t="s">
        <v>775</v>
      </c>
      <c r="E10" s="114" t="s">
        <v>6225</v>
      </c>
      <c r="F10" s="109">
        <f>LEN(E10)</f>
        <v>52</v>
      </c>
      <c r="G10" s="110" t="s">
        <v>305</v>
      </c>
      <c r="H10" s="110" t="s">
        <v>310</v>
      </c>
      <c r="I10" s="110" t="s">
        <v>308</v>
      </c>
      <c r="J10" s="110" t="s">
        <v>309</v>
      </c>
      <c r="K10" s="110" t="s">
        <v>25</v>
      </c>
    </row>
    <row r="11" spans="1:11" ht="66">
      <c r="A11" s="110" t="s">
        <v>6221</v>
      </c>
      <c r="B11" s="111">
        <v>5</v>
      </c>
      <c r="C11" s="112">
        <v>45466</v>
      </c>
      <c r="D11" s="113" t="s">
        <v>307</v>
      </c>
      <c r="E11" s="114" t="s">
        <v>6235</v>
      </c>
      <c r="F11" s="109">
        <f>LEN(E11)</f>
        <v>46</v>
      </c>
      <c r="G11" s="110" t="s">
        <v>306</v>
      </c>
      <c r="H11" s="110" t="s">
        <v>310</v>
      </c>
      <c r="I11" s="110" t="s">
        <v>308</v>
      </c>
      <c r="J11" s="110" t="s">
        <v>309</v>
      </c>
      <c r="K11" s="110" t="s">
        <v>25</v>
      </c>
    </row>
    <row r="12" spans="1:11" ht="66">
      <c r="A12" s="110" t="s">
        <v>6217</v>
      </c>
      <c r="B12" s="111">
        <v>4</v>
      </c>
      <c r="C12" s="112">
        <v>45469</v>
      </c>
      <c r="D12" s="113" t="s">
        <v>307</v>
      </c>
      <c r="E12" s="114" t="s">
        <v>6230</v>
      </c>
      <c r="F12" s="109">
        <f>LEN(E12)</f>
        <v>37</v>
      </c>
      <c r="G12" s="110" t="s">
        <v>306</v>
      </c>
      <c r="H12" s="110" t="s">
        <v>310</v>
      </c>
      <c r="I12" s="110" t="s">
        <v>308</v>
      </c>
      <c r="J12" s="110" t="s">
        <v>309</v>
      </c>
      <c r="K12" s="110" t="s">
        <v>25</v>
      </c>
    </row>
    <row r="13" spans="1:11" ht="33">
      <c r="A13" s="110" t="s">
        <v>6210</v>
      </c>
      <c r="B13" s="111">
        <v>5</v>
      </c>
      <c r="C13" s="112">
        <v>45467</v>
      </c>
      <c r="D13" s="113" t="s">
        <v>6222</v>
      </c>
      <c r="E13" s="114" t="s">
        <v>6223</v>
      </c>
      <c r="F13" s="109">
        <f>LEN(E13)</f>
        <v>18</v>
      </c>
      <c r="G13" s="110" t="s">
        <v>1176</v>
      </c>
      <c r="H13" s="110" t="s">
        <v>310</v>
      </c>
      <c r="I13" s="110" t="s">
        <v>308</v>
      </c>
      <c r="J13" s="110" t="s">
        <v>309</v>
      </c>
      <c r="K13" s="110" t="s">
        <v>25</v>
      </c>
    </row>
    <row r="14" spans="1:11" ht="33">
      <c r="A14" s="110" t="s">
        <v>6215</v>
      </c>
      <c r="B14" s="111">
        <v>5</v>
      </c>
      <c r="C14" s="112">
        <v>45471</v>
      </c>
      <c r="D14" s="113" t="s">
        <v>1175</v>
      </c>
      <c r="E14" s="114" t="s">
        <v>6228</v>
      </c>
      <c r="F14" s="109">
        <f>LEN(E14)</f>
        <v>9</v>
      </c>
      <c r="G14" s="110" t="s">
        <v>305</v>
      </c>
      <c r="H14" s="110" t="s">
        <v>310</v>
      </c>
      <c r="I14" s="110" t="s">
        <v>308</v>
      </c>
      <c r="J14" s="110" t="s">
        <v>309</v>
      </c>
      <c r="K14" s="110" t="s">
        <v>25</v>
      </c>
    </row>
    <row r="15" spans="1:11">
      <c r="A15"/>
      <c r="B15"/>
      <c r="C15"/>
      <c r="D15"/>
      <c r="E15"/>
      <c r="F15"/>
      <c r="G15"/>
      <c r="H15"/>
      <c r="I15"/>
      <c r="J15"/>
      <c r="K15"/>
    </row>
    <row r="16" spans="1:11">
      <c r="A16"/>
      <c r="B16"/>
      <c r="C16"/>
      <c r="D16"/>
      <c r="E16"/>
      <c r="F16"/>
      <c r="G16"/>
      <c r="H16"/>
      <c r="I16"/>
      <c r="J16"/>
      <c r="K16"/>
    </row>
    <row r="17" spans="1:11">
      <c r="A17"/>
      <c r="B17"/>
      <c r="C17"/>
      <c r="D17"/>
      <c r="E17"/>
      <c r="F17"/>
      <c r="G17"/>
      <c r="H17"/>
      <c r="I17"/>
      <c r="J17"/>
      <c r="K17"/>
    </row>
    <row r="18" spans="1:11">
      <c r="A18"/>
      <c r="B18"/>
      <c r="C18"/>
      <c r="D18"/>
      <c r="E18"/>
      <c r="F18"/>
      <c r="G18"/>
      <c r="H18"/>
      <c r="I18"/>
      <c r="J18"/>
      <c r="K18"/>
    </row>
    <row r="19" spans="1:11">
      <c r="A19"/>
      <c r="B19"/>
      <c r="C19"/>
      <c r="D19"/>
      <c r="E19"/>
      <c r="F19"/>
      <c r="G19"/>
      <c r="H19"/>
      <c r="I19"/>
      <c r="J19"/>
      <c r="K19"/>
    </row>
    <row r="20" spans="1:11">
      <c r="A20"/>
      <c r="B20"/>
      <c r="C20"/>
      <c r="D20"/>
      <c r="E20"/>
      <c r="F20"/>
      <c r="G20"/>
      <c r="H20"/>
      <c r="I20"/>
      <c r="J20"/>
      <c r="K20"/>
    </row>
  </sheetData>
  <autoFilter ref="A1:K14" xr:uid="{E43B35B9-D2D4-4A8C-AC91-9AE5E25FEE94}">
    <sortState xmlns:xlrd2="http://schemas.microsoft.com/office/spreadsheetml/2017/richdata2" ref="A2:K14">
      <sortCondition descending="1" ref="F1"/>
    </sortState>
  </autoFilter>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AC263"/>
  <sheetViews>
    <sheetView zoomScale="85" zoomScaleNormal="85" workbookViewId="0">
      <pane ySplit="1" topLeftCell="A41" activePane="bottomLeft" state="frozen"/>
      <selection pane="bottomLeft" activeCell="Y80" sqref="Y80"/>
    </sheetView>
  </sheetViews>
  <sheetFormatPr defaultColWidth="9" defaultRowHeight="16.5"/>
  <cols>
    <col min="1" max="2" width="9" style="31"/>
    <col min="3" max="3" width="13.75" style="31" bestFit="1" customWidth="1"/>
    <col min="4" max="4" width="11.625" style="31" bestFit="1" customWidth="1"/>
    <col min="5" max="7" width="9" style="31" customWidth="1"/>
    <col min="8" max="9" width="9" style="31"/>
    <col min="10" max="10" width="9" style="47"/>
    <col min="12" max="12" width="8.75" customWidth="1"/>
    <col min="13" max="13" width="9" customWidth="1"/>
    <col min="14" max="14" width="8.75" customWidth="1"/>
    <col min="16" max="16" width="17.75" style="31" customWidth="1"/>
    <col min="17" max="18" width="9.625" style="31" customWidth="1"/>
    <col min="19" max="19" width="9" style="50"/>
    <col min="20" max="20" width="9" style="47"/>
    <col min="21" max="21" width="9" style="31"/>
    <col min="23" max="23" width="16.5" customWidth="1"/>
    <col min="24" max="24" width="5.625" style="31" bestFit="1" customWidth="1"/>
    <col min="25" max="25" width="9" style="31"/>
    <col min="27" max="27" width="9" style="50"/>
  </cols>
  <sheetData>
    <row r="1" spans="1:27" ht="17.25" thickBot="1">
      <c r="A1" s="35" t="s">
        <v>26</v>
      </c>
      <c r="B1" s="36" t="s">
        <v>27</v>
      </c>
      <c r="C1" s="36" t="s">
        <v>28</v>
      </c>
      <c r="D1" s="36" t="s">
        <v>29</v>
      </c>
      <c r="E1" s="37" t="s">
        <v>30</v>
      </c>
      <c r="F1" s="38" t="s">
        <v>31</v>
      </c>
      <c r="G1" s="39" t="s">
        <v>32</v>
      </c>
      <c r="H1" s="40" t="s">
        <v>33</v>
      </c>
      <c r="I1" s="41" t="s">
        <v>34</v>
      </c>
      <c r="J1" s="46" t="s">
        <v>35</v>
      </c>
      <c r="L1" s="76" t="s">
        <v>36</v>
      </c>
      <c r="M1" s="3"/>
      <c r="N1" s="3"/>
      <c r="O1" s="3"/>
      <c r="P1" s="55" t="s">
        <v>37</v>
      </c>
      <c r="Q1" s="56" t="s">
        <v>38</v>
      </c>
      <c r="R1" s="56" t="s">
        <v>39</v>
      </c>
      <c r="S1" s="57" t="s">
        <v>40</v>
      </c>
      <c r="T1" s="58" t="s">
        <v>41</v>
      </c>
    </row>
    <row r="2" spans="1:27" ht="33" customHeight="1">
      <c r="A2" s="42" t="s">
        <v>42</v>
      </c>
      <c r="B2" s="43" t="s">
        <v>43</v>
      </c>
      <c r="C2" s="43" t="s">
        <v>44</v>
      </c>
      <c r="D2" s="31" t="s">
        <v>45</v>
      </c>
      <c r="E2" s="43" t="s">
        <v>46</v>
      </c>
      <c r="F2" s="31" t="e">
        <f>COUNTIF(#REF!,"*"&amp;E2&amp;"*")</f>
        <v>#REF!</v>
      </c>
      <c r="G2" s="75" t="e">
        <f>F2/$F$190</f>
        <v>#REF!</v>
      </c>
      <c r="H2" s="31" t="s">
        <v>47</v>
      </c>
      <c r="I2" s="31" t="e">
        <f>COUNTIFS(#REF!,"*"&amp;E2&amp;"*",#REF!,"*"&amp;H2&amp;"*")</f>
        <v>#REF!</v>
      </c>
      <c r="J2" s="75" t="e">
        <f>I2/$I$190</f>
        <v>#REF!</v>
      </c>
      <c r="P2" s="155" t="s">
        <v>48</v>
      </c>
      <c r="Q2" s="32" t="s">
        <v>46</v>
      </c>
      <c r="R2" s="34" t="s">
        <v>47</v>
      </c>
      <c r="S2" s="5" t="e">
        <f t="shared" ref="S2:S23" si="0">I2</f>
        <v>#REF!</v>
      </c>
      <c r="T2" s="2" t="e">
        <f>S2/$S$63</f>
        <v>#REF!</v>
      </c>
    </row>
    <row r="3" spans="1:27" ht="16.5" customHeight="1">
      <c r="A3" s="42" t="s">
        <v>42</v>
      </c>
      <c r="B3" s="43" t="s">
        <v>43</v>
      </c>
      <c r="C3" s="43" t="s">
        <v>44</v>
      </c>
      <c r="D3" s="31" t="s">
        <v>45</v>
      </c>
      <c r="E3" s="43" t="s">
        <v>46</v>
      </c>
      <c r="F3" s="31" t="e">
        <f>COUNTIF(#REF!,"*"&amp;E3&amp;"*")</f>
        <v>#REF!</v>
      </c>
      <c r="G3" s="75" t="e">
        <f t="shared" ref="G3:G66" si="1">F3/$F$190</f>
        <v>#REF!</v>
      </c>
      <c r="H3" s="31" t="s">
        <v>49</v>
      </c>
      <c r="I3" s="31" t="e">
        <f>COUNTIFS(#REF!,"*"&amp;E3&amp;"*",#REF!,"*"&amp;H3&amp;"*")</f>
        <v>#REF!</v>
      </c>
      <c r="J3" s="75" t="e">
        <f t="shared" ref="J3:J66" si="2">I3/$I$190</f>
        <v>#REF!</v>
      </c>
      <c r="P3" s="156"/>
      <c r="Q3" s="32" t="s">
        <v>46</v>
      </c>
      <c r="R3" s="34" t="s">
        <v>49</v>
      </c>
      <c r="S3" s="5" t="e">
        <f t="shared" si="0"/>
        <v>#REF!</v>
      </c>
      <c r="T3" s="2" t="e">
        <f t="shared" ref="T3:T23" si="3">S3/$S$63</f>
        <v>#REF!</v>
      </c>
    </row>
    <row r="4" spans="1:27">
      <c r="A4" s="42" t="s">
        <v>42</v>
      </c>
      <c r="B4" s="43" t="s">
        <v>43</v>
      </c>
      <c r="C4" s="43" t="s">
        <v>44</v>
      </c>
      <c r="D4" s="31" t="s">
        <v>45</v>
      </c>
      <c r="E4" s="43" t="s">
        <v>50</v>
      </c>
      <c r="F4" s="31" t="e">
        <f>COUNTIF(#REF!,"*"&amp;E4&amp;"*")</f>
        <v>#REF!</v>
      </c>
      <c r="G4" s="75" t="e">
        <f t="shared" si="1"/>
        <v>#REF!</v>
      </c>
      <c r="H4" s="31" t="s">
        <v>47</v>
      </c>
      <c r="I4" s="31" t="e">
        <f>COUNTIFS(#REF!,"*"&amp;E4&amp;"*",#REF!,"*"&amp;H4&amp;"*")</f>
        <v>#REF!</v>
      </c>
      <c r="J4" s="75" t="e">
        <f t="shared" si="2"/>
        <v>#REF!</v>
      </c>
      <c r="P4" s="156"/>
      <c r="Q4" s="32" t="s">
        <v>50</v>
      </c>
      <c r="R4" s="34" t="s">
        <v>47</v>
      </c>
      <c r="S4" s="5" t="e">
        <f t="shared" si="0"/>
        <v>#REF!</v>
      </c>
      <c r="T4" s="2" t="e">
        <f t="shared" si="3"/>
        <v>#REF!</v>
      </c>
    </row>
    <row r="5" spans="1:27">
      <c r="A5" s="42" t="s">
        <v>42</v>
      </c>
      <c r="B5" s="43" t="s">
        <v>43</v>
      </c>
      <c r="C5" s="43" t="s">
        <v>44</v>
      </c>
      <c r="D5" s="31" t="s">
        <v>45</v>
      </c>
      <c r="E5" s="43" t="s">
        <v>50</v>
      </c>
      <c r="F5" s="31" t="e">
        <f>COUNTIF(#REF!,"*"&amp;E5&amp;"*")</f>
        <v>#REF!</v>
      </c>
      <c r="G5" s="75" t="e">
        <f t="shared" si="1"/>
        <v>#REF!</v>
      </c>
      <c r="H5" s="31" t="s">
        <v>49</v>
      </c>
      <c r="I5" s="31" t="e">
        <f>COUNTIFS(#REF!,"*"&amp;E5&amp;"*",#REF!,"*"&amp;H5&amp;"*")</f>
        <v>#REF!</v>
      </c>
      <c r="J5" s="75" t="e">
        <f t="shared" si="2"/>
        <v>#REF!</v>
      </c>
      <c r="P5" s="156"/>
      <c r="Q5" s="32" t="s">
        <v>50</v>
      </c>
      <c r="R5" s="34" t="s">
        <v>49</v>
      </c>
      <c r="S5" s="5" t="e">
        <f t="shared" si="0"/>
        <v>#REF!</v>
      </c>
      <c r="T5" s="2" t="e">
        <f t="shared" si="3"/>
        <v>#REF!</v>
      </c>
    </row>
    <row r="6" spans="1:27">
      <c r="A6" s="42" t="s">
        <v>42</v>
      </c>
      <c r="B6" s="43" t="s">
        <v>43</v>
      </c>
      <c r="C6" s="43" t="s">
        <v>44</v>
      </c>
      <c r="D6" s="31" t="s">
        <v>51</v>
      </c>
      <c r="E6" s="43" t="s">
        <v>46</v>
      </c>
      <c r="F6" s="31" t="e">
        <f>COUNTIF(#REF!,"*"&amp;E6&amp;"*")</f>
        <v>#REF!</v>
      </c>
      <c r="G6" s="75" t="e">
        <f t="shared" si="1"/>
        <v>#REF!</v>
      </c>
      <c r="H6" s="31" t="s">
        <v>52</v>
      </c>
      <c r="I6" s="31" t="e">
        <f>COUNTIFS(#REF!,"*"&amp;E6&amp;"*",#REF!,"*"&amp;H6&amp;"*")</f>
        <v>#REF!</v>
      </c>
      <c r="J6" s="75" t="e">
        <f t="shared" si="2"/>
        <v>#REF!</v>
      </c>
      <c r="P6" s="156"/>
      <c r="Q6" s="32" t="s">
        <v>46</v>
      </c>
      <c r="R6" s="34" t="s">
        <v>52</v>
      </c>
      <c r="S6" s="5" t="e">
        <f t="shared" si="0"/>
        <v>#REF!</v>
      </c>
      <c r="T6" s="2" t="e">
        <f t="shared" si="3"/>
        <v>#REF!</v>
      </c>
    </row>
    <row r="7" spans="1:27">
      <c r="A7" s="42" t="s">
        <v>42</v>
      </c>
      <c r="B7" s="43" t="s">
        <v>43</v>
      </c>
      <c r="C7" s="43" t="s">
        <v>44</v>
      </c>
      <c r="D7" s="31" t="s">
        <v>51</v>
      </c>
      <c r="E7" s="43" t="s">
        <v>50</v>
      </c>
      <c r="F7" s="31" t="e">
        <f>COUNTIF(#REF!,"*"&amp;E7&amp;"*")</f>
        <v>#REF!</v>
      </c>
      <c r="G7" s="75" t="e">
        <f t="shared" si="1"/>
        <v>#REF!</v>
      </c>
      <c r="H7" s="31" t="s">
        <v>52</v>
      </c>
      <c r="I7" s="31" t="e">
        <f>COUNTIFS(#REF!,"*"&amp;E7&amp;"*",#REF!,"*"&amp;H7&amp;"*")</f>
        <v>#REF!</v>
      </c>
      <c r="J7" s="75" t="e">
        <f t="shared" si="2"/>
        <v>#REF!</v>
      </c>
      <c r="P7" s="156"/>
      <c r="Q7" s="32" t="s">
        <v>50</v>
      </c>
      <c r="R7" s="34" t="s">
        <v>52</v>
      </c>
      <c r="S7" s="5" t="e">
        <f t="shared" si="0"/>
        <v>#REF!</v>
      </c>
      <c r="T7" s="2" t="e">
        <f t="shared" si="3"/>
        <v>#REF!</v>
      </c>
    </row>
    <row r="8" spans="1:27">
      <c r="A8" s="42" t="s">
        <v>42</v>
      </c>
      <c r="B8" s="43" t="s">
        <v>43</v>
      </c>
      <c r="C8" s="43" t="s">
        <v>44</v>
      </c>
      <c r="D8" s="31" t="s">
        <v>53</v>
      </c>
      <c r="E8" s="43" t="s">
        <v>46</v>
      </c>
      <c r="F8" s="31" t="e">
        <f>COUNTIF(#REF!,"*"&amp;E8&amp;"*")</f>
        <v>#REF!</v>
      </c>
      <c r="G8" s="75" t="e">
        <f t="shared" si="1"/>
        <v>#REF!</v>
      </c>
      <c r="H8" s="31" t="s">
        <v>54</v>
      </c>
      <c r="I8" s="31" t="e">
        <f>COUNTIFS(#REF!,"*"&amp;E8&amp;"*",#REF!,"*"&amp;H8&amp;"*")</f>
        <v>#REF!</v>
      </c>
      <c r="J8" s="75" t="e">
        <f t="shared" si="2"/>
        <v>#REF!</v>
      </c>
      <c r="P8" s="156"/>
      <c r="Q8" s="32" t="s">
        <v>46</v>
      </c>
      <c r="R8" s="34" t="s">
        <v>54</v>
      </c>
      <c r="S8" s="5" t="e">
        <f t="shared" si="0"/>
        <v>#REF!</v>
      </c>
      <c r="T8" s="2" t="e">
        <f t="shared" si="3"/>
        <v>#REF!</v>
      </c>
    </row>
    <row r="9" spans="1:27">
      <c r="A9" s="42" t="s">
        <v>42</v>
      </c>
      <c r="B9" s="43" t="s">
        <v>43</v>
      </c>
      <c r="C9" s="43" t="s">
        <v>44</v>
      </c>
      <c r="D9" s="31" t="s">
        <v>53</v>
      </c>
      <c r="E9" s="43" t="s">
        <v>46</v>
      </c>
      <c r="F9" s="31" t="e">
        <f>COUNTIF(#REF!,"*"&amp;E9&amp;"*")</f>
        <v>#REF!</v>
      </c>
      <c r="G9" s="75" t="e">
        <f t="shared" si="1"/>
        <v>#REF!</v>
      </c>
      <c r="H9" s="31" t="s">
        <v>55</v>
      </c>
      <c r="I9" s="31" t="e">
        <f>COUNTIFS(#REF!,"*"&amp;E9&amp;"*",#REF!,"*"&amp;H9&amp;"*")</f>
        <v>#REF!</v>
      </c>
      <c r="J9" s="75" t="e">
        <f t="shared" si="2"/>
        <v>#REF!</v>
      </c>
      <c r="P9" s="156"/>
      <c r="Q9" s="53" t="s">
        <v>46</v>
      </c>
      <c r="R9" s="62" t="s">
        <v>55</v>
      </c>
      <c r="S9" s="5" t="e">
        <f t="shared" si="0"/>
        <v>#REF!</v>
      </c>
      <c r="T9" s="2" t="e">
        <f t="shared" si="3"/>
        <v>#REF!</v>
      </c>
    </row>
    <row r="10" spans="1:27">
      <c r="A10" s="42" t="s">
        <v>42</v>
      </c>
      <c r="B10" s="43" t="s">
        <v>43</v>
      </c>
      <c r="C10" s="43" t="s">
        <v>44</v>
      </c>
      <c r="D10" s="31" t="s">
        <v>53</v>
      </c>
      <c r="E10" s="43" t="s">
        <v>46</v>
      </c>
      <c r="F10" s="31" t="e">
        <f>COUNTIF(#REF!,"*"&amp;E10&amp;"*")</f>
        <v>#REF!</v>
      </c>
      <c r="G10" s="75" t="e">
        <f t="shared" si="1"/>
        <v>#REF!</v>
      </c>
      <c r="H10" s="31" t="s">
        <v>56</v>
      </c>
      <c r="I10" s="31" t="e">
        <f>COUNTIFS(#REF!,"*"&amp;E10&amp;"*",#REF!,"*"&amp;H10&amp;"*")</f>
        <v>#REF!</v>
      </c>
      <c r="J10" s="75" t="e">
        <f t="shared" si="2"/>
        <v>#REF!</v>
      </c>
      <c r="P10" s="156"/>
      <c r="Q10" s="53" t="s">
        <v>46</v>
      </c>
      <c r="R10" s="62" t="s">
        <v>56</v>
      </c>
      <c r="S10" s="5" t="e">
        <f t="shared" si="0"/>
        <v>#REF!</v>
      </c>
      <c r="T10" s="2" t="e">
        <f t="shared" si="3"/>
        <v>#REF!</v>
      </c>
    </row>
    <row r="11" spans="1:27">
      <c r="A11" s="42" t="s">
        <v>42</v>
      </c>
      <c r="B11" s="43" t="s">
        <v>43</v>
      </c>
      <c r="C11" s="43" t="s">
        <v>44</v>
      </c>
      <c r="D11" s="31" t="s">
        <v>53</v>
      </c>
      <c r="E11" s="43" t="s">
        <v>46</v>
      </c>
      <c r="F11" s="31" t="e">
        <f>COUNTIF(#REF!,"*"&amp;E11&amp;"*")</f>
        <v>#REF!</v>
      </c>
      <c r="G11" s="75" t="e">
        <f t="shared" si="1"/>
        <v>#REF!</v>
      </c>
      <c r="H11" s="31" t="s">
        <v>57</v>
      </c>
      <c r="I11" s="31" t="e">
        <f>COUNTIFS(#REF!,"*"&amp;E11&amp;"*",#REF!,"*"&amp;H11&amp;"*")</f>
        <v>#REF!</v>
      </c>
      <c r="J11" s="75" t="e">
        <f t="shared" si="2"/>
        <v>#REF!</v>
      </c>
      <c r="P11" s="156"/>
      <c r="Q11" s="53" t="s">
        <v>46</v>
      </c>
      <c r="R11" s="62" t="s">
        <v>57</v>
      </c>
      <c r="S11" s="5" t="e">
        <f t="shared" si="0"/>
        <v>#REF!</v>
      </c>
      <c r="T11" s="2" t="e">
        <f t="shared" si="3"/>
        <v>#REF!</v>
      </c>
    </row>
    <row r="12" spans="1:27">
      <c r="A12" s="42" t="s">
        <v>42</v>
      </c>
      <c r="B12" s="43" t="s">
        <v>43</v>
      </c>
      <c r="C12" s="43" t="s">
        <v>44</v>
      </c>
      <c r="D12" s="31" t="s">
        <v>53</v>
      </c>
      <c r="E12" s="43" t="s">
        <v>50</v>
      </c>
      <c r="F12" s="31" t="e">
        <f>COUNTIF(#REF!,"*"&amp;E12&amp;"*")</f>
        <v>#REF!</v>
      </c>
      <c r="G12" s="75" t="e">
        <f t="shared" si="1"/>
        <v>#REF!</v>
      </c>
      <c r="H12" s="31" t="s">
        <v>54</v>
      </c>
      <c r="I12" s="31" t="e">
        <f>COUNTIFS(#REF!,"*"&amp;E12&amp;"*",#REF!,"*"&amp;H12&amp;"*")</f>
        <v>#REF!</v>
      </c>
      <c r="J12" s="75" t="e">
        <f t="shared" si="2"/>
        <v>#REF!</v>
      </c>
      <c r="P12" s="156"/>
      <c r="Q12" s="53" t="s">
        <v>50</v>
      </c>
      <c r="R12" s="62" t="s">
        <v>54</v>
      </c>
      <c r="S12" s="5" t="e">
        <f t="shared" si="0"/>
        <v>#REF!</v>
      </c>
      <c r="T12" s="2" t="e">
        <f t="shared" si="3"/>
        <v>#REF!</v>
      </c>
    </row>
    <row r="13" spans="1:27">
      <c r="A13" s="42" t="s">
        <v>42</v>
      </c>
      <c r="B13" s="43" t="s">
        <v>43</v>
      </c>
      <c r="C13" s="43" t="s">
        <v>44</v>
      </c>
      <c r="D13" s="31" t="s">
        <v>53</v>
      </c>
      <c r="E13" s="43" t="s">
        <v>50</v>
      </c>
      <c r="F13" s="31" t="e">
        <f>COUNTIF(#REF!,"*"&amp;E13&amp;"*")</f>
        <v>#REF!</v>
      </c>
      <c r="G13" s="75" t="e">
        <f t="shared" si="1"/>
        <v>#REF!</v>
      </c>
      <c r="H13" s="31" t="s">
        <v>55</v>
      </c>
      <c r="I13" s="31" t="e">
        <f>COUNTIFS(#REF!,"*"&amp;E13&amp;"*",#REF!,"*"&amp;H13&amp;"*")</f>
        <v>#REF!</v>
      </c>
      <c r="J13" s="75" t="e">
        <f t="shared" si="2"/>
        <v>#REF!</v>
      </c>
      <c r="P13" s="156"/>
      <c r="Q13" s="53" t="s">
        <v>50</v>
      </c>
      <c r="R13" s="62" t="s">
        <v>55</v>
      </c>
      <c r="S13" s="5" t="e">
        <f t="shared" si="0"/>
        <v>#REF!</v>
      </c>
      <c r="T13" s="2" t="e">
        <f t="shared" si="3"/>
        <v>#REF!</v>
      </c>
    </row>
    <row r="14" spans="1:27">
      <c r="A14" s="42" t="s">
        <v>42</v>
      </c>
      <c r="B14" s="43" t="s">
        <v>43</v>
      </c>
      <c r="C14" s="43" t="s">
        <v>44</v>
      </c>
      <c r="D14" s="31" t="s">
        <v>53</v>
      </c>
      <c r="E14" s="43" t="s">
        <v>50</v>
      </c>
      <c r="F14" s="31" t="e">
        <f>COUNTIF(#REF!,"*"&amp;E14&amp;"*")</f>
        <v>#REF!</v>
      </c>
      <c r="G14" s="75" t="e">
        <f t="shared" si="1"/>
        <v>#REF!</v>
      </c>
      <c r="H14" s="31" t="s">
        <v>56</v>
      </c>
      <c r="I14" s="31" t="e">
        <f>COUNTIFS(#REF!,"*"&amp;E14&amp;"*",#REF!,"*"&amp;H14&amp;"*")</f>
        <v>#REF!</v>
      </c>
      <c r="J14" s="75" t="e">
        <f t="shared" si="2"/>
        <v>#REF!</v>
      </c>
      <c r="P14" s="156"/>
      <c r="Q14" s="53" t="s">
        <v>50</v>
      </c>
      <c r="R14" s="62" t="s">
        <v>56</v>
      </c>
      <c r="S14" s="5" t="e">
        <f t="shared" si="0"/>
        <v>#REF!</v>
      </c>
      <c r="T14" s="2" t="e">
        <f t="shared" si="3"/>
        <v>#REF!</v>
      </c>
    </row>
    <row r="15" spans="1:27">
      <c r="A15" s="42" t="s">
        <v>42</v>
      </c>
      <c r="B15" s="43" t="s">
        <v>43</v>
      </c>
      <c r="C15" s="43" t="s">
        <v>44</v>
      </c>
      <c r="D15" s="31" t="s">
        <v>53</v>
      </c>
      <c r="E15" s="43" t="s">
        <v>50</v>
      </c>
      <c r="F15" s="31" t="e">
        <f>COUNTIF(#REF!,"*"&amp;E15&amp;"*")</f>
        <v>#REF!</v>
      </c>
      <c r="G15" s="75" t="e">
        <f t="shared" si="1"/>
        <v>#REF!</v>
      </c>
      <c r="H15" s="31" t="s">
        <v>57</v>
      </c>
      <c r="I15" s="31" t="e">
        <f>COUNTIFS(#REF!,"*"&amp;E15&amp;"*",#REF!,"*"&amp;H15&amp;"*")</f>
        <v>#REF!</v>
      </c>
      <c r="J15" s="75" t="e">
        <f t="shared" si="2"/>
        <v>#REF!</v>
      </c>
      <c r="P15" s="156"/>
      <c r="Q15" s="53" t="s">
        <v>50</v>
      </c>
      <c r="R15" s="62" t="s">
        <v>57</v>
      </c>
      <c r="S15" s="5" t="e">
        <f t="shared" si="0"/>
        <v>#REF!</v>
      </c>
      <c r="T15" s="2" t="e">
        <f t="shared" si="3"/>
        <v>#REF!</v>
      </c>
      <c r="AA15"/>
    </row>
    <row r="16" spans="1:27">
      <c r="A16" s="42" t="s">
        <v>42</v>
      </c>
      <c r="B16" s="43" t="s">
        <v>43</v>
      </c>
      <c r="C16" s="43" t="s">
        <v>44</v>
      </c>
      <c r="D16" s="31" t="s">
        <v>58</v>
      </c>
      <c r="E16" s="43" t="s">
        <v>59</v>
      </c>
      <c r="F16" s="31" t="e">
        <f>COUNTIF(#REF!,"*"&amp;E16&amp;"*")</f>
        <v>#REF!</v>
      </c>
      <c r="G16" s="75" t="e">
        <f t="shared" si="1"/>
        <v>#REF!</v>
      </c>
      <c r="H16" s="31" t="s">
        <v>60</v>
      </c>
      <c r="I16" s="31" t="e">
        <f>COUNTIFS(#REF!,"*"&amp;E16&amp;"*",#REF!,"*"&amp;H16&amp;"*")</f>
        <v>#REF!</v>
      </c>
      <c r="J16" s="75" t="e">
        <f t="shared" si="2"/>
        <v>#REF!</v>
      </c>
      <c r="P16" s="156"/>
      <c r="Q16" s="53" t="s">
        <v>46</v>
      </c>
      <c r="R16" s="62" t="s">
        <v>61</v>
      </c>
      <c r="S16" s="5" t="e">
        <f t="shared" si="0"/>
        <v>#REF!</v>
      </c>
      <c r="T16" s="2" t="e">
        <f t="shared" si="3"/>
        <v>#REF!</v>
      </c>
      <c r="AA16"/>
    </row>
    <row r="17" spans="1:27">
      <c r="A17" s="42" t="s">
        <v>42</v>
      </c>
      <c r="B17" s="43" t="s">
        <v>43</v>
      </c>
      <c r="C17" s="43" t="s">
        <v>44</v>
      </c>
      <c r="D17" s="31" t="s">
        <v>58</v>
      </c>
      <c r="E17" s="43" t="s">
        <v>62</v>
      </c>
      <c r="F17" s="31" t="e">
        <f>COUNTIF(#REF!,"*"&amp;E17&amp;"*")</f>
        <v>#REF!</v>
      </c>
      <c r="G17" s="75" t="e">
        <f t="shared" si="1"/>
        <v>#REF!</v>
      </c>
      <c r="H17" s="31" t="s">
        <v>60</v>
      </c>
      <c r="I17" s="31" t="e">
        <f>COUNTIFS(#REF!,"*"&amp;E17&amp;"*",#REF!,"*"&amp;H17&amp;"*")</f>
        <v>#REF!</v>
      </c>
      <c r="J17" s="75" t="e">
        <f t="shared" si="2"/>
        <v>#REF!</v>
      </c>
      <c r="P17" s="156"/>
      <c r="Q17" s="53" t="s">
        <v>50</v>
      </c>
      <c r="R17" s="62" t="s">
        <v>61</v>
      </c>
      <c r="S17" s="5" t="e">
        <f t="shared" si="0"/>
        <v>#REF!</v>
      </c>
      <c r="T17" s="2" t="e">
        <f t="shared" si="3"/>
        <v>#REF!</v>
      </c>
    </row>
    <row r="18" spans="1:27">
      <c r="A18" s="42" t="s">
        <v>42</v>
      </c>
      <c r="B18" s="43" t="s">
        <v>43</v>
      </c>
      <c r="C18" s="43" t="s">
        <v>44</v>
      </c>
      <c r="D18" s="31" t="s">
        <v>63</v>
      </c>
      <c r="E18" s="43" t="s">
        <v>46</v>
      </c>
      <c r="F18" s="31" t="e">
        <f>COUNTIF(#REF!,"*"&amp;E18&amp;"*")</f>
        <v>#REF!</v>
      </c>
      <c r="G18" s="75" t="e">
        <f t="shared" si="1"/>
        <v>#REF!</v>
      </c>
      <c r="H18" s="31" t="s">
        <v>61</v>
      </c>
      <c r="I18" s="31" t="e">
        <f>COUNTIFS(#REF!,"*"&amp;E18&amp;"*",#REF!,"*"&amp;H18&amp;"*")</f>
        <v>#REF!</v>
      </c>
      <c r="J18" s="75" t="e">
        <f t="shared" si="2"/>
        <v>#REF!</v>
      </c>
      <c r="P18" s="156"/>
      <c r="Q18" s="53" t="s">
        <v>46</v>
      </c>
      <c r="R18" s="62" t="s">
        <v>61</v>
      </c>
      <c r="S18" s="5" t="e">
        <f t="shared" si="0"/>
        <v>#REF!</v>
      </c>
      <c r="T18" s="2" t="e">
        <f t="shared" si="3"/>
        <v>#REF!</v>
      </c>
    </row>
    <row r="19" spans="1:27">
      <c r="A19" s="42" t="s">
        <v>42</v>
      </c>
      <c r="B19" s="43" t="s">
        <v>43</v>
      </c>
      <c r="C19" s="43" t="s">
        <v>44</v>
      </c>
      <c r="D19" s="31" t="s">
        <v>63</v>
      </c>
      <c r="E19" s="43" t="s">
        <v>50</v>
      </c>
      <c r="F19" s="31" t="e">
        <f>COUNTIF(#REF!,"*"&amp;E19&amp;"*")</f>
        <v>#REF!</v>
      </c>
      <c r="G19" s="75" t="e">
        <f t="shared" si="1"/>
        <v>#REF!</v>
      </c>
      <c r="H19" s="31" t="s">
        <v>61</v>
      </c>
      <c r="I19" s="31" t="e">
        <f>COUNTIFS(#REF!,"*"&amp;E19&amp;"*",#REF!,"*"&amp;H19&amp;"*")</f>
        <v>#REF!</v>
      </c>
      <c r="J19" s="75" t="e">
        <f t="shared" si="2"/>
        <v>#REF!</v>
      </c>
      <c r="P19" s="156"/>
      <c r="Q19" s="53" t="s">
        <v>50</v>
      </c>
      <c r="R19" s="62" t="s">
        <v>61</v>
      </c>
      <c r="S19" s="5" t="e">
        <f t="shared" si="0"/>
        <v>#REF!</v>
      </c>
      <c r="T19" s="2" t="e">
        <f t="shared" si="3"/>
        <v>#REF!</v>
      </c>
      <c r="AA19"/>
    </row>
    <row r="20" spans="1:27">
      <c r="A20" s="42" t="s">
        <v>42</v>
      </c>
      <c r="B20" s="43" t="s">
        <v>43</v>
      </c>
      <c r="C20" s="43" t="s">
        <v>44</v>
      </c>
      <c r="D20" s="31" t="s">
        <v>64</v>
      </c>
      <c r="E20" s="43" t="s">
        <v>46</v>
      </c>
      <c r="F20" s="31" t="e">
        <f>COUNTIF(#REF!,"*"&amp;E20&amp;"*")</f>
        <v>#REF!</v>
      </c>
      <c r="G20" s="75" t="e">
        <f t="shared" si="1"/>
        <v>#REF!</v>
      </c>
      <c r="H20" s="31" t="s">
        <v>65</v>
      </c>
      <c r="I20" s="31" t="e">
        <f>COUNTIFS(#REF!,"*"&amp;E20&amp;"*",#REF!,"*"&amp;H20&amp;"*")</f>
        <v>#REF!</v>
      </c>
      <c r="J20" s="75" t="e">
        <f t="shared" si="2"/>
        <v>#REF!</v>
      </c>
      <c r="P20" s="156"/>
      <c r="Q20" s="53" t="s">
        <v>46</v>
      </c>
      <c r="R20" s="62" t="s">
        <v>65</v>
      </c>
      <c r="S20" s="5" t="e">
        <f t="shared" si="0"/>
        <v>#REF!</v>
      </c>
      <c r="T20" s="2" t="e">
        <f t="shared" si="3"/>
        <v>#REF!</v>
      </c>
    </row>
    <row r="21" spans="1:27">
      <c r="A21" s="42" t="s">
        <v>42</v>
      </c>
      <c r="B21" s="43" t="s">
        <v>43</v>
      </c>
      <c r="C21" s="43" t="s">
        <v>44</v>
      </c>
      <c r="D21" s="31" t="s">
        <v>64</v>
      </c>
      <c r="E21" s="43" t="s">
        <v>50</v>
      </c>
      <c r="F21" s="31" t="e">
        <f>COUNTIF(#REF!,"*"&amp;E21&amp;"*")</f>
        <v>#REF!</v>
      </c>
      <c r="G21" s="75" t="e">
        <f t="shared" si="1"/>
        <v>#REF!</v>
      </c>
      <c r="H21" s="31" t="s">
        <v>65</v>
      </c>
      <c r="I21" s="31" t="e">
        <f>COUNTIFS(#REF!,"*"&amp;E21&amp;"*",#REF!,"*"&amp;H21&amp;"*")</f>
        <v>#REF!</v>
      </c>
      <c r="J21" s="75" t="e">
        <f t="shared" si="2"/>
        <v>#REF!</v>
      </c>
      <c r="P21" s="156"/>
      <c r="Q21" s="53" t="s">
        <v>50</v>
      </c>
      <c r="R21" s="62" t="s">
        <v>65</v>
      </c>
      <c r="S21" s="5" t="e">
        <f t="shared" si="0"/>
        <v>#REF!</v>
      </c>
      <c r="T21" s="2" t="e">
        <f t="shared" si="3"/>
        <v>#REF!</v>
      </c>
    </row>
    <row r="22" spans="1:27">
      <c r="A22" s="42" t="s">
        <v>42</v>
      </c>
      <c r="B22" s="43" t="s">
        <v>43</v>
      </c>
      <c r="C22" s="43" t="s">
        <v>44</v>
      </c>
      <c r="D22" s="31" t="s">
        <v>66</v>
      </c>
      <c r="E22" s="43" t="s">
        <v>46</v>
      </c>
      <c r="F22" s="31" t="e">
        <f>COUNTIF(#REF!,"*"&amp;E22&amp;"*")</f>
        <v>#REF!</v>
      </c>
      <c r="G22" s="75" t="e">
        <f t="shared" si="1"/>
        <v>#REF!</v>
      </c>
      <c r="H22" s="31" t="s">
        <v>67</v>
      </c>
      <c r="I22" s="31" t="e">
        <f>COUNTIFS(#REF!,"*"&amp;E22&amp;"*",#REF!,"*"&amp;H22&amp;"*")</f>
        <v>#REF!</v>
      </c>
      <c r="J22" s="75" t="e">
        <f t="shared" si="2"/>
        <v>#REF!</v>
      </c>
      <c r="P22" s="156"/>
      <c r="Q22" s="53" t="s">
        <v>46</v>
      </c>
      <c r="R22" s="62" t="s">
        <v>67</v>
      </c>
      <c r="S22" s="5" t="e">
        <f t="shared" si="0"/>
        <v>#REF!</v>
      </c>
      <c r="T22" s="2" t="e">
        <f t="shared" si="3"/>
        <v>#REF!</v>
      </c>
    </row>
    <row r="23" spans="1:27" ht="17.25" thickBot="1">
      <c r="A23" s="42" t="s">
        <v>42</v>
      </c>
      <c r="B23" s="43" t="s">
        <v>43</v>
      </c>
      <c r="C23" s="43" t="s">
        <v>44</v>
      </c>
      <c r="D23" s="31" t="s">
        <v>66</v>
      </c>
      <c r="E23" s="43" t="s">
        <v>50</v>
      </c>
      <c r="F23" s="31" t="e">
        <f>COUNTIF(#REF!,"*"&amp;E23&amp;"*")</f>
        <v>#REF!</v>
      </c>
      <c r="G23" s="75" t="e">
        <f t="shared" si="1"/>
        <v>#REF!</v>
      </c>
      <c r="H23" s="31" t="s">
        <v>67</v>
      </c>
      <c r="I23" s="31" t="e">
        <f>COUNTIFS(#REF!,"*"&amp;E23&amp;"*",#REF!,"*"&amp;H23&amp;"*")</f>
        <v>#REF!</v>
      </c>
      <c r="J23" s="75" t="e">
        <f t="shared" si="2"/>
        <v>#REF!</v>
      </c>
      <c r="P23" s="157"/>
      <c r="Q23" s="53" t="s">
        <v>50</v>
      </c>
      <c r="R23" s="62" t="s">
        <v>67</v>
      </c>
      <c r="S23" s="5" t="e">
        <f t="shared" si="0"/>
        <v>#REF!</v>
      </c>
      <c r="T23" s="2" t="e">
        <f t="shared" si="3"/>
        <v>#REF!</v>
      </c>
    </row>
    <row r="24" spans="1:27" ht="17.25" thickBot="1">
      <c r="A24" s="43" t="s">
        <v>68</v>
      </c>
      <c r="B24" s="43" t="s">
        <v>68</v>
      </c>
      <c r="C24" s="43" t="s">
        <v>68</v>
      </c>
      <c r="D24" s="43" t="s">
        <v>68</v>
      </c>
      <c r="E24" s="43" t="s">
        <v>68</v>
      </c>
      <c r="F24" s="31" t="e">
        <f>COUNTIF(#REF!,"*"&amp;E24&amp;"*")</f>
        <v>#REF!</v>
      </c>
      <c r="G24" s="75" t="e">
        <f t="shared" si="1"/>
        <v>#REF!</v>
      </c>
      <c r="H24" s="43" t="s">
        <v>68</v>
      </c>
      <c r="I24" s="31" t="e">
        <f>COUNTIFS(#REF!,"*"&amp;E24&amp;"*",#REF!,"*"&amp;H24&amp;"*")</f>
        <v>#REF!</v>
      </c>
      <c r="J24" s="75" t="e">
        <f t="shared" si="2"/>
        <v>#REF!</v>
      </c>
      <c r="P24" s="52"/>
      <c r="Q24" s="4"/>
      <c r="R24" s="33"/>
      <c r="T24" s="54"/>
    </row>
    <row r="25" spans="1:27">
      <c r="A25" s="42" t="s">
        <v>42</v>
      </c>
      <c r="B25" s="43" t="s">
        <v>43</v>
      </c>
      <c r="C25" s="43" t="s">
        <v>69</v>
      </c>
      <c r="D25" s="43" t="s">
        <v>70</v>
      </c>
      <c r="E25" s="43" t="s">
        <v>70</v>
      </c>
      <c r="F25" s="31" t="e">
        <f>COUNTIF(#REF!,"*"&amp;E25&amp;"*")</f>
        <v>#REF!</v>
      </c>
      <c r="G25" s="75" t="e">
        <f t="shared" si="1"/>
        <v>#REF!</v>
      </c>
      <c r="H25" s="31" t="s">
        <v>70</v>
      </c>
      <c r="I25" s="31" t="e">
        <f>COUNTIFS(#REF!,"*"&amp;E25&amp;"*",#REF!,"*"&amp;H25&amp;"*")</f>
        <v>#REF!</v>
      </c>
      <c r="J25" s="75" t="e">
        <f t="shared" si="2"/>
        <v>#REF!</v>
      </c>
      <c r="P25" s="161" t="s">
        <v>69</v>
      </c>
      <c r="Q25" s="62" t="s">
        <v>70</v>
      </c>
      <c r="R25" s="62" t="s">
        <v>70</v>
      </c>
      <c r="S25" s="5" t="e">
        <f>I25</f>
        <v>#REF!</v>
      </c>
      <c r="T25" s="71" t="e">
        <f t="shared" ref="T25:T29" si="4">S25/$S$63</f>
        <v>#REF!</v>
      </c>
    </row>
    <row r="26" spans="1:27">
      <c r="A26" s="42" t="s">
        <v>42</v>
      </c>
      <c r="B26" s="43" t="s">
        <v>43</v>
      </c>
      <c r="C26" s="43" t="s">
        <v>69</v>
      </c>
      <c r="D26" s="43" t="s">
        <v>71</v>
      </c>
      <c r="E26" s="43" t="s">
        <v>72</v>
      </c>
      <c r="F26" s="31" t="e">
        <f>COUNTIF(#REF!,"*"&amp;E26&amp;"*")</f>
        <v>#REF!</v>
      </c>
      <c r="G26" s="75" t="e">
        <f t="shared" si="1"/>
        <v>#REF!</v>
      </c>
      <c r="H26" s="31" t="s">
        <v>71</v>
      </c>
      <c r="I26" s="31" t="e">
        <f>COUNTIFS(#REF!,"*"&amp;E26&amp;"*",#REF!,"*"&amp;H26&amp;"*")</f>
        <v>#REF!</v>
      </c>
      <c r="J26" s="75" t="e">
        <f t="shared" si="2"/>
        <v>#REF!</v>
      </c>
      <c r="P26" s="162"/>
      <c r="Q26" s="62" t="s">
        <v>71</v>
      </c>
      <c r="R26" s="62" t="s">
        <v>71</v>
      </c>
      <c r="S26" s="5" t="e">
        <f>I26</f>
        <v>#REF!</v>
      </c>
      <c r="T26" s="71" t="e">
        <f t="shared" si="4"/>
        <v>#REF!</v>
      </c>
    </row>
    <row r="27" spans="1:27">
      <c r="A27" s="42" t="s">
        <v>42</v>
      </c>
      <c r="B27" s="43" t="s">
        <v>43</v>
      </c>
      <c r="C27" s="43" t="s">
        <v>69</v>
      </c>
      <c r="D27" s="43" t="s">
        <v>73</v>
      </c>
      <c r="E27" s="43" t="s">
        <v>73</v>
      </c>
      <c r="F27" s="31" t="e">
        <f>COUNTIF(#REF!,"*"&amp;E27&amp;"*")</f>
        <v>#REF!</v>
      </c>
      <c r="G27" s="75" t="e">
        <f t="shared" si="1"/>
        <v>#REF!</v>
      </c>
      <c r="H27" s="31" t="s">
        <v>73</v>
      </c>
      <c r="I27" s="31" t="e">
        <f>COUNTIFS(#REF!,"*"&amp;E27&amp;"*",#REF!,"*"&amp;H27&amp;"*")</f>
        <v>#REF!</v>
      </c>
      <c r="J27" s="75" t="e">
        <f t="shared" si="2"/>
        <v>#REF!</v>
      </c>
      <c r="P27" s="162"/>
      <c r="Q27" s="62" t="s">
        <v>73</v>
      </c>
      <c r="R27" s="62" t="s">
        <v>73</v>
      </c>
      <c r="S27" s="5" t="e">
        <f>I27</f>
        <v>#REF!</v>
      </c>
      <c r="T27" s="71" t="e">
        <f t="shared" si="4"/>
        <v>#REF!</v>
      </c>
    </row>
    <row r="28" spans="1:27">
      <c r="A28" s="42" t="s">
        <v>42</v>
      </c>
      <c r="B28" s="43" t="s">
        <v>43</v>
      </c>
      <c r="C28" s="43" t="s">
        <v>69</v>
      </c>
      <c r="D28" s="43" t="s">
        <v>74</v>
      </c>
      <c r="E28" s="43" t="s">
        <v>74</v>
      </c>
      <c r="F28" s="31" t="e">
        <f>COUNTIF(#REF!,"*"&amp;E28&amp;"*")</f>
        <v>#REF!</v>
      </c>
      <c r="G28" s="75" t="e">
        <f t="shared" si="1"/>
        <v>#REF!</v>
      </c>
      <c r="H28" s="31" t="s">
        <v>74</v>
      </c>
      <c r="I28" s="31" t="e">
        <f>COUNTIFS(#REF!,"*"&amp;E28&amp;"*",#REF!,"*"&amp;H28&amp;"*")</f>
        <v>#REF!</v>
      </c>
      <c r="J28" s="75" t="e">
        <f t="shared" si="2"/>
        <v>#REF!</v>
      </c>
      <c r="P28" s="162"/>
      <c r="Q28" s="62" t="s">
        <v>74</v>
      </c>
      <c r="R28" s="62" t="s">
        <v>74</v>
      </c>
      <c r="S28" s="5" t="e">
        <f>I28</f>
        <v>#REF!</v>
      </c>
      <c r="T28" s="71" t="e">
        <f t="shared" si="4"/>
        <v>#REF!</v>
      </c>
    </row>
    <row r="29" spans="1:27" ht="17.25" thickBot="1">
      <c r="A29" s="42" t="s">
        <v>42</v>
      </c>
      <c r="B29" s="43" t="s">
        <v>43</v>
      </c>
      <c r="C29" s="43" t="s">
        <v>69</v>
      </c>
      <c r="D29" s="43" t="s">
        <v>75</v>
      </c>
      <c r="E29" s="43" t="s">
        <v>75</v>
      </c>
      <c r="F29" s="31" t="e">
        <f>COUNTIF(#REF!,"*"&amp;E29&amp;"*")</f>
        <v>#REF!</v>
      </c>
      <c r="G29" s="75" t="e">
        <f t="shared" si="1"/>
        <v>#REF!</v>
      </c>
      <c r="H29" s="31" t="s">
        <v>75</v>
      </c>
      <c r="I29" s="31" t="e">
        <f>COUNTIFS(#REF!,"*"&amp;E29&amp;"*",#REF!,"*"&amp;H29&amp;"*")</f>
        <v>#REF!</v>
      </c>
      <c r="J29" s="75" t="e">
        <f t="shared" si="2"/>
        <v>#REF!</v>
      </c>
      <c r="P29" s="163"/>
      <c r="Q29" s="62" t="s">
        <v>75</v>
      </c>
      <c r="R29" s="62" t="s">
        <v>75</v>
      </c>
      <c r="S29" s="5" t="e">
        <f>I29</f>
        <v>#REF!</v>
      </c>
      <c r="T29" s="71" t="e">
        <f t="shared" si="4"/>
        <v>#REF!</v>
      </c>
    </row>
    <row r="30" spans="1:27" ht="17.25" thickBot="1">
      <c r="A30" s="43" t="s">
        <v>68</v>
      </c>
      <c r="B30" s="43" t="s">
        <v>68</v>
      </c>
      <c r="C30" s="43" t="s">
        <v>68</v>
      </c>
      <c r="D30" s="43" t="s">
        <v>68</v>
      </c>
      <c r="E30" s="43" t="s">
        <v>68</v>
      </c>
      <c r="F30" s="31" t="e">
        <f>COUNTIF(#REF!,"*"&amp;E30&amp;"*")</f>
        <v>#REF!</v>
      </c>
      <c r="G30" s="75" t="e">
        <f t="shared" si="1"/>
        <v>#REF!</v>
      </c>
      <c r="H30" s="43" t="s">
        <v>68</v>
      </c>
      <c r="I30" s="31" t="e">
        <f>COUNTIFS(#REF!,"*"&amp;E30&amp;"*",#REF!,"*"&amp;H30&amp;"*")</f>
        <v>#REF!</v>
      </c>
      <c r="J30" s="75" t="e">
        <f t="shared" si="2"/>
        <v>#REF!</v>
      </c>
      <c r="P30" s="4"/>
      <c r="Q30" s="4"/>
      <c r="R30" s="4"/>
      <c r="S30" s="59"/>
      <c r="T30" s="54"/>
    </row>
    <row r="31" spans="1:27">
      <c r="A31" s="42" t="s">
        <v>42</v>
      </c>
      <c r="B31" s="43" t="s">
        <v>43</v>
      </c>
      <c r="C31" s="43" t="s">
        <v>76</v>
      </c>
      <c r="D31" s="43" t="s">
        <v>77</v>
      </c>
      <c r="E31" s="43" t="s">
        <v>77</v>
      </c>
      <c r="F31" s="31" t="e">
        <f>COUNTIF(#REF!,"*"&amp;E31&amp;"*")</f>
        <v>#REF!</v>
      </c>
      <c r="G31" s="75" t="e">
        <f t="shared" si="1"/>
        <v>#REF!</v>
      </c>
      <c r="H31" s="31" t="s">
        <v>77</v>
      </c>
      <c r="I31" s="31" t="e">
        <f>COUNTIFS(#REF!,"*"&amp;E31&amp;"*",#REF!,"*"&amp;H31&amp;"*")</f>
        <v>#REF!</v>
      </c>
      <c r="J31" s="75" t="e">
        <f t="shared" si="2"/>
        <v>#REF!</v>
      </c>
      <c r="P31" s="164" t="s">
        <v>76</v>
      </c>
      <c r="Q31" s="53" t="s">
        <v>77</v>
      </c>
      <c r="R31" s="62" t="s">
        <v>77</v>
      </c>
      <c r="S31" s="5" t="e">
        <f>I31</f>
        <v>#REF!</v>
      </c>
      <c r="T31" s="71" t="e">
        <f t="shared" ref="T31:T32" si="5">S31/$S$63</f>
        <v>#REF!</v>
      </c>
    </row>
    <row r="32" spans="1:27" ht="17.25" thickBot="1">
      <c r="A32" s="42" t="s">
        <v>42</v>
      </c>
      <c r="B32" s="43" t="s">
        <v>43</v>
      </c>
      <c r="C32" s="43" t="s">
        <v>76</v>
      </c>
      <c r="D32" s="43" t="s">
        <v>78</v>
      </c>
      <c r="E32" s="43" t="s">
        <v>78</v>
      </c>
      <c r="F32" s="31" t="e">
        <f>COUNTIF(#REF!,"*"&amp;E32&amp;"*")</f>
        <v>#REF!</v>
      </c>
      <c r="G32" s="75" t="e">
        <f t="shared" si="1"/>
        <v>#REF!</v>
      </c>
      <c r="H32" s="31" t="s">
        <v>78</v>
      </c>
      <c r="I32" s="31" t="e">
        <f>COUNTIFS(#REF!,"*"&amp;E32&amp;"*",#REF!,"*"&amp;H32&amp;"*")</f>
        <v>#REF!</v>
      </c>
      <c r="J32" s="75" t="e">
        <f t="shared" si="2"/>
        <v>#REF!</v>
      </c>
      <c r="P32" s="165"/>
      <c r="Q32" s="53" t="s">
        <v>78</v>
      </c>
      <c r="R32" s="62" t="s">
        <v>78</v>
      </c>
      <c r="S32" s="5" t="e">
        <f>I32</f>
        <v>#REF!</v>
      </c>
      <c r="T32" s="71" t="e">
        <f t="shared" si="5"/>
        <v>#REF!</v>
      </c>
    </row>
    <row r="33" spans="1:27" ht="17.25" thickBot="1">
      <c r="A33" s="43" t="s">
        <v>68</v>
      </c>
      <c r="B33" s="43" t="s">
        <v>68</v>
      </c>
      <c r="C33" s="43" t="s">
        <v>68</v>
      </c>
      <c r="D33" s="43" t="s">
        <v>68</v>
      </c>
      <c r="E33" s="43" t="s">
        <v>68</v>
      </c>
      <c r="F33" s="31" t="e">
        <f>COUNTIF(#REF!,"*"&amp;E33&amp;"*")</f>
        <v>#REF!</v>
      </c>
      <c r="G33" s="75" t="e">
        <f t="shared" si="1"/>
        <v>#REF!</v>
      </c>
      <c r="H33" s="43" t="s">
        <v>68</v>
      </c>
      <c r="I33" s="31" t="e">
        <f>COUNTIFS(#REF!,"*"&amp;E33&amp;"*",#REF!,"*"&amp;H33&amp;"*")</f>
        <v>#REF!</v>
      </c>
      <c r="J33" s="75" t="e">
        <f t="shared" si="2"/>
        <v>#REF!</v>
      </c>
      <c r="P33" s="4"/>
      <c r="Q33" s="4"/>
      <c r="R33" s="4"/>
      <c r="S33" s="59"/>
      <c r="T33" s="54"/>
    </row>
    <row r="34" spans="1:27">
      <c r="A34" s="42" t="s">
        <v>42</v>
      </c>
      <c r="B34" s="43" t="s">
        <v>43</v>
      </c>
      <c r="C34" s="43" t="s">
        <v>79</v>
      </c>
      <c r="D34" s="31" t="s">
        <v>80</v>
      </c>
      <c r="E34" s="43" t="s">
        <v>81</v>
      </c>
      <c r="F34" s="31" t="e">
        <f>COUNTIF(#REF!,"*"&amp;E34&amp;"*")</f>
        <v>#REF!</v>
      </c>
      <c r="G34" s="75" t="e">
        <f t="shared" si="1"/>
        <v>#REF!</v>
      </c>
      <c r="H34" s="31" t="s">
        <v>81</v>
      </c>
      <c r="I34" s="31" t="e">
        <f>COUNTIFS(#REF!,"*"&amp;E34&amp;"*",#REF!,"*"&amp;H34&amp;"*")</f>
        <v>#REF!</v>
      </c>
      <c r="J34" s="75" t="e">
        <f t="shared" si="2"/>
        <v>#REF!</v>
      </c>
      <c r="P34" s="158" t="s">
        <v>79</v>
      </c>
      <c r="Q34" s="53" t="s">
        <v>81</v>
      </c>
      <c r="R34" s="62" t="s">
        <v>81</v>
      </c>
      <c r="S34" s="5" t="e">
        <f t="shared" ref="S34:S42" si="6">I34</f>
        <v>#REF!</v>
      </c>
      <c r="T34" s="71" t="e">
        <f t="shared" ref="T34:T42" si="7">S34/$S$63</f>
        <v>#REF!</v>
      </c>
    </row>
    <row r="35" spans="1:27">
      <c r="A35" s="42" t="s">
        <v>42</v>
      </c>
      <c r="B35" s="43" t="s">
        <v>43</v>
      </c>
      <c r="C35" s="43" t="s">
        <v>79</v>
      </c>
      <c r="D35" s="31" t="s">
        <v>80</v>
      </c>
      <c r="E35" s="43" t="s">
        <v>82</v>
      </c>
      <c r="F35" s="31" t="e">
        <f>COUNTIF(#REF!,"*"&amp;E35&amp;"*")</f>
        <v>#REF!</v>
      </c>
      <c r="G35" s="75" t="e">
        <f t="shared" si="1"/>
        <v>#REF!</v>
      </c>
      <c r="H35" s="31" t="s">
        <v>82</v>
      </c>
      <c r="I35" s="31" t="e">
        <f>COUNTIFS(#REF!,"*"&amp;E35&amp;"*",#REF!,"*"&amp;H35&amp;"*")</f>
        <v>#REF!</v>
      </c>
      <c r="J35" s="75" t="e">
        <f t="shared" si="2"/>
        <v>#REF!</v>
      </c>
      <c r="P35" s="159"/>
      <c r="Q35" s="53" t="s">
        <v>82</v>
      </c>
      <c r="R35" s="62" t="s">
        <v>82</v>
      </c>
      <c r="S35" s="5" t="e">
        <f t="shared" si="6"/>
        <v>#REF!</v>
      </c>
      <c r="T35" s="71" t="e">
        <f t="shared" si="7"/>
        <v>#REF!</v>
      </c>
    </row>
    <row r="36" spans="1:27">
      <c r="A36" s="42" t="s">
        <v>42</v>
      </c>
      <c r="B36" s="43" t="s">
        <v>43</v>
      </c>
      <c r="C36" s="43" t="s">
        <v>79</v>
      </c>
      <c r="D36" s="31" t="s">
        <v>80</v>
      </c>
      <c r="E36" s="43" t="s">
        <v>83</v>
      </c>
      <c r="F36" s="31" t="e">
        <f>COUNTIF(#REF!,"*"&amp;E36&amp;"*")</f>
        <v>#REF!</v>
      </c>
      <c r="G36" s="75" t="e">
        <f t="shared" si="1"/>
        <v>#REF!</v>
      </c>
      <c r="H36" s="31" t="s">
        <v>83</v>
      </c>
      <c r="I36" s="31" t="e">
        <f>COUNTIFS(#REF!,"*"&amp;E36&amp;"*",#REF!,"*"&amp;H36&amp;"*")</f>
        <v>#REF!</v>
      </c>
      <c r="J36" s="75" t="e">
        <f t="shared" si="2"/>
        <v>#REF!</v>
      </c>
      <c r="P36" s="159"/>
      <c r="Q36" s="53" t="s">
        <v>84</v>
      </c>
      <c r="R36" s="62" t="s">
        <v>84</v>
      </c>
      <c r="S36" s="5" t="e">
        <f t="shared" si="6"/>
        <v>#REF!</v>
      </c>
      <c r="T36" s="71" t="e">
        <f t="shared" si="7"/>
        <v>#REF!</v>
      </c>
    </row>
    <row r="37" spans="1:27">
      <c r="A37" s="42" t="s">
        <v>42</v>
      </c>
      <c r="B37" s="43" t="s">
        <v>43</v>
      </c>
      <c r="C37" s="43" t="s">
        <v>79</v>
      </c>
      <c r="D37" s="31" t="s">
        <v>80</v>
      </c>
      <c r="E37" s="43" t="s">
        <v>85</v>
      </c>
      <c r="F37" s="31" t="e">
        <f>COUNTIF(#REF!,"*"&amp;E37&amp;"*")</f>
        <v>#REF!</v>
      </c>
      <c r="G37" s="75" t="e">
        <f t="shared" si="1"/>
        <v>#REF!</v>
      </c>
      <c r="H37" s="31" t="s">
        <v>85</v>
      </c>
      <c r="I37" s="31" t="e">
        <f>COUNTIFS(#REF!,"*"&amp;E37&amp;"*",#REF!,"*"&amp;H37&amp;"*")</f>
        <v>#REF!</v>
      </c>
      <c r="J37" s="75" t="e">
        <f t="shared" si="2"/>
        <v>#REF!</v>
      </c>
      <c r="P37" s="159"/>
      <c r="Q37" s="53" t="s">
        <v>86</v>
      </c>
      <c r="R37" s="62" t="s">
        <v>86</v>
      </c>
      <c r="S37" s="5" t="e">
        <f t="shared" si="6"/>
        <v>#REF!</v>
      </c>
      <c r="T37" s="71" t="e">
        <f t="shared" si="7"/>
        <v>#REF!</v>
      </c>
    </row>
    <row r="38" spans="1:27">
      <c r="A38" s="42" t="s">
        <v>42</v>
      </c>
      <c r="B38" s="43" t="s">
        <v>43</v>
      </c>
      <c r="C38" s="43" t="s">
        <v>79</v>
      </c>
      <c r="D38" s="31" t="s">
        <v>87</v>
      </c>
      <c r="E38" s="43" t="s">
        <v>79</v>
      </c>
      <c r="F38" s="31" t="e">
        <f>COUNTIF(#REF!,"*"&amp;E38&amp;"*")</f>
        <v>#REF!</v>
      </c>
      <c r="G38" s="75" t="e">
        <f t="shared" si="1"/>
        <v>#REF!</v>
      </c>
      <c r="H38" s="31" t="s">
        <v>88</v>
      </c>
      <c r="I38" s="31" t="e">
        <f>COUNTIFS(#REF!,"*"&amp;E38&amp;"*",#REF!,"*"&amp;H38&amp;"*")</f>
        <v>#REF!</v>
      </c>
      <c r="J38" s="75" t="e">
        <f t="shared" si="2"/>
        <v>#REF!</v>
      </c>
      <c r="K38" s="74"/>
      <c r="P38" s="159"/>
      <c r="Q38" s="66" t="s">
        <v>89</v>
      </c>
      <c r="R38" s="67" t="s">
        <v>90</v>
      </c>
      <c r="S38" s="68" t="e">
        <f t="shared" si="6"/>
        <v>#REF!</v>
      </c>
      <c r="T38" s="72" t="e">
        <f t="shared" si="7"/>
        <v>#REF!</v>
      </c>
      <c r="AA38"/>
    </row>
    <row r="39" spans="1:27">
      <c r="A39" s="42" t="s">
        <v>42</v>
      </c>
      <c r="B39" s="43" t="s">
        <v>43</v>
      </c>
      <c r="C39" s="43" t="s">
        <v>79</v>
      </c>
      <c r="D39" s="31" t="s">
        <v>87</v>
      </c>
      <c r="E39" s="43" t="s">
        <v>79</v>
      </c>
      <c r="F39" s="31" t="e">
        <f>COUNTIF(#REF!,"*"&amp;E39&amp;"*")</f>
        <v>#REF!</v>
      </c>
      <c r="G39" s="75" t="e">
        <f t="shared" si="1"/>
        <v>#REF!</v>
      </c>
      <c r="H39" s="31" t="s">
        <v>91</v>
      </c>
      <c r="I39" s="31" t="e">
        <f>COUNTIFS(#REF!,"*"&amp;E39&amp;"*",#REF!,"*"&amp;H39&amp;"*")</f>
        <v>#REF!</v>
      </c>
      <c r="J39" s="75" t="e">
        <f t="shared" si="2"/>
        <v>#REF!</v>
      </c>
      <c r="P39" s="159"/>
      <c r="Q39" s="66" t="s">
        <v>89</v>
      </c>
      <c r="R39" s="67" t="s">
        <v>92</v>
      </c>
      <c r="S39" s="68" t="e">
        <f t="shared" si="6"/>
        <v>#REF!</v>
      </c>
      <c r="T39" s="72" t="e">
        <f t="shared" si="7"/>
        <v>#REF!</v>
      </c>
      <c r="AA39"/>
    </row>
    <row r="40" spans="1:27">
      <c r="A40" s="42" t="s">
        <v>42</v>
      </c>
      <c r="B40" s="43" t="s">
        <v>43</v>
      </c>
      <c r="C40" s="43" t="s">
        <v>79</v>
      </c>
      <c r="D40" s="31" t="s">
        <v>87</v>
      </c>
      <c r="E40" s="43" t="s">
        <v>79</v>
      </c>
      <c r="F40" s="31" t="e">
        <f>COUNTIF(#REF!,"*"&amp;E40&amp;"*")</f>
        <v>#REF!</v>
      </c>
      <c r="G40" s="75" t="e">
        <f t="shared" si="1"/>
        <v>#REF!</v>
      </c>
      <c r="H40" s="31" t="s">
        <v>93</v>
      </c>
      <c r="I40" s="31" t="e">
        <f>COUNTIFS(#REF!,"*"&amp;E40&amp;"*",#REF!,"*"&amp;H40&amp;"*")</f>
        <v>#REF!</v>
      </c>
      <c r="J40" s="75" t="e">
        <f t="shared" si="2"/>
        <v>#REF!</v>
      </c>
      <c r="P40" s="159"/>
      <c r="Q40" s="66" t="s">
        <v>89</v>
      </c>
      <c r="R40" s="67" t="s">
        <v>94</v>
      </c>
      <c r="S40" s="68" t="e">
        <f t="shared" si="6"/>
        <v>#REF!</v>
      </c>
      <c r="T40" s="72" t="e">
        <f t="shared" si="7"/>
        <v>#REF!</v>
      </c>
      <c r="AA40"/>
    </row>
    <row r="41" spans="1:27">
      <c r="A41" s="42" t="s">
        <v>42</v>
      </c>
      <c r="B41" s="43" t="s">
        <v>43</v>
      </c>
      <c r="C41" s="43" t="s">
        <v>79</v>
      </c>
      <c r="D41" s="31" t="s">
        <v>87</v>
      </c>
      <c r="E41" s="43" t="s">
        <v>95</v>
      </c>
      <c r="F41" s="31" t="e">
        <f>COUNTIF(#REF!,"*"&amp;E41&amp;"*")</f>
        <v>#REF!</v>
      </c>
      <c r="G41" s="75" t="e">
        <f t="shared" si="1"/>
        <v>#REF!</v>
      </c>
      <c r="H41" s="31" t="s">
        <v>88</v>
      </c>
      <c r="I41" s="31" t="e">
        <f>COUNTIFS(#REF!,"*"&amp;E41&amp;"*",#REF!,"*"&amp;H41&amp;"*")</f>
        <v>#REF!</v>
      </c>
      <c r="J41" s="75" t="e">
        <f t="shared" si="2"/>
        <v>#REF!</v>
      </c>
      <c r="P41" s="159"/>
      <c r="Q41" s="66" t="s">
        <v>96</v>
      </c>
      <c r="R41" s="67" t="s">
        <v>90</v>
      </c>
      <c r="S41" s="68" t="e">
        <f t="shared" si="6"/>
        <v>#REF!</v>
      </c>
      <c r="T41" s="72" t="e">
        <f t="shared" si="7"/>
        <v>#REF!</v>
      </c>
      <c r="AA41"/>
    </row>
    <row r="42" spans="1:27" ht="17.25" thickBot="1">
      <c r="A42" s="42" t="s">
        <v>42</v>
      </c>
      <c r="B42" s="43" t="s">
        <v>43</v>
      </c>
      <c r="C42" s="43" t="s">
        <v>79</v>
      </c>
      <c r="D42" s="31" t="s">
        <v>87</v>
      </c>
      <c r="E42" s="43" t="s">
        <v>97</v>
      </c>
      <c r="F42" s="31" t="e">
        <f>COUNTIF(#REF!,"*"&amp;E42&amp;"*")</f>
        <v>#REF!</v>
      </c>
      <c r="G42" s="75" t="e">
        <f t="shared" si="1"/>
        <v>#REF!</v>
      </c>
      <c r="H42" s="31" t="s">
        <v>97</v>
      </c>
      <c r="I42" s="31" t="e">
        <f>COUNTIFS(#REF!,"*"&amp;E42&amp;"*",#REF!,"*"&amp;H42&amp;"*")</f>
        <v>#REF!</v>
      </c>
      <c r="J42" s="75" t="e">
        <f t="shared" si="2"/>
        <v>#REF!</v>
      </c>
      <c r="P42" s="160"/>
      <c r="Q42" s="66" t="s">
        <v>98</v>
      </c>
      <c r="R42" s="67" t="s">
        <v>98</v>
      </c>
      <c r="S42" s="68" t="e">
        <f t="shared" si="6"/>
        <v>#REF!</v>
      </c>
      <c r="T42" s="72" t="e">
        <f t="shared" si="7"/>
        <v>#REF!</v>
      </c>
      <c r="AA42"/>
    </row>
    <row r="43" spans="1:27" ht="17.25" thickBot="1">
      <c r="A43" s="43" t="s">
        <v>68</v>
      </c>
      <c r="B43" s="43" t="s">
        <v>68</v>
      </c>
      <c r="C43" s="43" t="s">
        <v>68</v>
      </c>
      <c r="D43" s="43" t="s">
        <v>68</v>
      </c>
      <c r="E43" s="43" t="s">
        <v>68</v>
      </c>
      <c r="F43" s="31" t="e">
        <f>COUNTIF(#REF!,"*"&amp;E43&amp;"*")</f>
        <v>#REF!</v>
      </c>
      <c r="G43" s="75" t="e">
        <f t="shared" si="1"/>
        <v>#REF!</v>
      </c>
      <c r="H43" s="43" t="s">
        <v>68</v>
      </c>
      <c r="I43" s="31" t="e">
        <f>COUNTIFS(#REF!,"*"&amp;E43&amp;"*",#REF!,"*"&amp;H43&amp;"*")</f>
        <v>#REF!</v>
      </c>
      <c r="J43" s="75" t="e">
        <f t="shared" si="2"/>
        <v>#REF!</v>
      </c>
      <c r="P43" s="4"/>
      <c r="Q43" s="64"/>
      <c r="R43" s="64"/>
      <c r="S43" s="60"/>
      <c r="T43" s="61"/>
      <c r="AA43"/>
    </row>
    <row r="44" spans="1:27" ht="17.25" thickBot="1">
      <c r="A44" s="42" t="s">
        <v>42</v>
      </c>
      <c r="B44" s="43" t="s">
        <v>43</v>
      </c>
      <c r="C44" s="43" t="s">
        <v>99</v>
      </c>
      <c r="D44" s="43" t="s">
        <v>100</v>
      </c>
      <c r="E44" s="43" t="s">
        <v>101</v>
      </c>
      <c r="F44" s="31" t="e">
        <f>COUNTIF(#REF!,"*"&amp;E44&amp;"*")</f>
        <v>#REF!</v>
      </c>
      <c r="G44" s="75" t="e">
        <f t="shared" si="1"/>
        <v>#REF!</v>
      </c>
      <c r="H44" s="31" t="s">
        <v>100</v>
      </c>
      <c r="I44" s="31" t="e">
        <f>COUNTIFS(#REF!,"*"&amp;E44&amp;"*",#REF!,"*"&amp;H44&amp;"*")</f>
        <v>#REF!</v>
      </c>
      <c r="J44" s="75" t="e">
        <f t="shared" si="2"/>
        <v>#REF!</v>
      </c>
      <c r="P44" s="65" t="s">
        <v>99</v>
      </c>
      <c r="Q44" s="53" t="s">
        <v>101</v>
      </c>
      <c r="R44" s="62" t="s">
        <v>101</v>
      </c>
      <c r="S44" s="6" t="e">
        <f>I44</f>
        <v>#REF!</v>
      </c>
      <c r="T44" s="2" t="e">
        <f>S44/$S$63</f>
        <v>#REF!</v>
      </c>
    </row>
    <row r="45" spans="1:27" ht="17.25" thickBot="1">
      <c r="A45" s="43" t="s">
        <v>68</v>
      </c>
      <c r="B45" s="43" t="s">
        <v>68</v>
      </c>
      <c r="C45" s="43" t="s">
        <v>68</v>
      </c>
      <c r="D45" s="43" t="s">
        <v>68</v>
      </c>
      <c r="E45" s="43" t="s">
        <v>68</v>
      </c>
      <c r="F45" s="31" t="e">
        <f>COUNTIF(#REF!,"*"&amp;E45&amp;"*")</f>
        <v>#REF!</v>
      </c>
      <c r="G45" s="75" t="e">
        <f t="shared" si="1"/>
        <v>#REF!</v>
      </c>
      <c r="H45" s="43" t="s">
        <v>68</v>
      </c>
      <c r="I45" s="31" t="e">
        <f>COUNTIFS(#REF!,"*"&amp;E45&amp;"*",#REF!,"*"&amp;H45&amp;"*")</f>
        <v>#REF!</v>
      </c>
      <c r="J45" s="75" t="e">
        <f t="shared" si="2"/>
        <v>#REF!</v>
      </c>
      <c r="P45" s="4"/>
      <c r="Q45" s="4"/>
      <c r="R45" s="4"/>
      <c r="T45" s="63"/>
    </row>
    <row r="46" spans="1:27">
      <c r="A46" s="42" t="s">
        <v>42</v>
      </c>
      <c r="B46" s="43" t="s">
        <v>43</v>
      </c>
      <c r="C46" s="43" t="s">
        <v>102</v>
      </c>
      <c r="D46" s="43" t="s">
        <v>103</v>
      </c>
      <c r="E46" s="43" t="s">
        <v>103</v>
      </c>
      <c r="F46" s="31" t="e">
        <f>COUNTIF(#REF!,"*"&amp;E46&amp;"*")</f>
        <v>#REF!</v>
      </c>
      <c r="G46" s="75" t="e">
        <f t="shared" si="1"/>
        <v>#REF!</v>
      </c>
      <c r="H46" s="31" t="s">
        <v>103</v>
      </c>
      <c r="I46" s="31" t="e">
        <f>COUNTIFS(#REF!,"*"&amp;E46&amp;"*",#REF!,"*"&amp;H46&amp;"*")</f>
        <v>#REF!</v>
      </c>
      <c r="J46" s="75" t="e">
        <f t="shared" si="2"/>
        <v>#REF!</v>
      </c>
      <c r="P46" s="164" t="s">
        <v>102</v>
      </c>
      <c r="Q46" s="53" t="s">
        <v>103</v>
      </c>
      <c r="R46" s="62" t="s">
        <v>103</v>
      </c>
      <c r="S46" s="5" t="e">
        <f>I46</f>
        <v>#REF!</v>
      </c>
      <c r="T46" s="71" t="e">
        <f t="shared" ref="T46:T47" si="8">S46/$S$63</f>
        <v>#REF!</v>
      </c>
    </row>
    <row r="47" spans="1:27" ht="17.25" thickBot="1">
      <c r="A47" s="42" t="s">
        <v>42</v>
      </c>
      <c r="B47" s="43" t="s">
        <v>43</v>
      </c>
      <c r="C47" s="43" t="s">
        <v>102</v>
      </c>
      <c r="D47" s="43" t="s">
        <v>104</v>
      </c>
      <c r="E47" s="43" t="s">
        <v>104</v>
      </c>
      <c r="F47" s="31" t="e">
        <f>COUNTIF(#REF!,"*"&amp;E47&amp;"*")</f>
        <v>#REF!</v>
      </c>
      <c r="G47" s="75" t="e">
        <f t="shared" si="1"/>
        <v>#REF!</v>
      </c>
      <c r="H47" s="31" t="s">
        <v>104</v>
      </c>
      <c r="I47" s="31" t="e">
        <f>COUNTIFS(#REF!,"*"&amp;E47&amp;"*",#REF!,"*"&amp;H47&amp;"*")</f>
        <v>#REF!</v>
      </c>
      <c r="J47" s="75" t="e">
        <f t="shared" si="2"/>
        <v>#REF!</v>
      </c>
      <c r="P47" s="165"/>
      <c r="Q47" s="53" t="s">
        <v>104</v>
      </c>
      <c r="R47" s="62" t="s">
        <v>104</v>
      </c>
      <c r="S47" s="5" t="e">
        <f>I47</f>
        <v>#REF!</v>
      </c>
      <c r="T47" s="71" t="e">
        <f t="shared" si="8"/>
        <v>#REF!</v>
      </c>
    </row>
    <row r="48" spans="1:27" ht="17.25" thickBot="1">
      <c r="A48" s="43" t="s">
        <v>68</v>
      </c>
      <c r="B48" s="43" t="s">
        <v>68</v>
      </c>
      <c r="C48" s="43" t="s">
        <v>68</v>
      </c>
      <c r="D48" s="43" t="s">
        <v>68</v>
      </c>
      <c r="E48" s="43" t="s">
        <v>68</v>
      </c>
      <c r="F48" s="31" t="e">
        <f>COUNTIF(#REF!,"*"&amp;E48&amp;"*")</f>
        <v>#REF!</v>
      </c>
      <c r="G48" s="75" t="e">
        <f t="shared" si="1"/>
        <v>#REF!</v>
      </c>
      <c r="H48" s="43" t="s">
        <v>68</v>
      </c>
      <c r="I48" s="31" t="e">
        <f>COUNTIFS(#REF!,"*"&amp;E48&amp;"*",#REF!,"*"&amp;H48&amp;"*")</f>
        <v>#REF!</v>
      </c>
      <c r="J48" s="75" t="e">
        <f t="shared" si="2"/>
        <v>#REF!</v>
      </c>
      <c r="P48" s="4"/>
      <c r="Q48" s="4"/>
      <c r="R48" s="4"/>
      <c r="S48" s="59"/>
      <c r="T48" s="54"/>
    </row>
    <row r="49" spans="1:20">
      <c r="A49" s="42" t="s">
        <v>42</v>
      </c>
      <c r="B49" s="43" t="s">
        <v>43</v>
      </c>
      <c r="C49" s="43" t="s">
        <v>105</v>
      </c>
      <c r="D49" s="31" t="s">
        <v>106</v>
      </c>
      <c r="E49" s="43" t="s">
        <v>107</v>
      </c>
      <c r="F49" s="31" t="e">
        <f>COUNTIF(#REF!,"*"&amp;E49&amp;"*")</f>
        <v>#REF!</v>
      </c>
      <c r="G49" s="75" t="e">
        <f t="shared" si="1"/>
        <v>#REF!</v>
      </c>
      <c r="H49" s="31" t="s">
        <v>108</v>
      </c>
      <c r="I49" s="31" t="e">
        <f>COUNTIFS(#REF!,"*"&amp;E49&amp;"*",#REF!,"*"&amp;H49&amp;"*")</f>
        <v>#REF!</v>
      </c>
      <c r="J49" s="75" t="e">
        <f t="shared" si="2"/>
        <v>#REF!</v>
      </c>
      <c r="P49" s="158" t="s">
        <v>105</v>
      </c>
      <c r="Q49" s="53" t="s">
        <v>107</v>
      </c>
      <c r="R49" s="62" t="s">
        <v>108</v>
      </c>
      <c r="S49" s="6" t="e">
        <f t="shared" ref="S49:S56" si="9">I49</f>
        <v>#REF!</v>
      </c>
      <c r="T49" s="71" t="e">
        <f t="shared" ref="T49:T56" si="10">S49/$S$63</f>
        <v>#REF!</v>
      </c>
    </row>
    <row r="50" spans="1:20">
      <c r="A50" s="42" t="s">
        <v>42</v>
      </c>
      <c r="B50" s="43" t="s">
        <v>43</v>
      </c>
      <c r="C50" s="43" t="s">
        <v>105</v>
      </c>
      <c r="D50" s="31" t="s">
        <v>106</v>
      </c>
      <c r="E50" s="43" t="s">
        <v>107</v>
      </c>
      <c r="F50" s="31" t="e">
        <f>COUNTIF(#REF!,"*"&amp;E50&amp;"*")</f>
        <v>#REF!</v>
      </c>
      <c r="G50" s="75" t="e">
        <f t="shared" si="1"/>
        <v>#REF!</v>
      </c>
      <c r="H50" s="31" t="s">
        <v>109</v>
      </c>
      <c r="I50" s="31" t="e">
        <f>COUNTIFS(#REF!,"*"&amp;E50&amp;"*",#REF!,"*"&amp;H50&amp;"*")</f>
        <v>#REF!</v>
      </c>
      <c r="J50" s="75" t="e">
        <f t="shared" si="2"/>
        <v>#REF!</v>
      </c>
      <c r="P50" s="159"/>
      <c r="Q50" s="53" t="s">
        <v>107</v>
      </c>
      <c r="R50" s="62" t="s">
        <v>109</v>
      </c>
      <c r="S50" s="6" t="e">
        <f t="shared" si="9"/>
        <v>#REF!</v>
      </c>
      <c r="T50" s="71" t="e">
        <f t="shared" si="10"/>
        <v>#REF!</v>
      </c>
    </row>
    <row r="51" spans="1:20">
      <c r="A51" s="42" t="s">
        <v>42</v>
      </c>
      <c r="B51" s="43" t="s">
        <v>43</v>
      </c>
      <c r="C51" s="43" t="s">
        <v>105</v>
      </c>
      <c r="D51" s="31" t="s">
        <v>106</v>
      </c>
      <c r="E51" s="43" t="s">
        <v>107</v>
      </c>
      <c r="F51" s="31" t="e">
        <f>COUNTIF(#REF!,"*"&amp;E51&amp;"*")</f>
        <v>#REF!</v>
      </c>
      <c r="G51" s="75" t="e">
        <f t="shared" si="1"/>
        <v>#REF!</v>
      </c>
      <c r="H51" s="31" t="s">
        <v>110</v>
      </c>
      <c r="I51" s="31" t="e">
        <f>COUNTIFS(#REF!,"*"&amp;E51&amp;"*",#REF!,"*"&amp;H51&amp;"*")</f>
        <v>#REF!</v>
      </c>
      <c r="J51" s="75" t="e">
        <f t="shared" si="2"/>
        <v>#REF!</v>
      </c>
      <c r="P51" s="159"/>
      <c r="Q51" s="53" t="s">
        <v>107</v>
      </c>
      <c r="R51" s="62" t="s">
        <v>110</v>
      </c>
      <c r="S51" s="6" t="e">
        <f t="shared" si="9"/>
        <v>#REF!</v>
      </c>
      <c r="T51" s="71" t="e">
        <f t="shared" si="10"/>
        <v>#REF!</v>
      </c>
    </row>
    <row r="52" spans="1:20">
      <c r="A52" s="42" t="s">
        <v>42</v>
      </c>
      <c r="B52" s="43" t="s">
        <v>43</v>
      </c>
      <c r="C52" s="43" t="s">
        <v>105</v>
      </c>
      <c r="D52" s="31" t="s">
        <v>106</v>
      </c>
      <c r="E52" s="43" t="s">
        <v>111</v>
      </c>
      <c r="F52" s="31" t="e">
        <f>COUNTIF(#REF!,"*"&amp;E52&amp;"*")</f>
        <v>#REF!</v>
      </c>
      <c r="G52" s="75" t="e">
        <f t="shared" si="1"/>
        <v>#REF!</v>
      </c>
      <c r="H52" s="31" t="s">
        <v>108</v>
      </c>
      <c r="I52" s="31" t="e">
        <f>COUNTIFS(#REF!,"*"&amp;E52&amp;"*",#REF!,"*"&amp;H52&amp;"*")</f>
        <v>#REF!</v>
      </c>
      <c r="J52" s="75" t="e">
        <f t="shared" si="2"/>
        <v>#REF!</v>
      </c>
      <c r="P52" s="159"/>
      <c r="Q52" s="53" t="s">
        <v>111</v>
      </c>
      <c r="R52" s="62" t="s">
        <v>108</v>
      </c>
      <c r="S52" s="6" t="e">
        <f t="shared" si="9"/>
        <v>#REF!</v>
      </c>
      <c r="T52" s="71" t="e">
        <f t="shared" si="10"/>
        <v>#REF!</v>
      </c>
    </row>
    <row r="53" spans="1:20">
      <c r="A53" s="42" t="s">
        <v>42</v>
      </c>
      <c r="B53" s="43" t="s">
        <v>43</v>
      </c>
      <c r="C53" s="43" t="s">
        <v>105</v>
      </c>
      <c r="D53" s="31" t="s">
        <v>106</v>
      </c>
      <c r="E53" s="43" t="s">
        <v>111</v>
      </c>
      <c r="F53" s="31" t="e">
        <f>COUNTIF(#REF!,"*"&amp;E53&amp;"*")</f>
        <v>#REF!</v>
      </c>
      <c r="G53" s="75" t="e">
        <f t="shared" si="1"/>
        <v>#REF!</v>
      </c>
      <c r="H53" s="31" t="s">
        <v>109</v>
      </c>
      <c r="I53" s="31" t="e">
        <f>COUNTIFS(#REF!,"*"&amp;E53&amp;"*",#REF!,"*"&amp;H53&amp;"*")</f>
        <v>#REF!</v>
      </c>
      <c r="J53" s="75" t="e">
        <f t="shared" si="2"/>
        <v>#REF!</v>
      </c>
      <c r="P53" s="159"/>
      <c r="Q53" s="53" t="s">
        <v>111</v>
      </c>
      <c r="R53" s="62" t="s">
        <v>109</v>
      </c>
      <c r="S53" s="6" t="e">
        <f t="shared" si="9"/>
        <v>#REF!</v>
      </c>
      <c r="T53" s="71" t="e">
        <f t="shared" si="10"/>
        <v>#REF!</v>
      </c>
    </row>
    <row r="54" spans="1:20">
      <c r="A54" s="42" t="s">
        <v>42</v>
      </c>
      <c r="B54" s="43" t="s">
        <v>43</v>
      </c>
      <c r="C54" s="43" t="s">
        <v>105</v>
      </c>
      <c r="D54" s="31" t="s">
        <v>106</v>
      </c>
      <c r="E54" s="43" t="s">
        <v>111</v>
      </c>
      <c r="F54" s="31" t="e">
        <f>COUNTIF(#REF!,"*"&amp;E54&amp;"*")</f>
        <v>#REF!</v>
      </c>
      <c r="G54" s="75" t="e">
        <f t="shared" si="1"/>
        <v>#REF!</v>
      </c>
      <c r="H54" s="31" t="s">
        <v>110</v>
      </c>
      <c r="I54" s="31" t="e">
        <f>COUNTIFS(#REF!,"*"&amp;E54&amp;"*",#REF!,"*"&amp;H54&amp;"*")</f>
        <v>#REF!</v>
      </c>
      <c r="J54" s="75" t="e">
        <f t="shared" si="2"/>
        <v>#REF!</v>
      </c>
      <c r="P54" s="159"/>
      <c r="Q54" s="53" t="s">
        <v>111</v>
      </c>
      <c r="R54" s="62" t="s">
        <v>110</v>
      </c>
      <c r="S54" s="6" t="e">
        <f t="shared" si="9"/>
        <v>#REF!</v>
      </c>
      <c r="T54" s="71" t="e">
        <f t="shared" si="10"/>
        <v>#REF!</v>
      </c>
    </row>
    <row r="55" spans="1:20">
      <c r="A55" s="42" t="s">
        <v>42</v>
      </c>
      <c r="B55" s="43" t="s">
        <v>43</v>
      </c>
      <c r="C55" s="43" t="s">
        <v>105</v>
      </c>
      <c r="D55" s="31" t="s">
        <v>51</v>
      </c>
      <c r="E55" s="43" t="s">
        <v>107</v>
      </c>
      <c r="F55" s="31" t="e">
        <f>COUNTIF(#REF!,"*"&amp;E55&amp;"*")</f>
        <v>#REF!</v>
      </c>
      <c r="G55" s="75" t="e">
        <f t="shared" si="1"/>
        <v>#REF!</v>
      </c>
      <c r="H55" s="31" t="s">
        <v>52</v>
      </c>
      <c r="I55" s="31" t="e">
        <f>COUNTIFS(#REF!,"*"&amp;E55&amp;"*",#REF!,"*"&amp;H55&amp;"*")</f>
        <v>#REF!</v>
      </c>
      <c r="J55" s="75" t="e">
        <f t="shared" si="2"/>
        <v>#REF!</v>
      </c>
      <c r="P55" s="159"/>
      <c r="Q55" s="53" t="s">
        <v>107</v>
      </c>
      <c r="R55" s="62" t="s">
        <v>52</v>
      </c>
      <c r="S55" s="6" t="e">
        <f t="shared" si="9"/>
        <v>#REF!</v>
      </c>
      <c r="T55" s="71" t="e">
        <f t="shared" si="10"/>
        <v>#REF!</v>
      </c>
    </row>
    <row r="56" spans="1:20" ht="17.25" thickBot="1">
      <c r="A56" s="42" t="s">
        <v>42</v>
      </c>
      <c r="B56" s="43" t="s">
        <v>43</v>
      </c>
      <c r="C56" s="43" t="s">
        <v>105</v>
      </c>
      <c r="D56" s="31" t="s">
        <v>51</v>
      </c>
      <c r="E56" s="43" t="s">
        <v>111</v>
      </c>
      <c r="F56" s="31" t="e">
        <f>COUNTIF(#REF!,"*"&amp;E56&amp;"*")</f>
        <v>#REF!</v>
      </c>
      <c r="G56" s="75" t="e">
        <f t="shared" si="1"/>
        <v>#REF!</v>
      </c>
      <c r="H56" s="31" t="s">
        <v>52</v>
      </c>
      <c r="I56" s="31" t="e">
        <f>COUNTIFS(#REF!,"*"&amp;E56&amp;"*",#REF!,"*"&amp;H56&amp;"*")</f>
        <v>#REF!</v>
      </c>
      <c r="J56" s="75" t="e">
        <f t="shared" si="2"/>
        <v>#REF!</v>
      </c>
      <c r="P56" s="160"/>
      <c r="Q56" s="53" t="s">
        <v>111</v>
      </c>
      <c r="R56" s="62" t="s">
        <v>52</v>
      </c>
      <c r="S56" s="6" t="e">
        <f t="shared" si="9"/>
        <v>#REF!</v>
      </c>
      <c r="T56" s="71" t="e">
        <f t="shared" si="10"/>
        <v>#REF!</v>
      </c>
    </row>
    <row r="57" spans="1:20" ht="17.25" thickBot="1">
      <c r="A57" s="43" t="s">
        <v>68</v>
      </c>
      <c r="B57" s="43" t="s">
        <v>68</v>
      </c>
      <c r="C57" s="43" t="s">
        <v>68</v>
      </c>
      <c r="D57" s="43" t="s">
        <v>68</v>
      </c>
      <c r="E57" s="43" t="s">
        <v>68</v>
      </c>
      <c r="F57" s="31" t="e">
        <f>COUNTIF(#REF!,"*"&amp;E57&amp;"*")</f>
        <v>#REF!</v>
      </c>
      <c r="G57" s="75" t="e">
        <f t="shared" si="1"/>
        <v>#REF!</v>
      </c>
      <c r="H57" s="43" t="s">
        <v>68</v>
      </c>
      <c r="I57" s="31" t="e">
        <f>COUNTIFS(#REF!,"*"&amp;E57&amp;"*",#REF!,"*"&amp;H57&amp;"*")</f>
        <v>#REF!</v>
      </c>
      <c r="J57" s="75" t="e">
        <f t="shared" si="2"/>
        <v>#REF!</v>
      </c>
      <c r="P57" s="4"/>
      <c r="Q57" s="4"/>
      <c r="R57" s="4"/>
      <c r="T57" s="54"/>
    </row>
    <row r="58" spans="1:20">
      <c r="A58" s="42" t="s">
        <v>42</v>
      </c>
      <c r="B58" s="43" t="s">
        <v>43</v>
      </c>
      <c r="C58" s="43" t="s">
        <v>112</v>
      </c>
      <c r="D58" s="43" t="s">
        <v>87</v>
      </c>
      <c r="E58" s="43" t="s">
        <v>90</v>
      </c>
      <c r="F58" s="31" t="e">
        <f>COUNTIF(#REF!,"*"&amp;E58&amp;"*")</f>
        <v>#REF!</v>
      </c>
      <c r="G58" s="75" t="e">
        <f t="shared" si="1"/>
        <v>#REF!</v>
      </c>
      <c r="H58" s="31" t="s">
        <v>90</v>
      </c>
      <c r="I58" s="31" t="e">
        <f>COUNTIFS(#REF!,"*"&amp;E58&amp;"*",#REF!,"*"&amp;H58&amp;"*")</f>
        <v>#REF!</v>
      </c>
      <c r="J58" s="75" t="e">
        <f t="shared" si="2"/>
        <v>#REF!</v>
      </c>
      <c r="P58" s="161" t="s">
        <v>112</v>
      </c>
      <c r="Q58" s="62" t="s">
        <v>90</v>
      </c>
      <c r="R58" s="62" t="s">
        <v>90</v>
      </c>
      <c r="S58" s="6" t="e">
        <f>I58</f>
        <v>#REF!</v>
      </c>
      <c r="T58" s="71" t="e">
        <f t="shared" ref="T58:T60" si="11">S58/$S$63</f>
        <v>#REF!</v>
      </c>
    </row>
    <row r="59" spans="1:20">
      <c r="A59" s="42" t="s">
        <v>42</v>
      </c>
      <c r="B59" s="43" t="s">
        <v>43</v>
      </c>
      <c r="C59" s="43" t="s">
        <v>112</v>
      </c>
      <c r="D59" s="43" t="s">
        <v>43</v>
      </c>
      <c r="E59" s="43" t="s">
        <v>113</v>
      </c>
      <c r="F59" s="31" t="e">
        <f>COUNTIF(#REF!,"*"&amp;E59&amp;"*")</f>
        <v>#REF!</v>
      </c>
      <c r="G59" s="75" t="e">
        <f t="shared" si="1"/>
        <v>#REF!</v>
      </c>
      <c r="H59" s="31" t="s">
        <v>113</v>
      </c>
      <c r="I59" s="31" t="e">
        <f>COUNTIFS(#REF!,"*"&amp;E59&amp;"*",#REF!,"*"&amp;H59&amp;"*")</f>
        <v>#REF!</v>
      </c>
      <c r="J59" s="75" t="e">
        <f t="shared" si="2"/>
        <v>#REF!</v>
      </c>
      <c r="P59" s="162"/>
      <c r="Q59" s="62" t="s">
        <v>113</v>
      </c>
      <c r="R59" s="62" t="s">
        <v>113</v>
      </c>
      <c r="S59" s="6" t="e">
        <f>I59</f>
        <v>#REF!</v>
      </c>
      <c r="T59" s="71" t="e">
        <f t="shared" si="11"/>
        <v>#REF!</v>
      </c>
    </row>
    <row r="60" spans="1:20" ht="17.25" thickBot="1">
      <c r="A60" s="42" t="s">
        <v>42</v>
      </c>
      <c r="B60" s="43" t="s">
        <v>43</v>
      </c>
      <c r="C60" s="43" t="s">
        <v>114</v>
      </c>
      <c r="D60" s="43" t="s">
        <v>115</v>
      </c>
      <c r="E60" s="43" t="s">
        <v>116</v>
      </c>
      <c r="F60" s="31" t="e">
        <f>COUNTIF(#REF!,"*"&amp;E60&amp;"*")</f>
        <v>#REF!</v>
      </c>
      <c r="G60" s="75" t="e">
        <f t="shared" si="1"/>
        <v>#REF!</v>
      </c>
      <c r="H60" s="31" t="s">
        <v>116</v>
      </c>
      <c r="I60" s="31" t="e">
        <f>COUNTIFS(#REF!,"*"&amp;E60&amp;"*",#REF!,"*"&amp;H60&amp;"*")</f>
        <v>#REF!</v>
      </c>
      <c r="J60" s="75" t="e">
        <f t="shared" si="2"/>
        <v>#REF!</v>
      </c>
      <c r="P60" s="163"/>
      <c r="Q60" s="62" t="s">
        <v>116</v>
      </c>
      <c r="R60" s="62" t="s">
        <v>116</v>
      </c>
      <c r="S60" s="6" t="e">
        <f>I60</f>
        <v>#REF!</v>
      </c>
      <c r="T60" s="71" t="e">
        <f t="shared" si="11"/>
        <v>#REF!</v>
      </c>
    </row>
    <row r="61" spans="1:20" ht="17.25" thickBot="1">
      <c r="A61" s="43" t="s">
        <v>68</v>
      </c>
      <c r="B61" s="43" t="s">
        <v>68</v>
      </c>
      <c r="C61" s="43" t="s">
        <v>68</v>
      </c>
      <c r="D61" s="43" t="s">
        <v>68</v>
      </c>
      <c r="E61" s="43" t="s">
        <v>68</v>
      </c>
      <c r="F61" s="31" t="e">
        <f>COUNTIF(#REF!,"*"&amp;E61&amp;"*")</f>
        <v>#REF!</v>
      </c>
      <c r="G61" s="75" t="e">
        <f t="shared" si="1"/>
        <v>#REF!</v>
      </c>
      <c r="H61" s="43" t="s">
        <v>68</v>
      </c>
      <c r="I61" s="31" t="e">
        <f>COUNTIFS(#REF!,"*"&amp;E61&amp;"*",#REF!,"*"&amp;H61&amp;"*")</f>
        <v>#REF!</v>
      </c>
      <c r="J61" s="75" t="e">
        <f t="shared" si="2"/>
        <v>#REF!</v>
      </c>
      <c r="P61" s="4"/>
      <c r="Q61" s="4"/>
      <c r="R61" s="4"/>
      <c r="T61" s="54"/>
    </row>
    <row r="62" spans="1:20">
      <c r="A62" s="43" t="s">
        <v>68</v>
      </c>
      <c r="B62" s="43" t="s">
        <v>68</v>
      </c>
      <c r="C62" s="43" t="s">
        <v>68</v>
      </c>
      <c r="D62" s="43" t="s">
        <v>68</v>
      </c>
      <c r="E62" s="43" t="s">
        <v>68</v>
      </c>
      <c r="F62" s="31" t="e">
        <f>COUNTIF(#REF!,"*"&amp;E62&amp;"*")</f>
        <v>#REF!</v>
      </c>
      <c r="G62" s="75" t="e">
        <f t="shared" si="1"/>
        <v>#REF!</v>
      </c>
      <c r="H62" s="43" t="s">
        <v>68</v>
      </c>
      <c r="I62" s="31" t="e">
        <f>COUNTIFS(#REF!,"*"&amp;E62&amp;"*",#REF!,"*"&amp;H62&amp;"*")</f>
        <v>#REF!</v>
      </c>
      <c r="J62" s="75" t="e">
        <f t="shared" si="2"/>
        <v>#REF!</v>
      </c>
      <c r="P62" s="69" t="s">
        <v>117</v>
      </c>
      <c r="Q62" s="144" t="s">
        <v>118</v>
      </c>
      <c r="R62" s="145"/>
      <c r="S62" s="7" t="e">
        <f>SUM(S2:S23,S25:S29,S31:S32,S34:S42,S44,S46:S47,S49:S56,S58:S60)</f>
        <v>#REF!</v>
      </c>
      <c r="T62" s="73" t="e">
        <f>S62/$S$63</f>
        <v>#REF!</v>
      </c>
    </row>
    <row r="63" spans="1:20" ht="17.25" thickBot="1">
      <c r="A63" s="43" t="s">
        <v>68</v>
      </c>
      <c r="B63" s="43" t="s">
        <v>68</v>
      </c>
      <c r="C63" s="43" t="s">
        <v>68</v>
      </c>
      <c r="D63" s="43" t="s">
        <v>68</v>
      </c>
      <c r="E63" s="43" t="s">
        <v>68</v>
      </c>
      <c r="F63" s="31" t="e">
        <f>COUNTIF(#REF!,"*"&amp;E63&amp;"*")</f>
        <v>#REF!</v>
      </c>
      <c r="G63" s="75" t="e">
        <f t="shared" si="1"/>
        <v>#REF!</v>
      </c>
      <c r="H63" s="43" t="s">
        <v>68</v>
      </c>
      <c r="I63" s="31" t="e">
        <f>COUNTIFS(#REF!,"*"&amp;E63&amp;"*",#REF!,"*"&amp;H63&amp;"*")</f>
        <v>#REF!</v>
      </c>
      <c r="J63" s="75" t="e">
        <f t="shared" si="2"/>
        <v>#REF!</v>
      </c>
      <c r="P63" s="70" t="s">
        <v>119</v>
      </c>
      <c r="Q63" s="144" t="s">
        <v>118</v>
      </c>
      <c r="R63" s="145"/>
      <c r="S63" s="7" t="e">
        <f>I190</f>
        <v>#REF!</v>
      </c>
      <c r="T63" s="51" t="e">
        <f>S63/$S$63</f>
        <v>#REF!</v>
      </c>
    </row>
    <row r="64" spans="1:20">
      <c r="A64" s="43" t="s">
        <v>68</v>
      </c>
      <c r="B64" s="43" t="s">
        <v>68</v>
      </c>
      <c r="C64" s="43" t="s">
        <v>68</v>
      </c>
      <c r="D64" s="43" t="s">
        <v>68</v>
      </c>
      <c r="E64" s="43" t="s">
        <v>68</v>
      </c>
      <c r="F64" s="31" t="e">
        <f>COUNTIF(#REF!,"*"&amp;E64&amp;"*")</f>
        <v>#REF!</v>
      </c>
      <c r="G64" s="75" t="e">
        <f t="shared" si="1"/>
        <v>#REF!</v>
      </c>
      <c r="H64" s="43" t="s">
        <v>68</v>
      </c>
      <c r="I64" s="31" t="e">
        <f>COUNTIFS(#REF!,"*"&amp;E64&amp;"*",#REF!,"*"&amp;H64&amp;"*")</f>
        <v>#REF!</v>
      </c>
      <c r="J64" s="75" t="e">
        <f t="shared" si="2"/>
        <v>#REF!</v>
      </c>
      <c r="P64" s="33"/>
      <c r="Q64" s="33"/>
      <c r="R64" s="33"/>
      <c r="T64" s="54"/>
    </row>
    <row r="65" spans="1:25" ht="17.25" thickBot="1">
      <c r="A65" s="43" t="s">
        <v>68</v>
      </c>
      <c r="B65" s="43" t="s">
        <v>68</v>
      </c>
      <c r="C65" s="43" t="s">
        <v>68</v>
      </c>
      <c r="D65" s="43" t="s">
        <v>68</v>
      </c>
      <c r="E65" s="43" t="s">
        <v>68</v>
      </c>
      <c r="F65" s="31" t="e">
        <f>COUNTIF(#REF!,"*"&amp;E65&amp;"*")</f>
        <v>#REF!</v>
      </c>
      <c r="G65" s="75" t="e">
        <f t="shared" si="1"/>
        <v>#REF!</v>
      </c>
      <c r="H65" s="43" t="s">
        <v>68</v>
      </c>
      <c r="I65" s="31" t="e">
        <f>COUNTIFS(#REF!,"*"&amp;E65&amp;"*",#REF!,"*"&amp;H65&amp;"*")</f>
        <v>#REF!</v>
      </c>
      <c r="J65" s="75" t="e">
        <f t="shared" si="2"/>
        <v>#REF!</v>
      </c>
      <c r="L65" s="48"/>
      <c r="M65" s="48"/>
      <c r="P65" s="48"/>
      <c r="Q65" s="48"/>
    </row>
    <row r="66" spans="1:25" ht="17.25" thickBot="1">
      <c r="A66" s="43" t="s">
        <v>68</v>
      </c>
      <c r="B66" s="43" t="s">
        <v>68</v>
      </c>
      <c r="C66" s="43" t="s">
        <v>68</v>
      </c>
      <c r="D66" s="43" t="s">
        <v>68</v>
      </c>
      <c r="E66" s="43" t="s">
        <v>68</v>
      </c>
      <c r="F66" s="31" t="e">
        <f>COUNTIF(#REF!,"*"&amp;E66&amp;"*")</f>
        <v>#REF!</v>
      </c>
      <c r="G66" s="75" t="e">
        <f t="shared" si="1"/>
        <v>#REF!</v>
      </c>
      <c r="H66" s="43" t="s">
        <v>68</v>
      </c>
      <c r="I66" s="31" t="e">
        <f>COUNTIFS(#REF!,"*"&amp;E66&amp;"*",#REF!,"*"&amp;H66&amp;"*")</f>
        <v>#REF!</v>
      </c>
      <c r="J66" s="75" t="e">
        <f t="shared" si="2"/>
        <v>#REF!</v>
      </c>
      <c r="L66" s="76" t="s">
        <v>120</v>
      </c>
      <c r="M66" s="76"/>
      <c r="N66" s="3"/>
      <c r="O66" s="3"/>
      <c r="P66" s="55" t="s">
        <v>37</v>
      </c>
      <c r="Q66" s="77" t="s">
        <v>38</v>
      </c>
      <c r="R66" s="77" t="s">
        <v>39</v>
      </c>
      <c r="S66" s="57" t="s">
        <v>40</v>
      </c>
      <c r="T66" s="58" t="s">
        <v>41</v>
      </c>
      <c r="U66" s="91" t="e">
        <f>SUM(S67:S72)</f>
        <v>#REF!</v>
      </c>
      <c r="W66" s="62" t="s">
        <v>121</v>
      </c>
      <c r="X66" s="34" t="e">
        <f>U66</f>
        <v>#REF!</v>
      </c>
      <c r="Y66" s="102" t="e">
        <f>SUM(T67:T72)</f>
        <v>#REF!</v>
      </c>
    </row>
    <row r="67" spans="1:25">
      <c r="A67" s="44" t="s">
        <v>122</v>
      </c>
      <c r="B67" s="43" t="s">
        <v>123</v>
      </c>
      <c r="C67" s="43" t="s">
        <v>121</v>
      </c>
      <c r="D67" s="43" t="s">
        <v>124</v>
      </c>
      <c r="E67" s="43" t="s">
        <v>124</v>
      </c>
      <c r="F67" s="31" t="e">
        <f>COUNTIF(#REF!,"*"&amp;E67&amp;"*")</f>
        <v>#REF!</v>
      </c>
      <c r="G67" s="75" t="e">
        <f t="shared" ref="G67:G133" si="12">F67/$F$190</f>
        <v>#REF!</v>
      </c>
      <c r="H67" s="31" t="s">
        <v>124</v>
      </c>
      <c r="I67" s="31" t="e">
        <f>COUNTIFS(#REF!,"*"&amp;E67&amp;"*",#REF!,"*"&amp;H67&amp;"*")</f>
        <v>#REF!</v>
      </c>
      <c r="J67" s="75" t="e">
        <f t="shared" ref="J67:J133" si="13">I67/$I$190</f>
        <v>#REF!</v>
      </c>
      <c r="P67" s="149" t="s">
        <v>121</v>
      </c>
      <c r="Q67" s="32" t="s">
        <v>121</v>
      </c>
      <c r="R67" s="34" t="s">
        <v>124</v>
      </c>
      <c r="S67" s="5" t="e">
        <f>I67</f>
        <v>#REF!</v>
      </c>
      <c r="T67" s="71" t="e">
        <f t="shared" ref="T67:T72" si="14">S67/$S$63</f>
        <v>#REF!</v>
      </c>
      <c r="W67" s="62" t="s">
        <v>125</v>
      </c>
      <c r="X67" s="103" t="e">
        <f>U74</f>
        <v>#REF!</v>
      </c>
      <c r="Y67" s="102" t="e">
        <f>SUM(T74:T75)</f>
        <v>#REF!</v>
      </c>
    </row>
    <row r="68" spans="1:25">
      <c r="A68" s="44" t="s">
        <v>122</v>
      </c>
      <c r="B68" s="43" t="s">
        <v>123</v>
      </c>
      <c r="C68" s="43" t="s">
        <v>121</v>
      </c>
      <c r="D68" s="43" t="s">
        <v>126</v>
      </c>
      <c r="E68" s="43" t="s">
        <v>126</v>
      </c>
      <c r="F68" s="31" t="e">
        <f>COUNTIF(#REF!,"*"&amp;E68&amp;"*")</f>
        <v>#REF!</v>
      </c>
      <c r="G68" s="75" t="e">
        <f t="shared" si="12"/>
        <v>#REF!</v>
      </c>
      <c r="H68" s="31" t="s">
        <v>126</v>
      </c>
      <c r="I68" s="31" t="e">
        <f>COUNTIFS(#REF!,"*"&amp;E68&amp;"*",#REF!,"*"&amp;H68&amp;"*")</f>
        <v>#REF!</v>
      </c>
      <c r="J68" s="75" t="e">
        <f t="shared" si="13"/>
        <v>#REF!</v>
      </c>
      <c r="P68" s="150"/>
      <c r="Q68" s="32" t="s">
        <v>127</v>
      </c>
      <c r="R68" s="34" t="s">
        <v>126</v>
      </c>
      <c r="S68" s="5" t="e">
        <f t="shared" ref="S68:S72" si="15">I68</f>
        <v>#REF!</v>
      </c>
      <c r="T68" s="71" t="e">
        <f t="shared" si="14"/>
        <v>#REF!</v>
      </c>
      <c r="W68" s="62" t="s">
        <v>128</v>
      </c>
      <c r="X68" s="103" t="e">
        <f>U77</f>
        <v>#REF!</v>
      </c>
      <c r="Y68" s="102" t="e">
        <f>SUM(T77:T87,T89:T96,T98:T102)</f>
        <v>#REF!</v>
      </c>
    </row>
    <row r="69" spans="1:25">
      <c r="A69" s="44" t="s">
        <v>122</v>
      </c>
      <c r="B69" s="43" t="s">
        <v>123</v>
      </c>
      <c r="C69" s="43" t="s">
        <v>121</v>
      </c>
      <c r="D69" s="43" t="s">
        <v>129</v>
      </c>
      <c r="E69" s="43" t="s">
        <v>129</v>
      </c>
      <c r="F69" s="31" t="e">
        <f>COUNTIF(#REF!,"*"&amp;E69&amp;"*")</f>
        <v>#REF!</v>
      </c>
      <c r="G69" s="75" t="e">
        <f t="shared" si="12"/>
        <v>#REF!</v>
      </c>
      <c r="H69" s="31" t="s">
        <v>129</v>
      </c>
      <c r="I69" s="31" t="e">
        <f>COUNTIFS(#REF!,"*"&amp;E69&amp;"*",#REF!,"*"&amp;H69&amp;"*")</f>
        <v>#REF!</v>
      </c>
      <c r="J69" s="75" t="e">
        <f t="shared" si="13"/>
        <v>#REF!</v>
      </c>
      <c r="P69" s="150"/>
      <c r="Q69" s="32" t="s">
        <v>130</v>
      </c>
      <c r="R69" s="34" t="s">
        <v>129</v>
      </c>
      <c r="S69" s="5" t="e">
        <f t="shared" si="15"/>
        <v>#REF!</v>
      </c>
      <c r="T69" s="71" t="e">
        <f t="shared" si="14"/>
        <v>#REF!</v>
      </c>
      <c r="W69" s="62" t="s">
        <v>131</v>
      </c>
      <c r="X69" s="103" t="e">
        <f>U104</f>
        <v>#REF!</v>
      </c>
      <c r="Y69" s="102" t="e">
        <f>SUM(T104:T107)</f>
        <v>#REF!</v>
      </c>
    </row>
    <row r="70" spans="1:25">
      <c r="A70" s="44" t="s">
        <v>122</v>
      </c>
      <c r="B70" s="43" t="s">
        <v>123</v>
      </c>
      <c r="C70" s="43" t="s">
        <v>132</v>
      </c>
      <c r="D70" s="43" t="s">
        <v>133</v>
      </c>
      <c r="E70" s="43" t="s">
        <v>133</v>
      </c>
      <c r="F70" s="31" t="e">
        <f>COUNTIF(#REF!,"*"&amp;E70&amp;"*")</f>
        <v>#REF!</v>
      </c>
      <c r="G70" s="75" t="e">
        <f t="shared" si="12"/>
        <v>#REF!</v>
      </c>
      <c r="H70" s="31" t="s">
        <v>133</v>
      </c>
      <c r="I70" s="31" t="e">
        <f>COUNTIFS(#REF!,"*"&amp;E70&amp;"*",#REF!,"*"&amp;H70&amp;"*")</f>
        <v>#REF!</v>
      </c>
      <c r="J70" s="75" t="e">
        <f t="shared" si="13"/>
        <v>#REF!</v>
      </c>
      <c r="P70" s="150"/>
      <c r="Q70" s="32" t="s">
        <v>132</v>
      </c>
      <c r="R70" s="34" t="s">
        <v>133</v>
      </c>
      <c r="S70" s="5" t="e">
        <f t="shared" si="15"/>
        <v>#REF!</v>
      </c>
      <c r="T70" s="71" t="e">
        <f t="shared" si="14"/>
        <v>#REF!</v>
      </c>
      <c r="W70" s="62" t="s">
        <v>134</v>
      </c>
      <c r="X70" s="103" t="e">
        <f>U109</f>
        <v>#REF!</v>
      </c>
      <c r="Y70" s="104" t="e">
        <f>SUM(T109:T112)</f>
        <v>#REF!</v>
      </c>
    </row>
    <row r="71" spans="1:25">
      <c r="A71" s="44" t="s">
        <v>122</v>
      </c>
      <c r="B71" s="43" t="s">
        <v>123</v>
      </c>
      <c r="C71" s="43" t="s">
        <v>132</v>
      </c>
      <c r="D71" s="31" t="s">
        <v>135</v>
      </c>
      <c r="E71" s="43" t="s">
        <v>136</v>
      </c>
      <c r="F71" s="31" t="e">
        <f>COUNTIF(#REF!,"*"&amp;E71&amp;"*")</f>
        <v>#REF!</v>
      </c>
      <c r="G71" s="75" t="e">
        <f t="shared" si="12"/>
        <v>#REF!</v>
      </c>
      <c r="H71" s="31" t="s">
        <v>137</v>
      </c>
      <c r="I71" s="31" t="e">
        <f>COUNTIFS(#REF!,"*"&amp;E71&amp;"*",#REF!,"*"&amp;H71&amp;"*")</f>
        <v>#REF!</v>
      </c>
      <c r="J71" s="75" t="e">
        <f t="shared" si="13"/>
        <v>#REF!</v>
      </c>
      <c r="P71" s="150"/>
      <c r="Q71" s="32" t="s">
        <v>138</v>
      </c>
      <c r="R71" s="34" t="s">
        <v>137</v>
      </c>
      <c r="S71" s="5" t="e">
        <f t="shared" si="15"/>
        <v>#REF!</v>
      </c>
      <c r="T71" s="71" t="e">
        <f t="shared" si="14"/>
        <v>#REF!</v>
      </c>
      <c r="W71" s="62" t="s">
        <v>139</v>
      </c>
      <c r="X71" s="103" t="e">
        <f>U114</f>
        <v>#REF!</v>
      </c>
      <c r="Y71" s="104" t="e">
        <f>SUM(T114:T119,T127:T134)</f>
        <v>#REF!</v>
      </c>
    </row>
    <row r="72" spans="1:25" ht="17.25" thickBot="1">
      <c r="A72" s="44" t="s">
        <v>122</v>
      </c>
      <c r="B72" s="43" t="s">
        <v>123</v>
      </c>
      <c r="C72" s="43" t="s">
        <v>132</v>
      </c>
      <c r="D72" s="31" t="s">
        <v>135</v>
      </c>
      <c r="E72" s="43" t="s">
        <v>136</v>
      </c>
      <c r="F72" s="31" t="e">
        <f>COUNTIF(#REF!,"*"&amp;E72&amp;"*")</f>
        <v>#REF!</v>
      </c>
      <c r="G72" s="75" t="e">
        <f t="shared" si="12"/>
        <v>#REF!</v>
      </c>
      <c r="H72" s="31" t="s">
        <v>140</v>
      </c>
      <c r="I72" s="31" t="e">
        <f>COUNTIFS(#REF!,"*"&amp;E72&amp;"*",#REF!,"*"&amp;H72&amp;"*")</f>
        <v>#REF!</v>
      </c>
      <c r="J72" s="75" t="e">
        <f t="shared" si="13"/>
        <v>#REF!</v>
      </c>
      <c r="P72" s="151"/>
      <c r="Q72" s="32" t="s">
        <v>138</v>
      </c>
      <c r="R72" s="34" t="s">
        <v>140</v>
      </c>
      <c r="S72" s="5" t="e">
        <f t="shared" si="15"/>
        <v>#REF!</v>
      </c>
      <c r="T72" s="71" t="e">
        <f t="shared" si="14"/>
        <v>#REF!</v>
      </c>
      <c r="W72" s="62" t="s">
        <v>141</v>
      </c>
      <c r="X72" s="103" t="e">
        <f>U121</f>
        <v>#REF!</v>
      </c>
      <c r="Y72" s="104" t="e">
        <f>SUM(T121:T125)</f>
        <v>#REF!</v>
      </c>
    </row>
    <row r="73" spans="1:25" ht="17.25" thickBot="1">
      <c r="A73" s="43" t="s">
        <v>68</v>
      </c>
      <c r="B73" s="43" t="s">
        <v>68</v>
      </c>
      <c r="C73" s="43" t="s">
        <v>68</v>
      </c>
      <c r="D73" s="43" t="s">
        <v>68</v>
      </c>
      <c r="E73" s="43" t="s">
        <v>68</v>
      </c>
      <c r="F73" s="31" t="e">
        <f>COUNTIF(#REF!,"*"&amp;E73&amp;"*")</f>
        <v>#REF!</v>
      </c>
      <c r="G73" s="75" t="e">
        <f t="shared" si="12"/>
        <v>#REF!</v>
      </c>
      <c r="H73" s="43" t="s">
        <v>68</v>
      </c>
      <c r="I73" s="31" t="e">
        <f>COUNTIFS(#REF!,"*"&amp;E73&amp;"*",#REF!,"*"&amp;H73&amp;"*")</f>
        <v>#REF!</v>
      </c>
      <c r="J73" s="75" t="e">
        <f t="shared" si="13"/>
        <v>#REF!</v>
      </c>
      <c r="P73" s="33"/>
      <c r="Q73" s="33"/>
      <c r="R73" s="33"/>
      <c r="S73" s="59"/>
      <c r="T73" s="54"/>
    </row>
    <row r="74" spans="1:25">
      <c r="A74" s="44" t="s">
        <v>122</v>
      </c>
      <c r="B74" s="43" t="s">
        <v>139</v>
      </c>
      <c r="C74" s="43" t="s">
        <v>125</v>
      </c>
      <c r="D74" s="43" t="s">
        <v>142</v>
      </c>
      <c r="E74" s="43" t="s">
        <v>142</v>
      </c>
      <c r="F74" s="31" t="e">
        <f>COUNTIF(#REF!,"*"&amp;E74&amp;"*")</f>
        <v>#REF!</v>
      </c>
      <c r="G74" s="75" t="e">
        <f t="shared" si="12"/>
        <v>#REF!</v>
      </c>
      <c r="H74" s="31" t="s">
        <v>142</v>
      </c>
      <c r="I74" s="31" t="e">
        <f>COUNTIFS(#REF!,"*"&amp;E74&amp;"*",#REF!,"*"&amp;H74&amp;"*")</f>
        <v>#REF!</v>
      </c>
      <c r="J74" s="75" t="e">
        <f t="shared" si="13"/>
        <v>#REF!</v>
      </c>
      <c r="P74" s="149" t="s">
        <v>125</v>
      </c>
      <c r="Q74" s="32" t="s">
        <v>143</v>
      </c>
      <c r="R74" s="34" t="s">
        <v>143</v>
      </c>
      <c r="S74" s="6" t="e">
        <f>I74</f>
        <v>#REF!</v>
      </c>
      <c r="T74" s="71" t="e">
        <f t="shared" ref="T74:T75" si="16">S74/$S$63</f>
        <v>#REF!</v>
      </c>
      <c r="U74" s="92" t="e">
        <f>SUM(S74:S75)</f>
        <v>#REF!</v>
      </c>
    </row>
    <row r="75" spans="1:25" ht="17.25" thickBot="1">
      <c r="A75" s="44" t="s">
        <v>122</v>
      </c>
      <c r="B75" s="43" t="s">
        <v>139</v>
      </c>
      <c r="C75" s="43" t="s">
        <v>125</v>
      </c>
      <c r="D75" s="43" t="s">
        <v>144</v>
      </c>
      <c r="E75" s="43" t="s">
        <v>144</v>
      </c>
      <c r="F75" s="31" t="e">
        <f>COUNTIF(#REF!,"*"&amp;E75&amp;"*")</f>
        <v>#REF!</v>
      </c>
      <c r="G75" s="75" t="e">
        <f t="shared" si="12"/>
        <v>#REF!</v>
      </c>
      <c r="H75" s="31" t="s">
        <v>144</v>
      </c>
      <c r="I75" s="31" t="e">
        <f>COUNTIFS(#REF!,"*"&amp;E75&amp;"*",#REF!,"*"&amp;H75&amp;"*")</f>
        <v>#REF!</v>
      </c>
      <c r="J75" s="75" t="e">
        <f t="shared" si="13"/>
        <v>#REF!</v>
      </c>
      <c r="P75" s="151"/>
      <c r="Q75" s="32" t="s">
        <v>145</v>
      </c>
      <c r="R75" s="34" t="s">
        <v>145</v>
      </c>
      <c r="S75" s="6" t="e">
        <f>I75</f>
        <v>#REF!</v>
      </c>
      <c r="T75" s="71" t="e">
        <f t="shared" si="16"/>
        <v>#REF!</v>
      </c>
    </row>
    <row r="76" spans="1:25" ht="17.25" thickBot="1">
      <c r="A76" s="43" t="s">
        <v>68</v>
      </c>
      <c r="B76" s="43" t="s">
        <v>68</v>
      </c>
      <c r="C76" s="43" t="s">
        <v>68</v>
      </c>
      <c r="D76" s="43" t="s">
        <v>68</v>
      </c>
      <c r="E76" s="43" t="s">
        <v>68</v>
      </c>
      <c r="F76" s="31" t="e">
        <f>COUNTIF(#REF!,"*"&amp;E76&amp;"*")</f>
        <v>#REF!</v>
      </c>
      <c r="G76" s="75" t="e">
        <f t="shared" si="12"/>
        <v>#REF!</v>
      </c>
      <c r="H76" s="43" t="s">
        <v>68</v>
      </c>
      <c r="I76" s="31" t="e">
        <f>COUNTIFS(#REF!,"*"&amp;E76&amp;"*",#REF!,"*"&amp;H76&amp;"*")</f>
        <v>#REF!</v>
      </c>
      <c r="J76" s="75" t="e">
        <f t="shared" si="13"/>
        <v>#REF!</v>
      </c>
      <c r="Q76" s="33"/>
      <c r="R76" s="33"/>
      <c r="T76" s="54"/>
    </row>
    <row r="77" spans="1:25" ht="33" customHeight="1">
      <c r="A77" s="44" t="s">
        <v>122</v>
      </c>
      <c r="B77" s="43" t="s">
        <v>128</v>
      </c>
      <c r="C77" s="43" t="s">
        <v>146</v>
      </c>
      <c r="D77" s="31" t="s">
        <v>147</v>
      </c>
      <c r="E77" s="43" t="s">
        <v>59</v>
      </c>
      <c r="F77" s="31" t="e">
        <f>COUNTIF(#REF!,"*"&amp;E77&amp;"*")</f>
        <v>#REF!</v>
      </c>
      <c r="G77" s="75" t="e">
        <f t="shared" si="12"/>
        <v>#REF!</v>
      </c>
      <c r="H77" s="31" t="s">
        <v>148</v>
      </c>
      <c r="I77" s="31" t="e">
        <f>COUNTIFS(#REF!,"*"&amp;E77&amp;"*",#REF!,"*"&amp;H77&amp;"*")</f>
        <v>#REF!</v>
      </c>
      <c r="J77" s="75" t="e">
        <f t="shared" si="13"/>
        <v>#REF!</v>
      </c>
      <c r="P77" s="155" t="s">
        <v>149</v>
      </c>
      <c r="Q77" s="32" t="s">
        <v>59</v>
      </c>
      <c r="R77" s="34" t="s">
        <v>148</v>
      </c>
      <c r="S77" s="6" t="e">
        <f>I77</f>
        <v>#REF!</v>
      </c>
      <c r="T77" s="2" t="e">
        <f t="shared" ref="T77:T87" si="17">S77/$S$63</f>
        <v>#REF!</v>
      </c>
      <c r="U77" s="92" t="e">
        <f>SUM(S77:S102)</f>
        <v>#REF!</v>
      </c>
    </row>
    <row r="78" spans="1:25">
      <c r="A78" s="44" t="s">
        <v>122</v>
      </c>
      <c r="B78" s="43" t="s">
        <v>128</v>
      </c>
      <c r="C78" s="43" t="s">
        <v>150</v>
      </c>
      <c r="D78" s="31" t="s">
        <v>151</v>
      </c>
      <c r="E78" s="43" t="s">
        <v>46</v>
      </c>
      <c r="F78" s="31" t="e">
        <f>COUNTIF(#REF!,"*"&amp;E78&amp;"*")</f>
        <v>#REF!</v>
      </c>
      <c r="G78" s="75" t="e">
        <f t="shared" si="12"/>
        <v>#REF!</v>
      </c>
      <c r="H78" s="31" t="s">
        <v>152</v>
      </c>
      <c r="I78" s="31" t="e">
        <f>COUNTIFS(#REF!,"*"&amp;E78&amp;"*",#REF!,"*"&amp;H78&amp;"*")</f>
        <v>#REF!</v>
      </c>
      <c r="J78" s="75" t="e">
        <f t="shared" si="13"/>
        <v>#REF!</v>
      </c>
      <c r="P78" s="156"/>
      <c r="Q78" s="32" t="s">
        <v>59</v>
      </c>
      <c r="R78" s="34" t="s">
        <v>152</v>
      </c>
      <c r="S78" s="6" t="e">
        <f t="shared" ref="S78:S87" si="18">I78</f>
        <v>#REF!</v>
      </c>
      <c r="T78" s="2" t="e">
        <f t="shared" si="17"/>
        <v>#REF!</v>
      </c>
    </row>
    <row r="79" spans="1:25">
      <c r="A79" s="44" t="s">
        <v>122</v>
      </c>
      <c r="B79" s="43" t="s">
        <v>128</v>
      </c>
      <c r="C79" s="43" t="s">
        <v>150</v>
      </c>
      <c r="D79" s="31" t="s">
        <v>151</v>
      </c>
      <c r="E79" s="43" t="s">
        <v>46</v>
      </c>
      <c r="F79" s="31" t="e">
        <f>COUNTIF(#REF!,"*"&amp;E79&amp;"*")</f>
        <v>#REF!</v>
      </c>
      <c r="G79" s="75" t="e">
        <f t="shared" si="12"/>
        <v>#REF!</v>
      </c>
      <c r="H79" s="31" t="s">
        <v>153</v>
      </c>
      <c r="I79" s="31" t="e">
        <f>COUNTIFS(#REF!,"*"&amp;E79&amp;"*",#REF!,"*"&amp;H79&amp;"*")</f>
        <v>#REF!</v>
      </c>
      <c r="J79" s="75" t="e">
        <f t="shared" si="13"/>
        <v>#REF!</v>
      </c>
      <c r="P79" s="156"/>
      <c r="Q79" s="32" t="s">
        <v>59</v>
      </c>
      <c r="R79" s="34" t="s">
        <v>153</v>
      </c>
      <c r="S79" s="6" t="e">
        <f t="shared" si="18"/>
        <v>#REF!</v>
      </c>
      <c r="T79" s="2" t="e">
        <f t="shared" si="17"/>
        <v>#REF!</v>
      </c>
    </row>
    <row r="80" spans="1:25">
      <c r="A80" s="44" t="s">
        <v>122</v>
      </c>
      <c r="B80" s="43" t="s">
        <v>128</v>
      </c>
      <c r="C80" s="43" t="s">
        <v>150</v>
      </c>
      <c r="D80" s="31" t="s">
        <v>151</v>
      </c>
      <c r="E80" s="43" t="s">
        <v>46</v>
      </c>
      <c r="F80" s="31" t="e">
        <f>COUNTIF(#REF!,"*"&amp;E80&amp;"*")</f>
        <v>#REF!</v>
      </c>
      <c r="G80" s="75" t="e">
        <f t="shared" si="12"/>
        <v>#REF!</v>
      </c>
      <c r="H80" s="31" t="s">
        <v>154</v>
      </c>
      <c r="I80" s="31" t="e">
        <f>COUNTIFS(#REF!,"*"&amp;E80&amp;"*",#REF!,"*"&amp;H80&amp;"*")</f>
        <v>#REF!</v>
      </c>
      <c r="J80" s="75" t="e">
        <f t="shared" si="13"/>
        <v>#REF!</v>
      </c>
      <c r="P80" s="156"/>
      <c r="Q80" s="32" t="s">
        <v>59</v>
      </c>
      <c r="R80" s="34" t="s">
        <v>154</v>
      </c>
      <c r="S80" s="6" t="e">
        <f t="shared" si="18"/>
        <v>#REF!</v>
      </c>
      <c r="T80" s="2" t="e">
        <f t="shared" si="17"/>
        <v>#REF!</v>
      </c>
    </row>
    <row r="81" spans="1:27">
      <c r="A81" s="44" t="s">
        <v>122</v>
      </c>
      <c r="B81" s="43" t="s">
        <v>128</v>
      </c>
      <c r="C81" s="43" t="s">
        <v>150</v>
      </c>
      <c r="D81" s="31" t="s">
        <v>155</v>
      </c>
      <c r="E81" s="43" t="s">
        <v>46</v>
      </c>
      <c r="F81" s="31" t="e">
        <f>COUNTIF(#REF!,"*"&amp;E81&amp;"*")</f>
        <v>#REF!</v>
      </c>
      <c r="G81" s="75" t="e">
        <f t="shared" si="12"/>
        <v>#REF!</v>
      </c>
      <c r="H81" s="31" t="s">
        <v>156</v>
      </c>
      <c r="I81" s="31" t="e">
        <f>COUNTIFS(#REF!,"*"&amp;E81&amp;"*",#REF!,"*"&amp;H81&amp;"*")</f>
        <v>#REF!</v>
      </c>
      <c r="J81" s="75" t="e">
        <f t="shared" si="13"/>
        <v>#REF!</v>
      </c>
      <c r="P81" s="156"/>
      <c r="Q81" s="32" t="s">
        <v>59</v>
      </c>
      <c r="R81" s="34" t="s">
        <v>156</v>
      </c>
      <c r="S81" s="6" t="e">
        <f t="shared" si="18"/>
        <v>#REF!</v>
      </c>
      <c r="T81" s="2" t="e">
        <f t="shared" si="17"/>
        <v>#REF!</v>
      </c>
      <c r="AA81"/>
    </row>
    <row r="82" spans="1:27">
      <c r="A82" s="44" t="s">
        <v>122</v>
      </c>
      <c r="B82" s="43" t="s">
        <v>128</v>
      </c>
      <c r="C82" s="43" t="s">
        <v>150</v>
      </c>
      <c r="D82" s="31" t="s">
        <v>155</v>
      </c>
      <c r="E82" s="43" t="s">
        <v>46</v>
      </c>
      <c r="F82" s="31" t="e">
        <f>COUNTIF(#REF!,"*"&amp;E82&amp;"*")</f>
        <v>#REF!</v>
      </c>
      <c r="G82" s="75" t="e">
        <f t="shared" si="12"/>
        <v>#REF!</v>
      </c>
      <c r="H82" s="31" t="s">
        <v>157</v>
      </c>
      <c r="I82" s="31" t="e">
        <f>COUNTIFS(#REF!,"*"&amp;E82&amp;"*",#REF!,"*"&amp;H82&amp;"*")</f>
        <v>#REF!</v>
      </c>
      <c r="J82" s="75" t="e">
        <f t="shared" si="13"/>
        <v>#REF!</v>
      </c>
      <c r="P82" s="156"/>
      <c r="Q82" s="32" t="s">
        <v>59</v>
      </c>
      <c r="R82" s="34" t="s">
        <v>158</v>
      </c>
      <c r="S82" s="6" t="e">
        <f t="shared" si="18"/>
        <v>#REF!</v>
      </c>
      <c r="T82" s="2" t="e">
        <f t="shared" si="17"/>
        <v>#REF!</v>
      </c>
    </row>
    <row r="83" spans="1:27">
      <c r="A83" s="44" t="s">
        <v>122</v>
      </c>
      <c r="B83" s="43" t="s">
        <v>128</v>
      </c>
      <c r="C83" s="43" t="s">
        <v>150</v>
      </c>
      <c r="D83" s="31" t="s">
        <v>151</v>
      </c>
      <c r="E83" s="43" t="s">
        <v>50</v>
      </c>
      <c r="F83" s="31" t="e">
        <f>COUNTIF(#REF!,"*"&amp;E83&amp;"*")</f>
        <v>#REF!</v>
      </c>
      <c r="G83" s="75" t="e">
        <f t="shared" si="12"/>
        <v>#REF!</v>
      </c>
      <c r="H83" s="31" t="s">
        <v>152</v>
      </c>
      <c r="I83" s="31" t="e">
        <f>COUNTIFS(#REF!,"*"&amp;E83&amp;"*",#REF!,"*"&amp;H83&amp;"*")</f>
        <v>#REF!</v>
      </c>
      <c r="J83" s="75" t="e">
        <f t="shared" si="13"/>
        <v>#REF!</v>
      </c>
      <c r="P83" s="156"/>
      <c r="Q83" s="32" t="s">
        <v>62</v>
      </c>
      <c r="R83" s="34" t="s">
        <v>152</v>
      </c>
      <c r="S83" s="6" t="e">
        <f t="shared" si="18"/>
        <v>#REF!</v>
      </c>
      <c r="T83" s="2" t="e">
        <f t="shared" si="17"/>
        <v>#REF!</v>
      </c>
    </row>
    <row r="84" spans="1:27">
      <c r="A84" s="44" t="s">
        <v>122</v>
      </c>
      <c r="B84" s="43" t="s">
        <v>128</v>
      </c>
      <c r="C84" s="43" t="s">
        <v>150</v>
      </c>
      <c r="D84" s="31" t="s">
        <v>151</v>
      </c>
      <c r="E84" s="43" t="s">
        <v>50</v>
      </c>
      <c r="F84" s="31" t="e">
        <f>COUNTIF(#REF!,"*"&amp;E84&amp;"*")</f>
        <v>#REF!</v>
      </c>
      <c r="G84" s="75" t="e">
        <f t="shared" si="12"/>
        <v>#REF!</v>
      </c>
      <c r="H84" s="31" t="s">
        <v>153</v>
      </c>
      <c r="I84" s="31" t="e">
        <f>COUNTIFS(#REF!,"*"&amp;E84&amp;"*",#REF!,"*"&amp;H84&amp;"*")</f>
        <v>#REF!</v>
      </c>
      <c r="J84" s="75" t="e">
        <f t="shared" si="13"/>
        <v>#REF!</v>
      </c>
      <c r="P84" s="156"/>
      <c r="Q84" s="32" t="s">
        <v>62</v>
      </c>
      <c r="R84" s="34" t="s">
        <v>153</v>
      </c>
      <c r="S84" s="6" t="e">
        <f t="shared" si="18"/>
        <v>#REF!</v>
      </c>
      <c r="T84" s="2" t="e">
        <f t="shared" si="17"/>
        <v>#REF!</v>
      </c>
    </row>
    <row r="85" spans="1:27">
      <c r="A85" s="44" t="s">
        <v>122</v>
      </c>
      <c r="B85" s="43" t="s">
        <v>128</v>
      </c>
      <c r="C85" s="43" t="s">
        <v>150</v>
      </c>
      <c r="D85" s="31" t="s">
        <v>151</v>
      </c>
      <c r="E85" s="43" t="s">
        <v>50</v>
      </c>
      <c r="F85" s="31" t="e">
        <f>COUNTIF(#REF!,"*"&amp;E85&amp;"*")</f>
        <v>#REF!</v>
      </c>
      <c r="G85" s="75" t="e">
        <f t="shared" si="12"/>
        <v>#REF!</v>
      </c>
      <c r="H85" s="31" t="s">
        <v>154</v>
      </c>
      <c r="I85" s="31" t="e">
        <f>COUNTIFS(#REF!,"*"&amp;E85&amp;"*",#REF!,"*"&amp;H85&amp;"*")</f>
        <v>#REF!</v>
      </c>
      <c r="J85" s="75" t="e">
        <f t="shared" si="13"/>
        <v>#REF!</v>
      </c>
      <c r="P85" s="156"/>
      <c r="Q85" s="32" t="s">
        <v>62</v>
      </c>
      <c r="R85" s="34" t="s">
        <v>154</v>
      </c>
      <c r="S85" s="6" t="e">
        <f t="shared" si="18"/>
        <v>#REF!</v>
      </c>
      <c r="T85" s="2" t="e">
        <f t="shared" si="17"/>
        <v>#REF!</v>
      </c>
      <c r="AA85"/>
    </row>
    <row r="86" spans="1:27">
      <c r="A86" s="44" t="s">
        <v>122</v>
      </c>
      <c r="B86" s="43" t="s">
        <v>128</v>
      </c>
      <c r="C86" s="43" t="s">
        <v>150</v>
      </c>
      <c r="D86" s="31" t="s">
        <v>155</v>
      </c>
      <c r="E86" s="43" t="s">
        <v>50</v>
      </c>
      <c r="F86" s="31" t="e">
        <f>COUNTIF(#REF!,"*"&amp;E86&amp;"*")</f>
        <v>#REF!</v>
      </c>
      <c r="G86" s="75" t="e">
        <f t="shared" si="12"/>
        <v>#REF!</v>
      </c>
      <c r="H86" s="31" t="s">
        <v>156</v>
      </c>
      <c r="I86" s="31" t="e">
        <f>COUNTIFS(#REF!,"*"&amp;E86&amp;"*",#REF!,"*"&amp;H86&amp;"*")</f>
        <v>#REF!</v>
      </c>
      <c r="J86" s="75" t="e">
        <f t="shared" si="13"/>
        <v>#REF!</v>
      </c>
      <c r="P86" s="156"/>
      <c r="Q86" s="32" t="s">
        <v>62</v>
      </c>
      <c r="R86" s="34" t="s">
        <v>156</v>
      </c>
      <c r="S86" s="6" t="e">
        <f t="shared" si="18"/>
        <v>#REF!</v>
      </c>
      <c r="T86" s="2" t="e">
        <f t="shared" si="17"/>
        <v>#REF!</v>
      </c>
    </row>
    <row r="87" spans="1:27" ht="17.25" thickBot="1">
      <c r="A87" s="44" t="s">
        <v>122</v>
      </c>
      <c r="B87" s="43" t="s">
        <v>128</v>
      </c>
      <c r="C87" s="43" t="s">
        <v>150</v>
      </c>
      <c r="D87" s="31" t="s">
        <v>155</v>
      </c>
      <c r="E87" s="43" t="s">
        <v>50</v>
      </c>
      <c r="F87" s="31" t="e">
        <f>COUNTIF(#REF!,"*"&amp;E87&amp;"*")</f>
        <v>#REF!</v>
      </c>
      <c r="G87" s="75" t="e">
        <f t="shared" si="12"/>
        <v>#REF!</v>
      </c>
      <c r="H87" s="31" t="s">
        <v>157</v>
      </c>
      <c r="I87" s="31" t="e">
        <f>COUNTIFS(#REF!,"*"&amp;E87&amp;"*",#REF!,"*"&amp;H87&amp;"*")</f>
        <v>#REF!</v>
      </c>
      <c r="J87" s="75" t="e">
        <f t="shared" si="13"/>
        <v>#REF!</v>
      </c>
      <c r="P87" s="157"/>
      <c r="Q87" s="32" t="s">
        <v>62</v>
      </c>
      <c r="R87" s="34" t="s">
        <v>157</v>
      </c>
      <c r="S87" s="6" t="e">
        <f t="shared" si="18"/>
        <v>#REF!</v>
      </c>
      <c r="T87" s="2" t="e">
        <f t="shared" si="17"/>
        <v>#REF!</v>
      </c>
    </row>
    <row r="88" spans="1:27" ht="17.25" thickBot="1">
      <c r="A88" s="43" t="s">
        <v>159</v>
      </c>
      <c r="B88" s="43" t="s">
        <v>159</v>
      </c>
      <c r="C88" s="43" t="s">
        <v>159</v>
      </c>
      <c r="D88" s="43" t="s">
        <v>159</v>
      </c>
      <c r="E88" s="43" t="s">
        <v>159</v>
      </c>
      <c r="F88" s="31" t="e">
        <f>COUNTIF(#REF!,"*"&amp;E88&amp;"*")</f>
        <v>#REF!</v>
      </c>
      <c r="G88" s="75" t="e">
        <f t="shared" si="12"/>
        <v>#REF!</v>
      </c>
      <c r="H88" s="43" t="s">
        <v>159</v>
      </c>
      <c r="I88" s="31" t="e">
        <f>COUNTIFS(#REF!,"*"&amp;E88&amp;"*",#REF!,"*"&amp;H88&amp;"*")</f>
        <v>#REF!</v>
      </c>
      <c r="J88" s="75" t="e">
        <f t="shared" si="13"/>
        <v>#REF!</v>
      </c>
      <c r="P88" s="52"/>
      <c r="Q88" s="33"/>
      <c r="R88" s="33"/>
      <c r="T88" s="54"/>
    </row>
    <row r="89" spans="1:27">
      <c r="A89" s="44" t="s">
        <v>160</v>
      </c>
      <c r="B89" s="43" t="s">
        <v>161</v>
      </c>
      <c r="C89" s="43" t="s">
        <v>147</v>
      </c>
      <c r="D89" s="31" t="s">
        <v>147</v>
      </c>
      <c r="E89" s="43" t="s">
        <v>162</v>
      </c>
      <c r="F89" s="31" t="e">
        <f>COUNTIF(#REF!,"*"&amp;E89&amp;"*")</f>
        <v>#REF!</v>
      </c>
      <c r="G89" s="75" t="e">
        <f t="shared" si="12"/>
        <v>#REF!</v>
      </c>
      <c r="H89" s="31" t="s">
        <v>162</v>
      </c>
      <c r="I89" s="31" t="e">
        <f>COUNTIFS(#REF!,"*"&amp;E89&amp;"*",#REF!,"*"&amp;H89&amp;"*")</f>
        <v>#REF!</v>
      </c>
      <c r="J89" s="75" t="e">
        <f t="shared" si="13"/>
        <v>#REF!</v>
      </c>
      <c r="P89" s="146" t="s">
        <v>163</v>
      </c>
      <c r="Q89" s="32" t="s">
        <v>162</v>
      </c>
      <c r="R89" s="34" t="s">
        <v>162</v>
      </c>
      <c r="S89" s="6" t="e">
        <f>I89</f>
        <v>#REF!</v>
      </c>
      <c r="T89" s="81" t="e">
        <f t="shared" ref="T89:T96" si="19">S89/$S$63</f>
        <v>#REF!</v>
      </c>
    </row>
    <row r="90" spans="1:27">
      <c r="A90" s="44" t="s">
        <v>160</v>
      </c>
      <c r="B90" s="43" t="s">
        <v>161</v>
      </c>
      <c r="C90" s="43" t="s">
        <v>147</v>
      </c>
      <c r="D90" s="31" t="s">
        <v>147</v>
      </c>
      <c r="E90" s="43" t="s">
        <v>164</v>
      </c>
      <c r="F90" s="31" t="e">
        <f>COUNTIF(#REF!,"*"&amp;E90&amp;"*")</f>
        <v>#REF!</v>
      </c>
      <c r="G90" s="75" t="e">
        <f t="shared" si="12"/>
        <v>#REF!</v>
      </c>
      <c r="H90" s="31" t="s">
        <v>164</v>
      </c>
      <c r="I90" s="31" t="e">
        <f>COUNTIFS(#REF!,"*"&amp;E90&amp;"*",#REF!,"*"&amp;H90&amp;"*")</f>
        <v>#REF!</v>
      </c>
      <c r="J90" s="75" t="e">
        <f t="shared" si="13"/>
        <v>#REF!</v>
      </c>
      <c r="P90" s="147"/>
      <c r="Q90" s="32" t="s">
        <v>164</v>
      </c>
      <c r="R90" s="34" t="s">
        <v>164</v>
      </c>
      <c r="S90" s="6" t="e">
        <f t="shared" ref="S90:S96" si="20">I90</f>
        <v>#REF!</v>
      </c>
      <c r="T90" s="81" t="e">
        <f t="shared" si="19"/>
        <v>#REF!</v>
      </c>
    </row>
    <row r="91" spans="1:27">
      <c r="A91" s="44" t="s">
        <v>160</v>
      </c>
      <c r="B91" s="43" t="s">
        <v>161</v>
      </c>
      <c r="C91" s="43" t="s">
        <v>147</v>
      </c>
      <c r="D91" s="31" t="s">
        <v>165</v>
      </c>
      <c r="E91" s="43" t="s">
        <v>166</v>
      </c>
      <c r="F91" s="31" t="e">
        <f>COUNTIF(#REF!,"*"&amp;E91&amp;"*")</f>
        <v>#REF!</v>
      </c>
      <c r="G91" s="75" t="e">
        <f t="shared" si="12"/>
        <v>#REF!</v>
      </c>
      <c r="H91" s="31" t="s">
        <v>166</v>
      </c>
      <c r="I91" s="31" t="e">
        <f>COUNTIFS(#REF!,"*"&amp;E91&amp;"*",#REF!,"*"&amp;H91&amp;"*")</f>
        <v>#REF!</v>
      </c>
      <c r="J91" s="75" t="e">
        <f t="shared" si="13"/>
        <v>#REF!</v>
      </c>
      <c r="P91" s="147"/>
      <c r="Q91" s="53" t="s">
        <v>166</v>
      </c>
      <c r="R91" s="34" t="s">
        <v>166</v>
      </c>
      <c r="S91" s="6" t="e">
        <f t="shared" si="20"/>
        <v>#REF!</v>
      </c>
      <c r="T91" s="71" t="e">
        <f t="shared" si="19"/>
        <v>#REF!</v>
      </c>
    </row>
    <row r="92" spans="1:27">
      <c r="A92" s="44" t="s">
        <v>160</v>
      </c>
      <c r="B92" s="43" t="s">
        <v>161</v>
      </c>
      <c r="C92" s="43" t="s">
        <v>147</v>
      </c>
      <c r="D92" s="31" t="s">
        <v>165</v>
      </c>
      <c r="E92" s="43" t="s">
        <v>167</v>
      </c>
      <c r="F92" s="31" t="e">
        <f>COUNTIF(#REF!,"*"&amp;E92&amp;"*")</f>
        <v>#REF!</v>
      </c>
      <c r="G92" s="75" t="e">
        <f t="shared" si="12"/>
        <v>#REF!</v>
      </c>
      <c r="H92" s="31" t="s">
        <v>167</v>
      </c>
      <c r="I92" s="31" t="e">
        <f>COUNTIFS(#REF!,"*"&amp;E92&amp;"*",#REF!,"*"&amp;H92&amp;"*")</f>
        <v>#REF!</v>
      </c>
      <c r="J92" s="75" t="e">
        <f t="shared" si="13"/>
        <v>#REF!</v>
      </c>
      <c r="P92" s="147"/>
      <c r="Q92" s="32" t="s">
        <v>167</v>
      </c>
      <c r="R92" s="34" t="s">
        <v>167</v>
      </c>
      <c r="S92" s="6" t="e">
        <f t="shared" si="20"/>
        <v>#REF!</v>
      </c>
      <c r="T92" s="81" t="e">
        <f t="shared" si="19"/>
        <v>#REF!</v>
      </c>
    </row>
    <row r="93" spans="1:27">
      <c r="A93" s="44" t="s">
        <v>160</v>
      </c>
      <c r="B93" s="43" t="s">
        <v>161</v>
      </c>
      <c r="C93" s="43" t="s">
        <v>147</v>
      </c>
      <c r="D93" s="31" t="s">
        <v>165</v>
      </c>
      <c r="E93" s="43" t="s">
        <v>168</v>
      </c>
      <c r="F93" s="31" t="e">
        <f>COUNTIF(#REF!,"*"&amp;E93&amp;"*")</f>
        <v>#REF!</v>
      </c>
      <c r="G93" s="75" t="e">
        <f t="shared" si="12"/>
        <v>#REF!</v>
      </c>
      <c r="H93" s="31" t="s">
        <v>168</v>
      </c>
      <c r="I93" s="31" t="e">
        <f>COUNTIFS(#REF!,"*"&amp;E93&amp;"*",#REF!,"*"&amp;H93&amp;"*")</f>
        <v>#REF!</v>
      </c>
      <c r="J93" s="75" t="e">
        <f t="shared" si="13"/>
        <v>#REF!</v>
      </c>
      <c r="P93" s="147"/>
      <c r="Q93" s="32" t="s">
        <v>168</v>
      </c>
      <c r="R93" s="34" t="s">
        <v>168</v>
      </c>
      <c r="S93" s="6" t="e">
        <f t="shared" si="20"/>
        <v>#REF!</v>
      </c>
      <c r="T93" s="81" t="e">
        <f t="shared" si="19"/>
        <v>#REF!</v>
      </c>
    </row>
    <row r="94" spans="1:27">
      <c r="A94" s="44" t="s">
        <v>160</v>
      </c>
      <c r="B94" s="43" t="s">
        <v>161</v>
      </c>
      <c r="C94" s="43" t="s">
        <v>147</v>
      </c>
      <c r="D94" s="31" t="s">
        <v>169</v>
      </c>
      <c r="E94" s="43" t="s">
        <v>170</v>
      </c>
      <c r="F94" s="31" t="e">
        <f>COUNTIF(#REF!,"*"&amp;E94&amp;"*")</f>
        <v>#REF!</v>
      </c>
      <c r="G94" s="75" t="e">
        <f t="shared" si="12"/>
        <v>#REF!</v>
      </c>
      <c r="H94" s="31" t="s">
        <v>170</v>
      </c>
      <c r="I94" s="31" t="e">
        <f>COUNTIFS(#REF!,"*"&amp;E94&amp;"*",#REF!,"*"&amp;H94&amp;"*")</f>
        <v>#REF!</v>
      </c>
      <c r="J94" s="75" t="e">
        <f t="shared" si="13"/>
        <v>#REF!</v>
      </c>
      <c r="P94" s="147"/>
      <c r="Q94" s="32" t="s">
        <v>170</v>
      </c>
      <c r="R94" s="34" t="s">
        <v>170</v>
      </c>
      <c r="S94" s="6" t="e">
        <f t="shared" si="20"/>
        <v>#REF!</v>
      </c>
      <c r="T94" s="81" t="e">
        <f t="shared" si="19"/>
        <v>#REF!</v>
      </c>
    </row>
    <row r="95" spans="1:27">
      <c r="A95" s="44" t="s">
        <v>160</v>
      </c>
      <c r="B95" s="43" t="s">
        <v>161</v>
      </c>
      <c r="C95" s="43" t="s">
        <v>147</v>
      </c>
      <c r="D95" s="31" t="s">
        <v>171</v>
      </c>
      <c r="E95" s="43" t="s">
        <v>171</v>
      </c>
      <c r="F95" s="31" t="e">
        <f>COUNTIF(#REF!,"*"&amp;E95&amp;"*")</f>
        <v>#REF!</v>
      </c>
      <c r="G95" s="75" t="e">
        <f t="shared" si="12"/>
        <v>#REF!</v>
      </c>
      <c r="H95" s="31" t="s">
        <v>171</v>
      </c>
      <c r="I95" s="31" t="e">
        <f>COUNTIFS(#REF!,"*"&amp;E95&amp;"*",#REF!,"*"&amp;H95&amp;"*")</f>
        <v>#REF!</v>
      </c>
      <c r="J95" s="75" t="e">
        <f t="shared" si="13"/>
        <v>#REF!</v>
      </c>
      <c r="P95" s="147"/>
      <c r="Q95" s="32" t="s">
        <v>171</v>
      </c>
      <c r="R95" s="34" t="s">
        <v>171</v>
      </c>
      <c r="S95" s="6" t="e">
        <f t="shared" si="20"/>
        <v>#REF!</v>
      </c>
      <c r="T95" s="81" t="e">
        <f t="shared" si="19"/>
        <v>#REF!</v>
      </c>
    </row>
    <row r="96" spans="1:27" ht="17.25" thickBot="1">
      <c r="A96" s="44" t="s">
        <v>160</v>
      </c>
      <c r="B96" s="43" t="s">
        <v>161</v>
      </c>
      <c r="C96" s="43" t="s">
        <v>147</v>
      </c>
      <c r="D96" s="31" t="s">
        <v>147</v>
      </c>
      <c r="E96" s="43" t="s">
        <v>147</v>
      </c>
      <c r="F96" s="31" t="e">
        <f>COUNTIF(#REF!,"*"&amp;E96&amp;"*")</f>
        <v>#REF!</v>
      </c>
      <c r="G96" s="75" t="e">
        <f t="shared" si="12"/>
        <v>#REF!</v>
      </c>
      <c r="H96" s="31" t="s">
        <v>147</v>
      </c>
      <c r="I96" s="31" t="e">
        <f>COUNTIFS(#REF!,"*"&amp;E96&amp;"*",#REF!,"*"&amp;H96&amp;"*")</f>
        <v>#REF!</v>
      </c>
      <c r="J96" s="75" t="e">
        <f t="shared" si="13"/>
        <v>#REF!</v>
      </c>
      <c r="P96" s="148"/>
      <c r="Q96" s="32" t="s">
        <v>147</v>
      </c>
      <c r="R96" s="34" t="s">
        <v>147</v>
      </c>
      <c r="S96" s="6" t="e">
        <f t="shared" si="20"/>
        <v>#REF!</v>
      </c>
      <c r="T96" s="81" t="e">
        <f t="shared" si="19"/>
        <v>#REF!</v>
      </c>
    </row>
    <row r="97" spans="1:28" ht="17.25" thickBot="1">
      <c r="A97" s="43" t="s">
        <v>159</v>
      </c>
      <c r="B97" s="43" t="s">
        <v>159</v>
      </c>
      <c r="C97" s="43" t="s">
        <v>159</v>
      </c>
      <c r="D97" s="43" t="s">
        <v>159</v>
      </c>
      <c r="E97" s="43" t="s">
        <v>159</v>
      </c>
      <c r="F97" s="31" t="e">
        <f>COUNTIF(#REF!,"*"&amp;E97&amp;"*")</f>
        <v>#REF!</v>
      </c>
      <c r="G97" s="75" t="e">
        <f t="shared" si="12"/>
        <v>#REF!</v>
      </c>
      <c r="H97" s="43" t="s">
        <v>159</v>
      </c>
      <c r="I97" s="31" t="e">
        <f>COUNTIFS(#REF!,"*"&amp;E97&amp;"*",#REF!,"*"&amp;H97&amp;"*")</f>
        <v>#REF!</v>
      </c>
      <c r="J97" s="75" t="e">
        <f t="shared" si="13"/>
        <v>#REF!</v>
      </c>
      <c r="P97" s="33"/>
      <c r="Q97" s="33"/>
      <c r="R97" s="33"/>
    </row>
    <row r="98" spans="1:28">
      <c r="A98" s="44" t="s">
        <v>160</v>
      </c>
      <c r="B98" s="43" t="s">
        <v>161</v>
      </c>
      <c r="C98" s="43" t="s">
        <v>172</v>
      </c>
      <c r="D98" s="31" t="s">
        <v>173</v>
      </c>
      <c r="E98" s="43" t="s">
        <v>174</v>
      </c>
      <c r="F98" s="31" t="e">
        <f>COUNTIF(#REF!,"*"&amp;E98&amp;"*")</f>
        <v>#REF!</v>
      </c>
      <c r="G98" s="75" t="e">
        <f t="shared" si="12"/>
        <v>#REF!</v>
      </c>
      <c r="H98" s="31" t="s">
        <v>174</v>
      </c>
      <c r="I98" s="31" t="e">
        <f>COUNTIFS(#REF!,"*"&amp;E98&amp;"*",#REF!,"*"&amp;H98&amp;"*")</f>
        <v>#REF!</v>
      </c>
      <c r="J98" s="75" t="e">
        <f t="shared" si="13"/>
        <v>#REF!</v>
      </c>
      <c r="P98" s="149" t="s">
        <v>175</v>
      </c>
      <c r="Q98" s="32" t="s">
        <v>174</v>
      </c>
      <c r="R98" s="34" t="s">
        <v>174</v>
      </c>
      <c r="S98" s="6" t="e">
        <f>I98</f>
        <v>#REF!</v>
      </c>
      <c r="T98" s="81" t="e">
        <f t="shared" ref="T98:T102" si="21">S98/$S$63</f>
        <v>#REF!</v>
      </c>
    </row>
    <row r="99" spans="1:28">
      <c r="A99" s="44" t="s">
        <v>160</v>
      </c>
      <c r="B99" s="43" t="s">
        <v>161</v>
      </c>
      <c r="C99" s="43" t="s">
        <v>147</v>
      </c>
      <c r="D99" s="31" t="s">
        <v>147</v>
      </c>
      <c r="E99" s="31" t="s">
        <v>176</v>
      </c>
      <c r="F99" s="31" t="e">
        <f>COUNTIF(#REF!,"*"&amp;E99&amp;"*")</f>
        <v>#REF!</v>
      </c>
      <c r="G99" s="75" t="e">
        <f t="shared" si="12"/>
        <v>#REF!</v>
      </c>
      <c r="H99" s="31" t="s">
        <v>176</v>
      </c>
      <c r="I99" s="31" t="e">
        <f>COUNTIFS(#REF!,"*"&amp;E99&amp;"*",#REF!,"*"&amp;H99&amp;"*")</f>
        <v>#REF!</v>
      </c>
      <c r="J99" s="75" t="e">
        <f t="shared" si="13"/>
        <v>#REF!</v>
      </c>
      <c r="P99" s="150"/>
      <c r="Q99" s="32" t="s">
        <v>176</v>
      </c>
      <c r="R99" s="34" t="s">
        <v>176</v>
      </c>
      <c r="S99" s="6" t="e">
        <f t="shared" ref="S99:S102" si="22">I99</f>
        <v>#REF!</v>
      </c>
      <c r="T99" s="81" t="e">
        <f t="shared" si="21"/>
        <v>#REF!</v>
      </c>
      <c r="W99" s="31"/>
      <c r="Z99" s="33"/>
      <c r="AB99" s="54"/>
    </row>
    <row r="100" spans="1:28">
      <c r="A100" s="44" t="s">
        <v>160</v>
      </c>
      <c r="B100" s="43" t="s">
        <v>161</v>
      </c>
      <c r="C100" s="43" t="s">
        <v>172</v>
      </c>
      <c r="D100" s="31" t="s">
        <v>177</v>
      </c>
      <c r="E100" s="43" t="s">
        <v>178</v>
      </c>
      <c r="F100" s="31" t="e">
        <f>COUNTIF(#REF!,"*"&amp;E100&amp;"*")</f>
        <v>#REF!</v>
      </c>
      <c r="G100" s="75" t="e">
        <f t="shared" si="12"/>
        <v>#REF!</v>
      </c>
      <c r="H100" s="31" t="s">
        <v>178</v>
      </c>
      <c r="I100" s="31" t="e">
        <f>COUNTIFS(#REF!,"*"&amp;E100&amp;"*",#REF!,"*"&amp;H100&amp;"*")</f>
        <v>#REF!</v>
      </c>
      <c r="J100" s="75" t="e">
        <f t="shared" si="13"/>
        <v>#REF!</v>
      </c>
      <c r="P100" s="150"/>
      <c r="Q100" s="32" t="s">
        <v>178</v>
      </c>
      <c r="R100" s="34" t="s">
        <v>178</v>
      </c>
      <c r="S100" s="6" t="e">
        <f t="shared" si="22"/>
        <v>#REF!</v>
      </c>
      <c r="T100" s="81" t="e">
        <f t="shared" si="21"/>
        <v>#REF!</v>
      </c>
    </row>
    <row r="101" spans="1:28">
      <c r="A101" s="44" t="s">
        <v>160</v>
      </c>
      <c r="B101" s="43" t="s">
        <v>161</v>
      </c>
      <c r="C101" s="43" t="s">
        <v>172</v>
      </c>
      <c r="D101" s="31" t="s">
        <v>177</v>
      </c>
      <c r="E101" s="43" t="s">
        <v>179</v>
      </c>
      <c r="F101" s="31" t="e">
        <f>COUNTIF(#REF!,"*"&amp;E101&amp;"*")</f>
        <v>#REF!</v>
      </c>
      <c r="G101" s="75" t="e">
        <f t="shared" si="12"/>
        <v>#REF!</v>
      </c>
      <c r="H101" s="31" t="s">
        <v>179</v>
      </c>
      <c r="I101" s="31" t="e">
        <f>COUNTIFS(#REF!,"*"&amp;E101&amp;"*",#REF!,"*"&amp;H101&amp;"*")</f>
        <v>#REF!</v>
      </c>
      <c r="J101" s="75" t="e">
        <f t="shared" si="13"/>
        <v>#REF!</v>
      </c>
      <c r="P101" s="150"/>
      <c r="Q101" s="78" t="s">
        <v>179</v>
      </c>
      <c r="R101" s="79" t="s">
        <v>179</v>
      </c>
      <c r="S101" s="6" t="e">
        <f t="shared" si="22"/>
        <v>#REF!</v>
      </c>
      <c r="T101" s="82" t="e">
        <f t="shared" si="21"/>
        <v>#REF!</v>
      </c>
    </row>
    <row r="102" spans="1:28" ht="17.25" thickBot="1">
      <c r="A102" s="44" t="s">
        <v>160</v>
      </c>
      <c r="B102" s="43" t="s">
        <v>161</v>
      </c>
      <c r="C102" s="43" t="s">
        <v>172</v>
      </c>
      <c r="D102" s="31" t="s">
        <v>173</v>
      </c>
      <c r="E102" s="43" t="s">
        <v>180</v>
      </c>
      <c r="F102" s="31" t="e">
        <f>COUNTIF(#REF!,"*"&amp;E102&amp;"*")</f>
        <v>#REF!</v>
      </c>
      <c r="G102" s="75" t="e">
        <f t="shared" si="12"/>
        <v>#REF!</v>
      </c>
      <c r="H102" s="31" t="s">
        <v>181</v>
      </c>
      <c r="I102" s="31" t="e">
        <f>COUNTIFS(#REF!,"*"&amp;E102&amp;"*",#REF!,"*"&amp;H102&amp;"*")</f>
        <v>#REF!</v>
      </c>
      <c r="J102" s="75" t="e">
        <f t="shared" si="13"/>
        <v>#REF!</v>
      </c>
      <c r="P102" s="151"/>
      <c r="Q102" s="93" t="s">
        <v>182</v>
      </c>
      <c r="R102" s="94" t="s">
        <v>183</v>
      </c>
      <c r="S102" s="95" t="e">
        <f t="shared" si="22"/>
        <v>#REF!</v>
      </c>
      <c r="T102" s="96" t="e">
        <f t="shared" si="21"/>
        <v>#REF!</v>
      </c>
    </row>
    <row r="103" spans="1:28" ht="17.25" thickBot="1">
      <c r="A103" s="43" t="s">
        <v>159</v>
      </c>
      <c r="B103" s="43" t="s">
        <v>159</v>
      </c>
      <c r="C103" s="43" t="s">
        <v>159</v>
      </c>
      <c r="D103" s="43" t="s">
        <v>159</v>
      </c>
      <c r="E103" s="43" t="s">
        <v>159</v>
      </c>
      <c r="F103" s="31" t="e">
        <f>COUNTIF(#REF!,"*"&amp;E103&amp;"*")</f>
        <v>#REF!</v>
      </c>
      <c r="G103" s="75" t="e">
        <f t="shared" si="12"/>
        <v>#REF!</v>
      </c>
      <c r="H103" s="43" t="s">
        <v>159</v>
      </c>
      <c r="I103" s="31" t="e">
        <f>COUNTIFS(#REF!,"*"&amp;E103&amp;"*",#REF!,"*"&amp;H103&amp;"*")</f>
        <v>#REF!</v>
      </c>
      <c r="J103" s="75" t="e">
        <f t="shared" si="13"/>
        <v>#REF!</v>
      </c>
      <c r="P103" s="33"/>
      <c r="Q103" s="33"/>
      <c r="R103" s="33"/>
    </row>
    <row r="104" spans="1:28">
      <c r="A104" s="44" t="s">
        <v>160</v>
      </c>
      <c r="B104" s="43" t="s">
        <v>184</v>
      </c>
      <c r="C104" s="43" t="s">
        <v>185</v>
      </c>
      <c r="D104" s="31" t="s">
        <v>186</v>
      </c>
      <c r="E104" s="43" t="s">
        <v>187</v>
      </c>
      <c r="F104" s="31" t="e">
        <f>COUNTIF(#REF!,"*"&amp;E104&amp;"*")</f>
        <v>#REF!</v>
      </c>
      <c r="G104" s="75" t="e">
        <f t="shared" si="12"/>
        <v>#REF!</v>
      </c>
      <c r="H104" s="31" t="s">
        <v>187</v>
      </c>
      <c r="I104" s="31" t="e">
        <f>COUNTIFS(#REF!,"*"&amp;E104&amp;"*",#REF!,"*"&amp;H104&amp;"*")</f>
        <v>#REF!</v>
      </c>
      <c r="J104" s="75" t="e">
        <f t="shared" si="13"/>
        <v>#REF!</v>
      </c>
      <c r="P104" s="146" t="s">
        <v>131</v>
      </c>
      <c r="Q104" s="32" t="s">
        <v>187</v>
      </c>
      <c r="R104" s="34" t="s">
        <v>187</v>
      </c>
      <c r="S104" s="6" t="e">
        <f>I104</f>
        <v>#REF!</v>
      </c>
      <c r="T104" s="81" t="e">
        <f t="shared" ref="T104:T107" si="23">S104/$S$63</f>
        <v>#REF!</v>
      </c>
      <c r="U104" s="92" t="e">
        <f>SUM(S104:S107)</f>
        <v>#REF!</v>
      </c>
    </row>
    <row r="105" spans="1:28">
      <c r="A105" s="44" t="s">
        <v>160</v>
      </c>
      <c r="B105" s="43" t="s">
        <v>184</v>
      </c>
      <c r="C105" s="43" t="s">
        <v>185</v>
      </c>
      <c r="D105" s="31" t="s">
        <v>186</v>
      </c>
      <c r="E105" s="43" t="s">
        <v>188</v>
      </c>
      <c r="F105" s="31" t="e">
        <f>COUNTIF(#REF!,"*"&amp;E105&amp;"*")</f>
        <v>#REF!</v>
      </c>
      <c r="G105" s="75" t="e">
        <f t="shared" si="12"/>
        <v>#REF!</v>
      </c>
      <c r="H105" s="31" t="s">
        <v>188</v>
      </c>
      <c r="I105" s="31" t="e">
        <f>COUNTIFS(#REF!,"*"&amp;E105&amp;"*",#REF!,"*"&amp;H105&amp;"*")</f>
        <v>#REF!</v>
      </c>
      <c r="J105" s="75" t="e">
        <f t="shared" si="13"/>
        <v>#REF!</v>
      </c>
      <c r="P105" s="147"/>
      <c r="Q105" s="32" t="s">
        <v>188</v>
      </c>
      <c r="R105" s="34" t="s">
        <v>188</v>
      </c>
      <c r="S105" s="6" t="e">
        <f t="shared" ref="S105:S107" si="24">I105</f>
        <v>#REF!</v>
      </c>
      <c r="T105" s="81" t="e">
        <f t="shared" si="23"/>
        <v>#REF!</v>
      </c>
    </row>
    <row r="106" spans="1:28">
      <c r="A106" s="44" t="s">
        <v>160</v>
      </c>
      <c r="B106" s="43" t="s">
        <v>184</v>
      </c>
      <c r="C106" s="43" t="s">
        <v>185</v>
      </c>
      <c r="D106" s="31" t="s">
        <v>189</v>
      </c>
      <c r="E106" s="43" t="s">
        <v>189</v>
      </c>
      <c r="F106" s="31" t="e">
        <f>COUNTIF(#REF!,"*"&amp;E106&amp;"*")</f>
        <v>#REF!</v>
      </c>
      <c r="G106" s="75" t="e">
        <f t="shared" si="12"/>
        <v>#REF!</v>
      </c>
      <c r="H106" s="31" t="s">
        <v>189</v>
      </c>
      <c r="I106" s="31" t="e">
        <f>COUNTIFS(#REF!,"*"&amp;E106&amp;"*",#REF!,"*"&amp;H106&amp;"*")</f>
        <v>#REF!</v>
      </c>
      <c r="J106" s="75" t="e">
        <f t="shared" si="13"/>
        <v>#REF!</v>
      </c>
      <c r="P106" s="147"/>
      <c r="Q106" s="32" t="s">
        <v>189</v>
      </c>
      <c r="R106" s="34" t="s">
        <v>189</v>
      </c>
      <c r="S106" s="6" t="e">
        <f t="shared" si="24"/>
        <v>#REF!</v>
      </c>
      <c r="T106" s="81" t="e">
        <f t="shared" si="23"/>
        <v>#REF!</v>
      </c>
    </row>
    <row r="107" spans="1:28" ht="17.25" thickBot="1">
      <c r="A107" s="44" t="s">
        <v>160</v>
      </c>
      <c r="B107" s="43" t="s">
        <v>184</v>
      </c>
      <c r="C107" s="43" t="s">
        <v>185</v>
      </c>
      <c r="D107" s="31" t="s">
        <v>190</v>
      </c>
      <c r="E107" s="43" t="s">
        <v>190</v>
      </c>
      <c r="F107" s="31" t="e">
        <f>COUNTIF(#REF!,"*"&amp;E107&amp;"*")</f>
        <v>#REF!</v>
      </c>
      <c r="G107" s="75" t="e">
        <f t="shared" si="12"/>
        <v>#REF!</v>
      </c>
      <c r="H107" s="31" t="s">
        <v>190</v>
      </c>
      <c r="I107" s="31" t="e">
        <f>COUNTIFS(#REF!,"*"&amp;E107&amp;"*",#REF!,"*"&amp;H107&amp;"*")</f>
        <v>#REF!</v>
      </c>
      <c r="J107" s="75" t="e">
        <f t="shared" si="13"/>
        <v>#REF!</v>
      </c>
      <c r="P107" s="148"/>
      <c r="Q107" s="32" t="s">
        <v>190</v>
      </c>
      <c r="R107" s="34" t="s">
        <v>190</v>
      </c>
      <c r="S107" s="6" t="e">
        <f t="shared" si="24"/>
        <v>#REF!</v>
      </c>
      <c r="T107" s="81" t="e">
        <f t="shared" si="23"/>
        <v>#REF!</v>
      </c>
    </row>
    <row r="108" spans="1:28" ht="17.25" thickBot="1">
      <c r="A108" s="43" t="s">
        <v>159</v>
      </c>
      <c r="B108" s="43" t="s">
        <v>159</v>
      </c>
      <c r="C108" s="43" t="s">
        <v>159</v>
      </c>
      <c r="D108" s="43" t="s">
        <v>159</v>
      </c>
      <c r="E108" s="43" t="s">
        <v>159</v>
      </c>
      <c r="F108" s="31" t="e">
        <f>COUNTIF(#REF!,"*"&amp;E108&amp;"*")</f>
        <v>#REF!</v>
      </c>
      <c r="G108" s="75" t="e">
        <f t="shared" si="12"/>
        <v>#REF!</v>
      </c>
      <c r="H108" s="43" t="s">
        <v>159</v>
      </c>
      <c r="I108" s="31" t="e">
        <f>COUNTIFS(#REF!,"*"&amp;E108&amp;"*",#REF!,"*"&amp;H108&amp;"*")</f>
        <v>#REF!</v>
      </c>
      <c r="J108" s="75" t="e">
        <f t="shared" si="13"/>
        <v>#REF!</v>
      </c>
      <c r="P108" s="33"/>
      <c r="Q108" s="33"/>
      <c r="R108" s="33"/>
    </row>
    <row r="109" spans="1:28">
      <c r="A109" s="44" t="s">
        <v>160</v>
      </c>
      <c r="B109" s="43" t="s">
        <v>161</v>
      </c>
      <c r="C109" s="43" t="s">
        <v>191</v>
      </c>
      <c r="D109" s="31" t="s">
        <v>191</v>
      </c>
      <c r="E109" s="43" t="s">
        <v>191</v>
      </c>
      <c r="F109" s="31" t="e">
        <f>COUNTIF(#REF!,"*"&amp;E109&amp;"*")</f>
        <v>#REF!</v>
      </c>
      <c r="G109" s="75" t="e">
        <f t="shared" si="12"/>
        <v>#REF!</v>
      </c>
      <c r="H109" s="31" t="s">
        <v>191</v>
      </c>
      <c r="I109" s="31" t="e">
        <f>COUNTIFS(#REF!,"*"&amp;E109&amp;"*",#REF!,"*"&amp;H109&amp;"*")</f>
        <v>#REF!</v>
      </c>
      <c r="J109" s="75" t="e">
        <f t="shared" si="13"/>
        <v>#REF!</v>
      </c>
      <c r="P109" s="146" t="s">
        <v>134</v>
      </c>
      <c r="Q109" s="32" t="s">
        <v>191</v>
      </c>
      <c r="R109" s="34" t="s">
        <v>191</v>
      </c>
      <c r="S109" s="6" t="e">
        <f>I109</f>
        <v>#REF!</v>
      </c>
      <c r="T109" s="81" t="e">
        <f t="shared" ref="T109:T112" si="25">S109/$S$63</f>
        <v>#REF!</v>
      </c>
      <c r="U109" s="92" t="e">
        <f>SUM(S109:S112)</f>
        <v>#REF!</v>
      </c>
    </row>
    <row r="110" spans="1:28">
      <c r="A110" s="44" t="s">
        <v>160</v>
      </c>
      <c r="B110" s="43" t="s">
        <v>161</v>
      </c>
      <c r="C110" s="43" t="s">
        <v>191</v>
      </c>
      <c r="D110" s="43" t="s">
        <v>192</v>
      </c>
      <c r="E110" s="43" t="s">
        <v>193</v>
      </c>
      <c r="F110" s="31" t="e">
        <f>COUNTIF(#REF!,"*"&amp;E110&amp;"*")</f>
        <v>#REF!</v>
      </c>
      <c r="G110" s="75" t="e">
        <f t="shared" si="12"/>
        <v>#REF!</v>
      </c>
      <c r="H110" s="31" t="s">
        <v>193</v>
      </c>
      <c r="I110" s="31" t="e">
        <f>COUNTIFS(#REF!,"*"&amp;E110&amp;"*",#REF!,"*"&amp;H110&amp;"*")</f>
        <v>#REF!</v>
      </c>
      <c r="J110" s="75" t="e">
        <f t="shared" si="13"/>
        <v>#REF!</v>
      </c>
      <c r="P110" s="147"/>
      <c r="Q110" s="32" t="s">
        <v>193</v>
      </c>
      <c r="R110" s="34" t="s">
        <v>193</v>
      </c>
      <c r="S110" s="6" t="e">
        <f t="shared" ref="S110:S112" si="26">I110</f>
        <v>#REF!</v>
      </c>
      <c r="T110" s="81" t="e">
        <f t="shared" si="25"/>
        <v>#REF!</v>
      </c>
    </row>
    <row r="111" spans="1:28">
      <c r="A111" s="44" t="s">
        <v>160</v>
      </c>
      <c r="B111" s="43" t="s">
        <v>161</v>
      </c>
      <c r="C111" s="43" t="s">
        <v>191</v>
      </c>
      <c r="D111" s="31" t="s">
        <v>194</v>
      </c>
      <c r="E111" s="43" t="s">
        <v>195</v>
      </c>
      <c r="F111" s="31" t="e">
        <f>COUNTIF(#REF!,"*"&amp;E111&amp;"*")</f>
        <v>#REF!</v>
      </c>
      <c r="G111" s="75" t="e">
        <f t="shared" si="12"/>
        <v>#REF!</v>
      </c>
      <c r="H111" s="31" t="s">
        <v>195</v>
      </c>
      <c r="I111" s="31" t="e">
        <f>COUNTIFS(#REF!,"*"&amp;E111&amp;"*",#REF!,"*"&amp;H111&amp;"*")</f>
        <v>#REF!</v>
      </c>
      <c r="J111" s="75" t="e">
        <f t="shared" si="13"/>
        <v>#REF!</v>
      </c>
      <c r="P111" s="147"/>
      <c r="Q111" s="32" t="s">
        <v>195</v>
      </c>
      <c r="R111" s="34" t="s">
        <v>195</v>
      </c>
      <c r="S111" s="6" t="e">
        <f t="shared" si="26"/>
        <v>#REF!</v>
      </c>
      <c r="T111" s="81" t="e">
        <f t="shared" si="25"/>
        <v>#REF!</v>
      </c>
    </row>
    <row r="112" spans="1:28" ht="17.25" thickBot="1">
      <c r="A112" s="44" t="s">
        <v>160</v>
      </c>
      <c r="B112" s="43" t="s">
        <v>161</v>
      </c>
      <c r="C112" s="43" t="s">
        <v>191</v>
      </c>
      <c r="D112" s="31" t="s">
        <v>196</v>
      </c>
      <c r="E112" s="43" t="s">
        <v>196</v>
      </c>
      <c r="F112" s="31" t="e">
        <f>COUNTIF(#REF!,"*"&amp;E112&amp;"*")</f>
        <v>#REF!</v>
      </c>
      <c r="G112" s="75" t="e">
        <f t="shared" si="12"/>
        <v>#REF!</v>
      </c>
      <c r="H112" s="31" t="s">
        <v>196</v>
      </c>
      <c r="I112" s="31" t="e">
        <f>COUNTIFS(#REF!,"*"&amp;E112&amp;"*",#REF!,"*"&amp;H112&amp;"*")</f>
        <v>#REF!</v>
      </c>
      <c r="J112" s="75" t="e">
        <f t="shared" si="13"/>
        <v>#REF!</v>
      </c>
      <c r="P112" s="148"/>
      <c r="Q112" s="32" t="s">
        <v>196</v>
      </c>
      <c r="R112" s="34" t="s">
        <v>196</v>
      </c>
      <c r="S112" s="6" t="e">
        <f t="shared" si="26"/>
        <v>#REF!</v>
      </c>
      <c r="T112" s="81" t="e">
        <f t="shared" si="25"/>
        <v>#REF!</v>
      </c>
    </row>
    <row r="113" spans="1:23" ht="17.25" thickBot="1">
      <c r="A113" s="43" t="s">
        <v>159</v>
      </c>
      <c r="B113" s="43" t="s">
        <v>159</v>
      </c>
      <c r="C113" s="43" t="s">
        <v>159</v>
      </c>
      <c r="D113" s="43" t="s">
        <v>159</v>
      </c>
      <c r="E113" s="43" t="s">
        <v>159</v>
      </c>
      <c r="F113" s="31" t="e">
        <f>COUNTIF(#REF!,"*"&amp;E113&amp;"*")</f>
        <v>#REF!</v>
      </c>
      <c r="G113" s="75" t="e">
        <f t="shared" si="12"/>
        <v>#REF!</v>
      </c>
      <c r="H113" s="43" t="s">
        <v>159</v>
      </c>
      <c r="I113" s="31" t="e">
        <f>COUNTIFS(#REF!,"*"&amp;E113&amp;"*",#REF!,"*"&amp;H113&amp;"*")</f>
        <v>#REF!</v>
      </c>
      <c r="J113" s="75" t="e">
        <f t="shared" si="13"/>
        <v>#REF!</v>
      </c>
      <c r="P113" s="33"/>
    </row>
    <row r="114" spans="1:23">
      <c r="A114" s="44" t="s">
        <v>160</v>
      </c>
      <c r="B114" s="43" t="s">
        <v>184</v>
      </c>
      <c r="C114" s="43" t="s">
        <v>197</v>
      </c>
      <c r="D114" s="31" t="s">
        <v>198</v>
      </c>
      <c r="E114" s="43" t="s">
        <v>107</v>
      </c>
      <c r="F114" s="31" t="e">
        <f>COUNTIF(#REF!,"*"&amp;E114&amp;"*")</f>
        <v>#REF!</v>
      </c>
      <c r="G114" s="75" t="e">
        <f t="shared" si="12"/>
        <v>#REF!</v>
      </c>
      <c r="H114" s="31" t="s">
        <v>199</v>
      </c>
      <c r="I114" s="31" t="e">
        <f>COUNTIFS(#REF!,"*"&amp;E114&amp;"*",#REF!,"*"&amp;H114&amp;"*")</f>
        <v>#REF!</v>
      </c>
      <c r="J114" s="75" t="e">
        <f t="shared" si="13"/>
        <v>#REF!</v>
      </c>
      <c r="P114" s="146" t="s">
        <v>200</v>
      </c>
      <c r="Q114" s="49" t="s">
        <v>107</v>
      </c>
      <c r="R114" s="80" t="s">
        <v>199</v>
      </c>
      <c r="S114" s="6" t="e">
        <f>I114</f>
        <v>#REF!</v>
      </c>
      <c r="T114" s="81" t="e">
        <f t="shared" ref="T114:T119" si="27">S114/$S$63</f>
        <v>#REF!</v>
      </c>
      <c r="U114" s="92" t="e">
        <f>SUM(S114:S119,S127:S134)</f>
        <v>#REF!</v>
      </c>
    </row>
    <row r="115" spans="1:23">
      <c r="A115" s="44" t="s">
        <v>160</v>
      </c>
      <c r="B115" s="43" t="s">
        <v>184</v>
      </c>
      <c r="C115" s="43" t="s">
        <v>197</v>
      </c>
      <c r="D115" s="31" t="s">
        <v>201</v>
      </c>
      <c r="E115" s="43" t="s">
        <v>107</v>
      </c>
      <c r="F115" s="31" t="e">
        <f>COUNTIF(#REF!,"*"&amp;E115&amp;"*")</f>
        <v>#REF!</v>
      </c>
      <c r="G115" s="75" t="e">
        <f t="shared" si="12"/>
        <v>#REF!</v>
      </c>
      <c r="H115" s="31" t="s">
        <v>201</v>
      </c>
      <c r="I115" s="31" t="e">
        <f>COUNTIFS(#REF!,"*"&amp;E115&amp;"*",#REF!,"*"&amp;H115&amp;"*")</f>
        <v>#REF!</v>
      </c>
      <c r="J115" s="75" t="e">
        <f t="shared" si="13"/>
        <v>#REF!</v>
      </c>
      <c r="P115" s="147"/>
      <c r="Q115" s="49" t="s">
        <v>107</v>
      </c>
      <c r="R115" s="80" t="s">
        <v>201</v>
      </c>
      <c r="S115" s="6" t="e">
        <f t="shared" ref="S115:S119" si="28">I115</f>
        <v>#REF!</v>
      </c>
      <c r="T115" s="81" t="e">
        <f t="shared" si="27"/>
        <v>#REF!</v>
      </c>
    </row>
    <row r="116" spans="1:23">
      <c r="A116" s="44" t="s">
        <v>160</v>
      </c>
      <c r="B116" s="43" t="s">
        <v>184</v>
      </c>
      <c r="C116" s="43" t="s">
        <v>197</v>
      </c>
      <c r="D116" s="43" t="s">
        <v>202</v>
      </c>
      <c r="E116" s="43" t="s">
        <v>107</v>
      </c>
      <c r="F116" s="31" t="e">
        <f>COUNTIF(#REF!,"*"&amp;E116&amp;"*")</f>
        <v>#REF!</v>
      </c>
      <c r="G116" s="75" t="e">
        <f t="shared" si="12"/>
        <v>#REF!</v>
      </c>
      <c r="H116" s="31" t="s">
        <v>202</v>
      </c>
      <c r="I116" s="31" t="e">
        <f>COUNTIFS(#REF!,"*"&amp;E116&amp;"*",#REF!,"*"&amp;H116&amp;"*")</f>
        <v>#REF!</v>
      </c>
      <c r="J116" s="75" t="e">
        <f t="shared" si="13"/>
        <v>#REF!</v>
      </c>
      <c r="P116" s="147"/>
      <c r="Q116" s="49" t="s">
        <v>107</v>
      </c>
      <c r="R116" s="80" t="s">
        <v>202</v>
      </c>
      <c r="S116" s="6" t="e">
        <f t="shared" si="28"/>
        <v>#REF!</v>
      </c>
      <c r="T116" s="81" t="e">
        <f t="shared" si="27"/>
        <v>#REF!</v>
      </c>
    </row>
    <row r="117" spans="1:23">
      <c r="A117" s="44" t="s">
        <v>160</v>
      </c>
      <c r="B117" s="43" t="s">
        <v>184</v>
      </c>
      <c r="C117" s="43" t="s">
        <v>197</v>
      </c>
      <c r="D117" s="43" t="s">
        <v>198</v>
      </c>
      <c r="E117" s="43" t="s">
        <v>111</v>
      </c>
      <c r="F117" s="31" t="e">
        <f>COUNTIF(#REF!,"*"&amp;E117&amp;"*")</f>
        <v>#REF!</v>
      </c>
      <c r="G117" s="75" t="e">
        <f t="shared" si="12"/>
        <v>#REF!</v>
      </c>
      <c r="H117" s="31" t="s">
        <v>199</v>
      </c>
      <c r="I117" s="31" t="e">
        <f>COUNTIFS(#REF!,"*"&amp;E117&amp;"*",#REF!,"*"&amp;H117&amp;"*")</f>
        <v>#REF!</v>
      </c>
      <c r="J117" s="75" t="e">
        <f t="shared" si="13"/>
        <v>#REF!</v>
      </c>
      <c r="P117" s="147"/>
      <c r="Q117" s="49" t="s">
        <v>111</v>
      </c>
      <c r="R117" s="80" t="s">
        <v>199</v>
      </c>
      <c r="S117" s="6" t="e">
        <f t="shared" si="28"/>
        <v>#REF!</v>
      </c>
      <c r="T117" s="81" t="e">
        <f t="shared" si="27"/>
        <v>#REF!</v>
      </c>
    </row>
    <row r="118" spans="1:23">
      <c r="A118" s="44" t="s">
        <v>160</v>
      </c>
      <c r="B118" s="43" t="s">
        <v>184</v>
      </c>
      <c r="C118" s="43" t="s">
        <v>197</v>
      </c>
      <c r="D118" s="31" t="s">
        <v>201</v>
      </c>
      <c r="E118" s="43" t="s">
        <v>111</v>
      </c>
      <c r="F118" s="31" t="e">
        <f>COUNTIF(#REF!,"*"&amp;E118&amp;"*")</f>
        <v>#REF!</v>
      </c>
      <c r="G118" s="75" t="e">
        <f t="shared" si="12"/>
        <v>#REF!</v>
      </c>
      <c r="H118" s="31" t="s">
        <v>201</v>
      </c>
      <c r="I118" s="31" t="e">
        <f>COUNTIFS(#REF!,"*"&amp;E118&amp;"*",#REF!,"*"&amp;H118&amp;"*")</f>
        <v>#REF!</v>
      </c>
      <c r="J118" s="75" t="e">
        <f t="shared" si="13"/>
        <v>#REF!</v>
      </c>
      <c r="P118" s="147"/>
      <c r="Q118" s="49" t="s">
        <v>111</v>
      </c>
      <c r="R118" s="80" t="s">
        <v>201</v>
      </c>
      <c r="S118" s="6" t="e">
        <f t="shared" si="28"/>
        <v>#REF!</v>
      </c>
      <c r="T118" s="81" t="e">
        <f t="shared" si="27"/>
        <v>#REF!</v>
      </c>
    </row>
    <row r="119" spans="1:23" ht="17.25" thickBot="1">
      <c r="A119" s="44" t="s">
        <v>160</v>
      </c>
      <c r="B119" s="43" t="s">
        <v>184</v>
      </c>
      <c r="C119" s="43" t="s">
        <v>197</v>
      </c>
      <c r="D119" s="31" t="s">
        <v>202</v>
      </c>
      <c r="E119" s="43" t="s">
        <v>111</v>
      </c>
      <c r="F119" s="31" t="e">
        <f>COUNTIF(#REF!,"*"&amp;E119&amp;"*")</f>
        <v>#REF!</v>
      </c>
      <c r="G119" s="75" t="e">
        <f t="shared" si="12"/>
        <v>#REF!</v>
      </c>
      <c r="H119" s="31" t="s">
        <v>202</v>
      </c>
      <c r="I119" s="31" t="e">
        <f>COUNTIFS(#REF!,"*"&amp;E119&amp;"*",#REF!,"*"&amp;H119&amp;"*")</f>
        <v>#REF!</v>
      </c>
      <c r="J119" s="75" t="e">
        <f t="shared" si="13"/>
        <v>#REF!</v>
      </c>
      <c r="P119" s="148"/>
      <c r="Q119" s="49" t="s">
        <v>111</v>
      </c>
      <c r="R119" s="80" t="s">
        <v>202</v>
      </c>
      <c r="S119" s="6" t="e">
        <f t="shared" si="28"/>
        <v>#REF!</v>
      </c>
      <c r="T119" s="81" t="e">
        <f t="shared" si="27"/>
        <v>#REF!</v>
      </c>
    </row>
    <row r="120" spans="1:23" ht="17.25" thickBot="1">
      <c r="A120" s="43" t="s">
        <v>159</v>
      </c>
      <c r="B120" s="43" t="s">
        <v>159</v>
      </c>
      <c r="C120" s="43" t="s">
        <v>159</v>
      </c>
      <c r="D120" s="43" t="s">
        <v>159</v>
      </c>
      <c r="E120" s="43" t="s">
        <v>159</v>
      </c>
      <c r="F120" s="31" t="e">
        <f>COUNTIF(#REF!,"*"&amp;E120&amp;"*")</f>
        <v>#REF!</v>
      </c>
      <c r="G120" s="75" t="e">
        <f t="shared" si="12"/>
        <v>#REF!</v>
      </c>
      <c r="H120" s="43" t="s">
        <v>159</v>
      </c>
      <c r="I120" s="31" t="e">
        <f>COUNTIFS(#REF!,"*"&amp;E120&amp;"*",#REF!,"*"&amp;H120&amp;"*")</f>
        <v>#REF!</v>
      </c>
      <c r="J120" s="75" t="e">
        <f t="shared" si="13"/>
        <v>#REF!</v>
      </c>
      <c r="P120" s="33"/>
    </row>
    <row r="121" spans="1:23">
      <c r="A121" s="44" t="s">
        <v>160</v>
      </c>
      <c r="B121" s="43" t="s">
        <v>203</v>
      </c>
      <c r="C121" s="43" t="s">
        <v>204</v>
      </c>
      <c r="D121" s="31" t="s">
        <v>205</v>
      </c>
      <c r="E121" s="43" t="s">
        <v>205</v>
      </c>
      <c r="F121" s="31" t="e">
        <f>COUNTIF(#REF!,"*"&amp;E121&amp;"*")</f>
        <v>#REF!</v>
      </c>
      <c r="G121" s="75" t="e">
        <f t="shared" si="12"/>
        <v>#REF!</v>
      </c>
      <c r="H121" s="31" t="s">
        <v>205</v>
      </c>
      <c r="I121" s="31" t="e">
        <f>COUNTIFS(#REF!,"*"&amp;E121&amp;"*",#REF!,"*"&amp;H121&amp;"*")</f>
        <v>#REF!</v>
      </c>
      <c r="J121" s="75" t="e">
        <f t="shared" si="13"/>
        <v>#REF!</v>
      </c>
      <c r="P121" s="152" t="s">
        <v>206</v>
      </c>
      <c r="Q121" s="84" t="s">
        <v>205</v>
      </c>
      <c r="R121" s="84" t="s">
        <v>205</v>
      </c>
      <c r="S121" s="85" t="e">
        <f>I121</f>
        <v>#REF!</v>
      </c>
      <c r="T121" s="86" t="e">
        <f t="shared" ref="T121:T125" si="29">S121/$S$63</f>
        <v>#REF!</v>
      </c>
      <c r="U121" s="92" t="e">
        <f>SUM(S121:S125)</f>
        <v>#REF!</v>
      </c>
      <c r="W121" t="s">
        <v>207</v>
      </c>
    </row>
    <row r="122" spans="1:23">
      <c r="A122" s="44" t="s">
        <v>160</v>
      </c>
      <c r="B122" s="43" t="s">
        <v>208</v>
      </c>
      <c r="C122" s="43" t="s">
        <v>204</v>
      </c>
      <c r="D122" s="31" t="s">
        <v>205</v>
      </c>
      <c r="E122" s="43" t="s">
        <v>209</v>
      </c>
      <c r="F122" s="31" t="e">
        <f>COUNTIF(#REF!,"*"&amp;E122&amp;"*")</f>
        <v>#REF!</v>
      </c>
      <c r="G122" s="75" t="e">
        <f t="shared" si="12"/>
        <v>#REF!</v>
      </c>
      <c r="H122" s="31" t="s">
        <v>210</v>
      </c>
      <c r="I122" s="31" t="e">
        <f>COUNTIFS(#REF!,"*"&amp;E122&amp;"*",#REF!,"*"&amp;H122&amp;"*")</f>
        <v>#REF!</v>
      </c>
      <c r="J122" s="75" t="e">
        <f t="shared" si="13"/>
        <v>#REF!</v>
      </c>
      <c r="P122" s="153"/>
      <c r="Q122" s="1" t="s">
        <v>209</v>
      </c>
      <c r="R122" s="1" t="s">
        <v>210</v>
      </c>
      <c r="S122" s="6" t="e">
        <f t="shared" ref="S122:S125" si="30">I122</f>
        <v>#REF!</v>
      </c>
      <c r="T122" s="87" t="e">
        <f t="shared" si="29"/>
        <v>#REF!</v>
      </c>
      <c r="W122" t="s">
        <v>211</v>
      </c>
    </row>
    <row r="123" spans="1:23">
      <c r="A123" s="44" t="s">
        <v>160</v>
      </c>
      <c r="B123" s="43" t="s">
        <v>208</v>
      </c>
      <c r="C123" s="43" t="s">
        <v>204</v>
      </c>
      <c r="D123" s="31" t="s">
        <v>205</v>
      </c>
      <c r="E123" s="43" t="s">
        <v>209</v>
      </c>
      <c r="F123" s="31" t="e">
        <f>COUNTIF(#REF!,"*"&amp;E123&amp;"*")</f>
        <v>#REF!</v>
      </c>
      <c r="G123" s="75" t="e">
        <f t="shared" si="12"/>
        <v>#REF!</v>
      </c>
      <c r="H123" s="31" t="s">
        <v>212</v>
      </c>
      <c r="I123" s="31" t="e">
        <f>COUNTIFS(#REF!,"*"&amp;E123&amp;"*",#REF!,"*"&amp;H123&amp;"*")</f>
        <v>#REF!</v>
      </c>
      <c r="J123" s="75" t="e">
        <f t="shared" si="13"/>
        <v>#REF!</v>
      </c>
      <c r="P123" s="153"/>
      <c r="Q123" s="80" t="s">
        <v>209</v>
      </c>
      <c r="R123" s="80" t="s">
        <v>212</v>
      </c>
      <c r="S123" s="6" t="e">
        <f t="shared" si="30"/>
        <v>#REF!</v>
      </c>
      <c r="T123" s="87" t="e">
        <f t="shared" si="29"/>
        <v>#REF!</v>
      </c>
    </row>
    <row r="124" spans="1:23">
      <c r="A124" s="44" t="s">
        <v>160</v>
      </c>
      <c r="B124" s="43" t="s">
        <v>208</v>
      </c>
      <c r="C124" s="43" t="s">
        <v>204</v>
      </c>
      <c r="D124" s="31" t="s">
        <v>205</v>
      </c>
      <c r="E124" s="43" t="s">
        <v>209</v>
      </c>
      <c r="F124" s="31" t="e">
        <f>COUNTIF(#REF!,"*"&amp;E124&amp;"*")</f>
        <v>#REF!</v>
      </c>
      <c r="G124" s="75" t="e">
        <f t="shared" si="12"/>
        <v>#REF!</v>
      </c>
      <c r="H124" s="31" t="s">
        <v>213</v>
      </c>
      <c r="I124" s="31" t="e">
        <f>COUNTIFS(#REF!,"*"&amp;E124&amp;"*",#REF!,"*"&amp;H124&amp;"*")</f>
        <v>#REF!</v>
      </c>
      <c r="J124" s="75" t="e">
        <f t="shared" si="13"/>
        <v>#REF!</v>
      </c>
      <c r="P124" s="153"/>
      <c r="Q124" s="80" t="s">
        <v>209</v>
      </c>
      <c r="R124" s="80" t="s">
        <v>213</v>
      </c>
      <c r="S124" s="6" t="e">
        <f t="shared" si="30"/>
        <v>#REF!</v>
      </c>
      <c r="T124" s="87" t="e">
        <f t="shared" si="29"/>
        <v>#REF!</v>
      </c>
    </row>
    <row r="125" spans="1:23" ht="17.25" thickBot="1">
      <c r="A125" s="44" t="s">
        <v>160</v>
      </c>
      <c r="B125" s="43" t="s">
        <v>208</v>
      </c>
      <c r="C125" s="43" t="s">
        <v>204</v>
      </c>
      <c r="D125" s="31" t="s">
        <v>205</v>
      </c>
      <c r="E125" s="43" t="s">
        <v>214</v>
      </c>
      <c r="F125" s="31" t="e">
        <f>COUNTIF(#REF!,"*"&amp;E125&amp;"*")</f>
        <v>#REF!</v>
      </c>
      <c r="G125" s="75" t="e">
        <f t="shared" si="12"/>
        <v>#REF!</v>
      </c>
      <c r="H125" s="31" t="s">
        <v>214</v>
      </c>
      <c r="I125" s="31" t="e">
        <f>COUNTIFS(#REF!,"*"&amp;E125&amp;"*",#REF!,"*"&amp;H125&amp;"*")</f>
        <v>#REF!</v>
      </c>
      <c r="J125" s="75" t="e">
        <f t="shared" si="13"/>
        <v>#REF!</v>
      </c>
      <c r="P125" s="154"/>
      <c r="Q125" s="88" t="s">
        <v>214</v>
      </c>
      <c r="R125" s="88" t="s">
        <v>214</v>
      </c>
      <c r="S125" s="89" t="e">
        <f t="shared" si="30"/>
        <v>#REF!</v>
      </c>
      <c r="T125" s="90" t="e">
        <f t="shared" si="29"/>
        <v>#REF!</v>
      </c>
      <c r="W125" t="s">
        <v>215</v>
      </c>
    </row>
    <row r="126" spans="1:23" ht="17.25" thickBot="1">
      <c r="A126" s="43" t="s">
        <v>159</v>
      </c>
      <c r="B126" s="43" t="s">
        <v>159</v>
      </c>
      <c r="C126" s="43" t="s">
        <v>159</v>
      </c>
      <c r="D126" s="43" t="s">
        <v>159</v>
      </c>
      <c r="E126" s="43" t="s">
        <v>159</v>
      </c>
      <c r="F126" s="31" t="e">
        <f>COUNTIF(#REF!,"*"&amp;E126&amp;"*")</f>
        <v>#REF!</v>
      </c>
      <c r="G126" s="75" t="e">
        <f t="shared" si="12"/>
        <v>#REF!</v>
      </c>
      <c r="H126" s="43" t="s">
        <v>159</v>
      </c>
      <c r="I126" s="31" t="e">
        <f>COUNTIFS(#REF!,"*"&amp;E126&amp;"*",#REF!,"*"&amp;H126&amp;"*")</f>
        <v>#REF!</v>
      </c>
      <c r="J126" s="75" t="e">
        <f t="shared" si="13"/>
        <v>#REF!</v>
      </c>
      <c r="P126" s="33"/>
      <c r="T126" s="83"/>
    </row>
    <row r="127" spans="1:23">
      <c r="A127" s="44" t="s">
        <v>160</v>
      </c>
      <c r="B127" s="43" t="s">
        <v>184</v>
      </c>
      <c r="C127" s="43" t="s">
        <v>216</v>
      </c>
      <c r="D127" s="31" t="s">
        <v>217</v>
      </c>
      <c r="E127" s="43" t="s">
        <v>107</v>
      </c>
      <c r="F127" s="31" t="e">
        <f>COUNTIF(#REF!,"*"&amp;E127&amp;"*")</f>
        <v>#REF!</v>
      </c>
      <c r="G127" s="75" t="e">
        <f t="shared" si="12"/>
        <v>#REF!</v>
      </c>
      <c r="H127" s="31" t="s">
        <v>217</v>
      </c>
      <c r="I127" s="31" t="e">
        <f>COUNTIFS(#REF!,"*"&amp;E127&amp;"*",#REF!,"*"&amp;H127&amp;"*")</f>
        <v>#REF!</v>
      </c>
      <c r="J127" s="75" t="e">
        <f t="shared" si="13"/>
        <v>#REF!</v>
      </c>
      <c r="P127" s="149" t="s">
        <v>218</v>
      </c>
      <c r="Q127" s="97" t="s">
        <v>107</v>
      </c>
      <c r="R127" s="84" t="s">
        <v>217</v>
      </c>
      <c r="S127" s="85" t="e">
        <f>I127</f>
        <v>#REF!</v>
      </c>
      <c r="T127" s="86" t="e">
        <f t="shared" ref="T127:T137" si="31">S127/$S$63</f>
        <v>#REF!</v>
      </c>
      <c r="U127" s="92"/>
    </row>
    <row r="128" spans="1:23">
      <c r="A128" s="44" t="s">
        <v>160</v>
      </c>
      <c r="B128" s="43" t="s">
        <v>184</v>
      </c>
      <c r="C128" s="43" t="s">
        <v>216</v>
      </c>
      <c r="D128" s="31" t="s">
        <v>219</v>
      </c>
      <c r="E128" s="43" t="s">
        <v>107</v>
      </c>
      <c r="F128" s="31" t="e">
        <f>COUNTIF(#REF!,"*"&amp;E128&amp;"*")</f>
        <v>#REF!</v>
      </c>
      <c r="G128" s="75" t="e">
        <f t="shared" si="12"/>
        <v>#REF!</v>
      </c>
      <c r="H128" s="31" t="s">
        <v>219</v>
      </c>
      <c r="I128" s="31" t="e">
        <f>COUNTIFS(#REF!,"*"&amp;E128&amp;"*",#REF!,"*"&amp;H128&amp;"*")</f>
        <v>#REF!</v>
      </c>
      <c r="J128" s="75" t="e">
        <f t="shared" si="13"/>
        <v>#REF!</v>
      </c>
      <c r="P128" s="150"/>
      <c r="Q128" s="49" t="s">
        <v>107</v>
      </c>
      <c r="R128" s="80" t="s">
        <v>219</v>
      </c>
      <c r="S128" s="6" t="e">
        <f t="shared" ref="S128:S134" si="32">I128</f>
        <v>#REF!</v>
      </c>
      <c r="T128" s="98" t="e">
        <f t="shared" si="31"/>
        <v>#REF!</v>
      </c>
    </row>
    <row r="129" spans="1:20">
      <c r="A129" s="44" t="s">
        <v>160</v>
      </c>
      <c r="B129" s="43" t="s">
        <v>184</v>
      </c>
      <c r="C129" s="43" t="s">
        <v>216</v>
      </c>
      <c r="D129" s="31" t="s">
        <v>220</v>
      </c>
      <c r="E129" s="43" t="s">
        <v>107</v>
      </c>
      <c r="F129" s="31" t="e">
        <f>COUNTIF(#REF!,"*"&amp;E129&amp;"*")</f>
        <v>#REF!</v>
      </c>
      <c r="G129" s="75" t="e">
        <f t="shared" si="12"/>
        <v>#REF!</v>
      </c>
      <c r="H129" s="31" t="s">
        <v>221</v>
      </c>
      <c r="I129" s="31" t="e">
        <f>COUNTIFS(#REF!,"*"&amp;E129&amp;"*",#REF!,"*"&amp;H129&amp;"*")</f>
        <v>#REF!</v>
      </c>
      <c r="J129" s="75" t="e">
        <f t="shared" si="13"/>
        <v>#REF!</v>
      </c>
      <c r="P129" s="150"/>
      <c r="Q129" s="49" t="s">
        <v>107</v>
      </c>
      <c r="R129" s="80" t="s">
        <v>221</v>
      </c>
      <c r="S129" s="6" t="e">
        <f t="shared" si="32"/>
        <v>#REF!</v>
      </c>
      <c r="T129" s="99" t="e">
        <f t="shared" si="31"/>
        <v>#REF!</v>
      </c>
    </row>
    <row r="130" spans="1:20">
      <c r="A130" s="43" t="s">
        <v>160</v>
      </c>
      <c r="B130" s="43" t="s">
        <v>184</v>
      </c>
      <c r="C130" s="43" t="s">
        <v>216</v>
      </c>
      <c r="D130" s="43" t="s">
        <v>220</v>
      </c>
      <c r="E130" s="43" t="s">
        <v>107</v>
      </c>
      <c r="F130" s="31" t="e">
        <f>COUNTIF(#REF!,"*"&amp;E130&amp;"*")</f>
        <v>#REF!</v>
      </c>
      <c r="G130" s="75" t="e">
        <f t="shared" si="12"/>
        <v>#REF!</v>
      </c>
      <c r="H130" s="43" t="s">
        <v>222</v>
      </c>
      <c r="I130" s="31" t="e">
        <f>COUNTIFS(#REF!,"*"&amp;E130&amp;"*",#REF!,"*"&amp;H130&amp;"*")</f>
        <v>#REF!</v>
      </c>
      <c r="J130" s="75" t="e">
        <f t="shared" si="13"/>
        <v>#REF!</v>
      </c>
      <c r="P130" s="150"/>
      <c r="Q130" s="49" t="s">
        <v>107</v>
      </c>
      <c r="R130" s="80" t="s">
        <v>222</v>
      </c>
      <c r="S130" s="6" t="e">
        <f t="shared" si="32"/>
        <v>#REF!</v>
      </c>
      <c r="T130" s="100" t="e">
        <f t="shared" si="31"/>
        <v>#REF!</v>
      </c>
    </row>
    <row r="131" spans="1:20">
      <c r="A131" s="44" t="s">
        <v>160</v>
      </c>
      <c r="B131" s="43" t="s">
        <v>184</v>
      </c>
      <c r="C131" s="43" t="s">
        <v>216</v>
      </c>
      <c r="D131" s="31" t="s">
        <v>217</v>
      </c>
      <c r="E131" s="43" t="s">
        <v>111</v>
      </c>
      <c r="F131" s="31" t="e">
        <f>COUNTIF(#REF!,"*"&amp;E131&amp;"*")</f>
        <v>#REF!</v>
      </c>
      <c r="G131" s="75" t="e">
        <f t="shared" si="12"/>
        <v>#REF!</v>
      </c>
      <c r="H131" s="31" t="s">
        <v>217</v>
      </c>
      <c r="I131" s="31" t="e">
        <f>COUNTIFS(#REF!,"*"&amp;E131&amp;"*",#REF!,"*"&amp;H131&amp;"*")</f>
        <v>#REF!</v>
      </c>
      <c r="J131" s="75" t="e">
        <f t="shared" si="13"/>
        <v>#REF!</v>
      </c>
      <c r="P131" s="150"/>
      <c r="Q131" s="49" t="s">
        <v>111</v>
      </c>
      <c r="R131" s="80" t="s">
        <v>217</v>
      </c>
      <c r="S131" s="6" t="e">
        <f t="shared" si="32"/>
        <v>#REF!</v>
      </c>
      <c r="T131" s="87" t="e">
        <f t="shared" si="31"/>
        <v>#REF!</v>
      </c>
    </row>
    <row r="132" spans="1:20">
      <c r="A132" s="44" t="s">
        <v>160</v>
      </c>
      <c r="B132" s="43" t="s">
        <v>184</v>
      </c>
      <c r="C132" s="43" t="s">
        <v>216</v>
      </c>
      <c r="D132" s="31" t="s">
        <v>219</v>
      </c>
      <c r="E132" s="43" t="s">
        <v>111</v>
      </c>
      <c r="F132" s="31" t="e">
        <f>COUNTIF(#REF!,"*"&amp;E132&amp;"*")</f>
        <v>#REF!</v>
      </c>
      <c r="G132" s="75" t="e">
        <f t="shared" si="12"/>
        <v>#REF!</v>
      </c>
      <c r="H132" s="31" t="s">
        <v>219</v>
      </c>
      <c r="I132" s="31" t="e">
        <f>COUNTIFS(#REF!,"*"&amp;E132&amp;"*",#REF!,"*"&amp;H132&amp;"*")</f>
        <v>#REF!</v>
      </c>
      <c r="J132" s="75" t="e">
        <f t="shared" si="13"/>
        <v>#REF!</v>
      </c>
      <c r="P132" s="150"/>
      <c r="Q132" s="49" t="s">
        <v>111</v>
      </c>
      <c r="R132" s="80" t="s">
        <v>219</v>
      </c>
      <c r="S132" s="6" t="e">
        <f t="shared" si="32"/>
        <v>#REF!</v>
      </c>
      <c r="T132" s="87" t="e">
        <f t="shared" si="31"/>
        <v>#REF!</v>
      </c>
    </row>
    <row r="133" spans="1:20">
      <c r="A133" s="44" t="s">
        <v>160</v>
      </c>
      <c r="B133" s="43" t="s">
        <v>184</v>
      </c>
      <c r="C133" s="43" t="s">
        <v>216</v>
      </c>
      <c r="D133" s="31" t="s">
        <v>220</v>
      </c>
      <c r="E133" s="43" t="s">
        <v>111</v>
      </c>
      <c r="F133" s="31" t="e">
        <f>COUNTIF(#REF!,"*"&amp;E133&amp;"*")</f>
        <v>#REF!</v>
      </c>
      <c r="G133" s="75" t="e">
        <f t="shared" si="12"/>
        <v>#REF!</v>
      </c>
      <c r="H133" s="31" t="s">
        <v>221</v>
      </c>
      <c r="I133" s="31" t="e">
        <f>COUNTIFS(#REF!,"*"&amp;E133&amp;"*",#REF!,"*"&amp;H133&amp;"*")</f>
        <v>#REF!</v>
      </c>
      <c r="J133" s="75" t="e">
        <f t="shared" si="13"/>
        <v>#REF!</v>
      </c>
      <c r="P133" s="150"/>
      <c r="Q133" s="49" t="s">
        <v>111</v>
      </c>
      <c r="R133" s="80" t="s">
        <v>221</v>
      </c>
      <c r="S133" s="6" t="e">
        <f t="shared" si="32"/>
        <v>#REF!</v>
      </c>
      <c r="T133" s="87" t="e">
        <f t="shared" si="31"/>
        <v>#REF!</v>
      </c>
    </row>
    <row r="134" spans="1:20" ht="17.25" thickBot="1">
      <c r="A134" s="44" t="s">
        <v>160</v>
      </c>
      <c r="B134" s="43" t="s">
        <v>184</v>
      </c>
      <c r="C134" s="43" t="s">
        <v>216</v>
      </c>
      <c r="D134" s="31" t="s">
        <v>220</v>
      </c>
      <c r="E134" s="43" t="s">
        <v>111</v>
      </c>
      <c r="F134" s="31" t="e">
        <f>COUNTIF(#REF!,"*"&amp;E134&amp;"*")</f>
        <v>#REF!</v>
      </c>
      <c r="G134" s="75" t="e">
        <f t="shared" ref="G134:G189" si="33">F134/$F$190</f>
        <v>#REF!</v>
      </c>
      <c r="H134" s="31" t="s">
        <v>222</v>
      </c>
      <c r="I134" s="31" t="e">
        <f>COUNTIFS(#REF!,"*"&amp;E134&amp;"*",#REF!,"*"&amp;H134&amp;"*")</f>
        <v>#REF!</v>
      </c>
      <c r="J134" s="75" t="e">
        <f t="shared" ref="J134:J189" si="34">I134/$I$190</f>
        <v>#REF!</v>
      </c>
      <c r="P134" s="151"/>
      <c r="Q134" s="101" t="s">
        <v>111</v>
      </c>
      <c r="R134" s="88" t="s">
        <v>222</v>
      </c>
      <c r="S134" s="89" t="e">
        <f t="shared" si="32"/>
        <v>#REF!</v>
      </c>
      <c r="T134" s="90" t="e">
        <f t="shared" si="31"/>
        <v>#REF!</v>
      </c>
    </row>
    <row r="135" spans="1:20" ht="17.25" thickBot="1">
      <c r="A135" s="44" t="s">
        <v>159</v>
      </c>
      <c r="B135" s="31" t="s">
        <v>159</v>
      </c>
      <c r="C135" s="43" t="s">
        <v>159</v>
      </c>
      <c r="D135" s="31" t="s">
        <v>159</v>
      </c>
      <c r="E135" s="43" t="s">
        <v>159</v>
      </c>
      <c r="F135" s="31" t="e">
        <f>COUNTIF(#REF!,"*"&amp;E135&amp;"*")</f>
        <v>#REF!</v>
      </c>
      <c r="G135" s="75" t="e">
        <f t="shared" si="33"/>
        <v>#REF!</v>
      </c>
      <c r="H135" s="31" t="s">
        <v>159</v>
      </c>
      <c r="I135" s="31" t="e">
        <f>COUNTIFS(#REF!,"*"&amp;E135&amp;"*",#REF!,"*"&amp;H135&amp;"*")</f>
        <v>#REF!</v>
      </c>
      <c r="J135" s="75" t="e">
        <f t="shared" si="34"/>
        <v>#REF!</v>
      </c>
      <c r="T135" s="83"/>
    </row>
    <row r="136" spans="1:20">
      <c r="A136" s="44" t="s">
        <v>160</v>
      </c>
      <c r="B136" s="31" t="s">
        <v>203</v>
      </c>
      <c r="C136" s="31" t="s">
        <v>223</v>
      </c>
      <c r="D136" s="31" t="s">
        <v>223</v>
      </c>
      <c r="E136" s="43" t="s">
        <v>223</v>
      </c>
      <c r="F136" s="31" t="e">
        <f>COUNTIF(#REF!,"*"&amp;E136&amp;"*")</f>
        <v>#REF!</v>
      </c>
      <c r="G136" s="75" t="e">
        <f t="shared" si="33"/>
        <v>#REF!</v>
      </c>
      <c r="H136" s="31" t="s">
        <v>223</v>
      </c>
      <c r="I136" s="31" t="e">
        <f>COUNTIFS(#REF!,"*"&amp;E136&amp;"*",#REF!,"*"&amp;H136&amp;"*")</f>
        <v>#REF!</v>
      </c>
      <c r="J136" s="75" t="e">
        <f t="shared" si="34"/>
        <v>#REF!</v>
      </c>
      <c r="P136" s="69" t="s">
        <v>224</v>
      </c>
      <c r="Q136" s="144" t="s">
        <v>118</v>
      </c>
      <c r="R136" s="145"/>
      <c r="S136" s="7" t="e">
        <f>SUM(S67:S72,S74:S75,S77:S87,S89:S96,S98:S102,S104:S107,S109:S112,S114:S119,S121:S125,S127:S134)</f>
        <v>#REF!</v>
      </c>
      <c r="T136" s="73" t="e">
        <f t="shared" si="31"/>
        <v>#REF!</v>
      </c>
    </row>
    <row r="137" spans="1:20" ht="17.25" thickBot="1">
      <c r="A137" s="44" t="s">
        <v>160</v>
      </c>
      <c r="B137" s="31" t="s">
        <v>203</v>
      </c>
      <c r="C137" s="31" t="s">
        <v>225</v>
      </c>
      <c r="D137" s="31" t="s">
        <v>225</v>
      </c>
      <c r="E137" s="43" t="s">
        <v>225</v>
      </c>
      <c r="F137" s="31" t="e">
        <f>COUNTIF(#REF!,"*"&amp;E137&amp;"*")</f>
        <v>#REF!</v>
      </c>
      <c r="G137" s="75" t="e">
        <f t="shared" si="33"/>
        <v>#REF!</v>
      </c>
      <c r="H137" s="31" t="s">
        <v>225</v>
      </c>
      <c r="I137" s="31" t="e">
        <f>COUNTIFS(#REF!,"*"&amp;E137&amp;"*",#REF!,"*"&amp;H137&amp;"*")</f>
        <v>#REF!</v>
      </c>
      <c r="J137" s="75" t="e">
        <f t="shared" si="34"/>
        <v>#REF!</v>
      </c>
      <c r="P137" s="70" t="s">
        <v>119</v>
      </c>
      <c r="Q137" s="144" t="s">
        <v>118</v>
      </c>
      <c r="R137" s="145"/>
      <c r="S137" s="7" t="e">
        <f>I190</f>
        <v>#REF!</v>
      </c>
      <c r="T137" s="51" t="e">
        <f t="shared" si="31"/>
        <v>#REF!</v>
      </c>
    </row>
    <row r="138" spans="1:20">
      <c r="A138" s="45" t="s">
        <v>226</v>
      </c>
      <c r="B138" s="43" t="s">
        <v>227</v>
      </c>
      <c r="C138" s="43" t="s">
        <v>227</v>
      </c>
      <c r="D138" s="31" t="s">
        <v>46</v>
      </c>
      <c r="E138" s="43" t="s">
        <v>46</v>
      </c>
      <c r="F138" s="31" t="e">
        <f>COUNTIF(#REF!,"*"&amp;E138&amp;"*")</f>
        <v>#REF!</v>
      </c>
      <c r="G138" s="75" t="e">
        <f t="shared" si="33"/>
        <v>#REF!</v>
      </c>
      <c r="H138" s="31" t="s">
        <v>46</v>
      </c>
      <c r="I138" s="31" t="e">
        <f>COUNTIFS(#REF!,"*"&amp;E138&amp;"*",#REF!,"*"&amp;H138&amp;"*")</f>
        <v>#REF!</v>
      </c>
      <c r="J138" s="75" t="e">
        <f t="shared" si="34"/>
        <v>#REF!</v>
      </c>
    </row>
    <row r="139" spans="1:20">
      <c r="A139" s="45" t="s">
        <v>226</v>
      </c>
      <c r="B139" s="43" t="s">
        <v>227</v>
      </c>
      <c r="C139" s="43" t="s">
        <v>227</v>
      </c>
      <c r="D139" s="31" t="s">
        <v>111</v>
      </c>
      <c r="E139" s="43" t="s">
        <v>111</v>
      </c>
      <c r="F139" s="31" t="e">
        <f>COUNTIF(#REF!,"*"&amp;E139&amp;"*")</f>
        <v>#REF!</v>
      </c>
      <c r="G139" s="75" t="e">
        <f t="shared" si="33"/>
        <v>#REF!</v>
      </c>
      <c r="H139" s="31" t="s">
        <v>111</v>
      </c>
      <c r="I139" s="31" t="e">
        <f>COUNTIFS(#REF!,"*"&amp;E139&amp;"*",#REF!,"*"&amp;H139&amp;"*")</f>
        <v>#REF!</v>
      </c>
      <c r="J139" s="75" t="e">
        <f t="shared" si="34"/>
        <v>#REF!</v>
      </c>
    </row>
    <row r="140" spans="1:20">
      <c r="A140" s="45" t="s">
        <v>226</v>
      </c>
      <c r="B140" s="43" t="s">
        <v>227</v>
      </c>
      <c r="C140" s="43" t="s">
        <v>227</v>
      </c>
      <c r="D140" s="31" t="s">
        <v>50</v>
      </c>
      <c r="E140" s="43" t="s">
        <v>50</v>
      </c>
      <c r="F140" s="31" t="e">
        <f>COUNTIF(#REF!,"*"&amp;E140&amp;"*")</f>
        <v>#REF!</v>
      </c>
      <c r="G140" s="75" t="e">
        <f t="shared" si="33"/>
        <v>#REF!</v>
      </c>
      <c r="H140" s="31" t="s">
        <v>50</v>
      </c>
      <c r="I140" s="31" t="e">
        <f>COUNTIFS(#REF!,"*"&amp;E140&amp;"*",#REF!,"*"&amp;H140&amp;"*")</f>
        <v>#REF!</v>
      </c>
      <c r="J140" s="75" t="e">
        <f t="shared" si="34"/>
        <v>#REF!</v>
      </c>
    </row>
    <row r="141" spans="1:20">
      <c r="A141" s="45" t="s">
        <v>226</v>
      </c>
      <c r="B141" s="43" t="s">
        <v>227</v>
      </c>
      <c r="C141" s="43" t="s">
        <v>227</v>
      </c>
      <c r="D141" s="31" t="s">
        <v>228</v>
      </c>
      <c r="E141" s="43" t="s">
        <v>228</v>
      </c>
      <c r="F141" s="31" t="e">
        <f>COUNTIF(#REF!,"*"&amp;E141&amp;"*")</f>
        <v>#REF!</v>
      </c>
      <c r="G141" s="75" t="e">
        <f t="shared" si="33"/>
        <v>#REF!</v>
      </c>
      <c r="H141" s="31" t="s">
        <v>228</v>
      </c>
      <c r="I141" s="31" t="e">
        <f>COUNTIFS(#REF!,"*"&amp;E141&amp;"*",#REF!,"*"&amp;H141&amp;"*")</f>
        <v>#REF!</v>
      </c>
      <c r="J141" s="75" t="e">
        <f t="shared" si="34"/>
        <v>#REF!</v>
      </c>
    </row>
    <row r="142" spans="1:20">
      <c r="A142" s="45" t="s">
        <v>226</v>
      </c>
      <c r="B142" s="43" t="s">
        <v>227</v>
      </c>
      <c r="C142" s="43" t="s">
        <v>227</v>
      </c>
      <c r="D142" s="31" t="s">
        <v>180</v>
      </c>
      <c r="E142" s="43" t="s">
        <v>180</v>
      </c>
      <c r="F142" s="31" t="e">
        <f>COUNTIF(#REF!,"*"&amp;E142&amp;"*")</f>
        <v>#REF!</v>
      </c>
      <c r="G142" s="75" t="e">
        <f t="shared" si="33"/>
        <v>#REF!</v>
      </c>
      <c r="H142" s="31" t="s">
        <v>180</v>
      </c>
      <c r="I142" s="31" t="e">
        <f>COUNTIFS(#REF!,"*"&amp;E142&amp;"*",#REF!,"*"&amp;H142&amp;"*")</f>
        <v>#REF!</v>
      </c>
      <c r="J142" s="75" t="e">
        <f t="shared" si="34"/>
        <v>#REF!</v>
      </c>
    </row>
    <row r="143" spans="1:20">
      <c r="A143" s="45" t="s">
        <v>226</v>
      </c>
      <c r="B143" s="43" t="s">
        <v>227</v>
      </c>
      <c r="C143" s="43" t="s">
        <v>227</v>
      </c>
      <c r="D143" s="31" t="s">
        <v>229</v>
      </c>
      <c r="E143" s="43" t="s">
        <v>229</v>
      </c>
      <c r="F143" s="31" t="e">
        <f>COUNTIF(#REF!,"*"&amp;E143&amp;"*")</f>
        <v>#REF!</v>
      </c>
      <c r="G143" s="75" t="e">
        <f t="shared" si="33"/>
        <v>#REF!</v>
      </c>
      <c r="H143" s="31" t="s">
        <v>229</v>
      </c>
      <c r="I143" s="31" t="e">
        <f>COUNTIFS(#REF!,"*"&amp;E143&amp;"*",#REF!,"*"&amp;H143&amp;"*")</f>
        <v>#REF!</v>
      </c>
      <c r="J143" s="75" t="e">
        <f t="shared" si="34"/>
        <v>#REF!</v>
      </c>
    </row>
    <row r="144" spans="1:20">
      <c r="A144" s="45" t="s">
        <v>226</v>
      </c>
      <c r="B144" s="43" t="s">
        <v>227</v>
      </c>
      <c r="C144" s="43" t="s">
        <v>227</v>
      </c>
      <c r="D144" s="31" t="s">
        <v>230</v>
      </c>
      <c r="E144" s="43" t="s">
        <v>230</v>
      </c>
      <c r="F144" s="31" t="e">
        <f>COUNTIF(#REF!,"*"&amp;E144&amp;"*")</f>
        <v>#REF!</v>
      </c>
      <c r="G144" s="75" t="e">
        <f t="shared" si="33"/>
        <v>#REF!</v>
      </c>
      <c r="H144" s="31" t="s">
        <v>230</v>
      </c>
      <c r="I144" s="31" t="e">
        <f>COUNTIFS(#REF!,"*"&amp;E144&amp;"*",#REF!,"*"&amp;H144&amp;"*")</f>
        <v>#REF!</v>
      </c>
      <c r="J144" s="75" t="e">
        <f t="shared" si="34"/>
        <v>#REF!</v>
      </c>
    </row>
    <row r="145" spans="1:21">
      <c r="A145" s="45" t="s">
        <v>226</v>
      </c>
      <c r="B145" s="43" t="s">
        <v>227</v>
      </c>
      <c r="C145" s="43" t="s">
        <v>227</v>
      </c>
      <c r="D145" s="31" t="s">
        <v>24</v>
      </c>
      <c r="E145" s="43" t="s">
        <v>24</v>
      </c>
      <c r="F145" s="31" t="e">
        <f>COUNTIF(#REF!,"*"&amp;E145&amp;"*")</f>
        <v>#REF!</v>
      </c>
      <c r="G145" s="75" t="e">
        <f t="shared" si="33"/>
        <v>#REF!</v>
      </c>
      <c r="H145" s="31" t="s">
        <v>24</v>
      </c>
      <c r="I145" s="31" t="e">
        <f>COUNTIFS(#REF!,"*"&amp;E145&amp;"*",#REF!,"*"&amp;H145&amp;"*")</f>
        <v>#REF!</v>
      </c>
      <c r="J145" s="75" t="e">
        <f t="shared" si="34"/>
        <v>#REF!</v>
      </c>
    </row>
    <row r="146" spans="1:21">
      <c r="A146" s="45" t="s">
        <v>226</v>
      </c>
      <c r="B146" s="43" t="s">
        <v>227</v>
      </c>
      <c r="C146" s="43" t="s">
        <v>227</v>
      </c>
      <c r="D146" s="31" t="s">
        <v>231</v>
      </c>
      <c r="E146" s="43" t="s">
        <v>231</v>
      </c>
      <c r="F146" s="31" t="e">
        <f>COUNTIF(#REF!,"*"&amp;E146&amp;"*")</f>
        <v>#REF!</v>
      </c>
      <c r="G146" s="75" t="e">
        <f t="shared" si="33"/>
        <v>#REF!</v>
      </c>
      <c r="H146" s="31" t="s">
        <v>231</v>
      </c>
      <c r="I146" s="31" t="e">
        <f>COUNTIFS(#REF!,"*"&amp;E146&amp;"*",#REF!,"*"&amp;H146&amp;"*")</f>
        <v>#REF!</v>
      </c>
      <c r="J146" s="75" t="e">
        <f t="shared" si="34"/>
        <v>#REF!</v>
      </c>
    </row>
    <row r="147" spans="1:21">
      <c r="A147" s="45" t="s">
        <v>226</v>
      </c>
      <c r="B147" s="43" t="s">
        <v>227</v>
      </c>
      <c r="C147" s="43" t="s">
        <v>227</v>
      </c>
      <c r="D147" s="31" t="s">
        <v>232</v>
      </c>
      <c r="E147" s="43" t="s">
        <v>232</v>
      </c>
      <c r="F147" s="31" t="e">
        <f>COUNTIF(#REF!,"*"&amp;E147&amp;"*")</f>
        <v>#REF!</v>
      </c>
      <c r="G147" s="75" t="e">
        <f t="shared" si="33"/>
        <v>#REF!</v>
      </c>
      <c r="H147" s="31" t="s">
        <v>232</v>
      </c>
      <c r="I147" s="31" t="e">
        <f>COUNTIFS(#REF!,"*"&amp;E147&amp;"*",#REF!,"*"&amp;H147&amp;"*")</f>
        <v>#REF!</v>
      </c>
      <c r="J147" s="75" t="e">
        <f t="shared" si="34"/>
        <v>#REF!</v>
      </c>
    </row>
    <row r="148" spans="1:21">
      <c r="A148" s="45" t="s">
        <v>226</v>
      </c>
      <c r="B148" s="43" t="s">
        <v>227</v>
      </c>
      <c r="C148" s="43" t="s">
        <v>227</v>
      </c>
      <c r="D148" s="31" t="s">
        <v>196</v>
      </c>
      <c r="E148" s="43" t="s">
        <v>196</v>
      </c>
      <c r="F148" s="31" t="e">
        <f>COUNTIF(#REF!,"*"&amp;E148&amp;"*")</f>
        <v>#REF!</v>
      </c>
      <c r="G148" s="75" t="e">
        <f t="shared" si="33"/>
        <v>#REF!</v>
      </c>
      <c r="H148" s="31" t="s">
        <v>196</v>
      </c>
      <c r="I148" s="31" t="e">
        <f>COUNTIFS(#REF!,"*"&amp;E148&amp;"*",#REF!,"*"&amp;H148&amp;"*")</f>
        <v>#REF!</v>
      </c>
      <c r="J148" s="75" t="e">
        <f t="shared" si="34"/>
        <v>#REF!</v>
      </c>
    </row>
    <row r="149" spans="1:21">
      <c r="A149" s="45" t="s">
        <v>226</v>
      </c>
      <c r="B149" s="43" t="s">
        <v>227</v>
      </c>
      <c r="C149" s="43" t="s">
        <v>227</v>
      </c>
      <c r="D149" s="31" t="s">
        <v>233</v>
      </c>
      <c r="E149" s="43" t="s">
        <v>233</v>
      </c>
      <c r="F149" s="31" t="e">
        <f>COUNTIF(#REF!,"*"&amp;E149&amp;"*")</f>
        <v>#REF!</v>
      </c>
      <c r="G149" s="75" t="e">
        <f t="shared" si="33"/>
        <v>#REF!</v>
      </c>
      <c r="H149" s="31" t="s">
        <v>233</v>
      </c>
      <c r="I149" s="31" t="e">
        <f>COUNTIFS(#REF!,"*"&amp;E149&amp;"*",#REF!,"*"&amp;H149&amp;"*")</f>
        <v>#REF!</v>
      </c>
      <c r="J149" s="75" t="e">
        <f t="shared" si="34"/>
        <v>#REF!</v>
      </c>
    </row>
    <row r="150" spans="1:21">
      <c r="A150" s="45" t="s">
        <v>226</v>
      </c>
      <c r="B150" s="43" t="s">
        <v>227</v>
      </c>
      <c r="C150" s="43" t="s">
        <v>227</v>
      </c>
      <c r="D150" s="31" t="s">
        <v>234</v>
      </c>
      <c r="E150" s="43" t="s">
        <v>234</v>
      </c>
      <c r="F150" s="31" t="e">
        <f>COUNTIF(#REF!,"*"&amp;E150&amp;"*")</f>
        <v>#REF!</v>
      </c>
      <c r="G150" s="75" t="e">
        <f t="shared" si="33"/>
        <v>#REF!</v>
      </c>
      <c r="H150" s="31" t="s">
        <v>234</v>
      </c>
      <c r="I150" s="31" t="e">
        <f>COUNTIFS(#REF!,"*"&amp;E150&amp;"*",#REF!,"*"&amp;H150&amp;"*")</f>
        <v>#REF!</v>
      </c>
      <c r="J150" s="75" t="e">
        <f t="shared" si="34"/>
        <v>#REF!</v>
      </c>
    </row>
    <row r="151" spans="1:21">
      <c r="A151" s="45" t="s">
        <v>226</v>
      </c>
      <c r="B151" s="43" t="s">
        <v>227</v>
      </c>
      <c r="C151" s="43" t="s">
        <v>227</v>
      </c>
      <c r="D151" s="31" t="s">
        <v>235</v>
      </c>
      <c r="E151" s="43" t="s">
        <v>235</v>
      </c>
      <c r="F151" s="31" t="e">
        <f>COUNTIF(#REF!,"*"&amp;E151&amp;"*")</f>
        <v>#REF!</v>
      </c>
      <c r="G151" s="75" t="e">
        <f t="shared" si="33"/>
        <v>#REF!</v>
      </c>
      <c r="H151" s="31" t="s">
        <v>235</v>
      </c>
      <c r="I151" s="31" t="e">
        <f>COUNTIFS(#REF!,"*"&amp;E151&amp;"*",#REF!,"*"&amp;H151&amp;"*")</f>
        <v>#REF!</v>
      </c>
      <c r="J151" s="75" t="e">
        <f t="shared" si="34"/>
        <v>#REF!</v>
      </c>
    </row>
    <row r="152" spans="1:21">
      <c r="A152" s="45" t="s">
        <v>226</v>
      </c>
      <c r="B152" s="43" t="s">
        <v>227</v>
      </c>
      <c r="C152" s="43" t="s">
        <v>227</v>
      </c>
      <c r="D152" s="31" t="s">
        <v>236</v>
      </c>
      <c r="E152" s="43" t="s">
        <v>236</v>
      </c>
      <c r="F152" s="31" t="e">
        <f>COUNTIF(#REF!,"*"&amp;E152&amp;"*")</f>
        <v>#REF!</v>
      </c>
      <c r="G152" s="75" t="e">
        <f t="shared" si="33"/>
        <v>#REF!</v>
      </c>
      <c r="H152" s="31" t="s">
        <v>236</v>
      </c>
      <c r="I152" s="31" t="e">
        <f>COUNTIFS(#REF!,"*"&amp;E152&amp;"*",#REF!,"*"&amp;H152&amp;"*")</f>
        <v>#REF!</v>
      </c>
      <c r="J152" s="75" t="e">
        <f t="shared" si="34"/>
        <v>#REF!</v>
      </c>
    </row>
    <row r="153" spans="1:21">
      <c r="A153" s="45" t="s">
        <v>226</v>
      </c>
      <c r="B153" s="43" t="s">
        <v>227</v>
      </c>
      <c r="C153" s="43" t="s">
        <v>227</v>
      </c>
      <c r="D153" s="31" t="s">
        <v>237</v>
      </c>
      <c r="E153" s="43" t="s">
        <v>237</v>
      </c>
      <c r="F153" s="31" t="e">
        <f>COUNTIF(#REF!,"*"&amp;E153&amp;"*")</f>
        <v>#REF!</v>
      </c>
      <c r="G153" s="75" t="e">
        <f t="shared" si="33"/>
        <v>#REF!</v>
      </c>
      <c r="H153" s="31" t="s">
        <v>237</v>
      </c>
      <c r="I153" s="31" t="e">
        <f>COUNTIFS(#REF!,"*"&amp;E153&amp;"*",#REF!,"*"&amp;H153&amp;"*")</f>
        <v>#REF!</v>
      </c>
      <c r="J153" s="75" t="e">
        <f t="shared" si="34"/>
        <v>#REF!</v>
      </c>
    </row>
    <row r="154" spans="1:21">
      <c r="A154" s="45" t="s">
        <v>226</v>
      </c>
      <c r="B154" s="43" t="s">
        <v>227</v>
      </c>
      <c r="C154" s="43" t="s">
        <v>227</v>
      </c>
      <c r="D154" s="31" t="s">
        <v>194</v>
      </c>
      <c r="E154" s="43" t="s">
        <v>194</v>
      </c>
      <c r="F154" s="31" t="e">
        <f>COUNTIF(#REF!,"*"&amp;E154&amp;"*")</f>
        <v>#REF!</v>
      </c>
      <c r="G154" s="75" t="e">
        <f t="shared" si="33"/>
        <v>#REF!</v>
      </c>
      <c r="H154" s="31" t="s">
        <v>194</v>
      </c>
      <c r="I154" s="31" t="e">
        <f>COUNTIFS(#REF!,"*"&amp;E154&amp;"*",#REF!,"*"&amp;H154&amp;"*")</f>
        <v>#REF!</v>
      </c>
      <c r="J154" s="75" t="e">
        <f t="shared" si="34"/>
        <v>#REF!</v>
      </c>
    </row>
    <row r="155" spans="1:21">
      <c r="A155" s="45" t="s">
        <v>226</v>
      </c>
      <c r="B155" s="43" t="s">
        <v>227</v>
      </c>
      <c r="C155" s="43" t="s">
        <v>227</v>
      </c>
      <c r="D155" s="31" t="s">
        <v>238</v>
      </c>
      <c r="E155" s="43" t="s">
        <v>238</v>
      </c>
      <c r="F155" s="31" t="e">
        <f>COUNTIF(#REF!,"*"&amp;E155&amp;"*")</f>
        <v>#REF!</v>
      </c>
      <c r="G155" s="75" t="e">
        <f t="shared" si="33"/>
        <v>#REF!</v>
      </c>
      <c r="H155" s="31" t="s">
        <v>238</v>
      </c>
      <c r="I155" s="31" t="e">
        <f>COUNTIFS(#REF!,"*"&amp;E155&amp;"*",#REF!,"*"&amp;H155&amp;"*")</f>
        <v>#REF!</v>
      </c>
      <c r="J155" s="75" t="e">
        <f t="shared" si="34"/>
        <v>#REF!</v>
      </c>
      <c r="U155" s="91"/>
    </row>
    <row r="156" spans="1:21">
      <c r="A156" s="45" t="s">
        <v>226</v>
      </c>
      <c r="B156" s="43" t="s">
        <v>227</v>
      </c>
      <c r="C156" s="43" t="s">
        <v>227</v>
      </c>
      <c r="D156" s="31" t="s">
        <v>239</v>
      </c>
      <c r="E156" s="43" t="s">
        <v>239</v>
      </c>
      <c r="F156" s="31" t="e">
        <f>COUNTIF(#REF!,"*"&amp;E156&amp;"*")</f>
        <v>#REF!</v>
      </c>
      <c r="G156" s="75" t="e">
        <f t="shared" si="33"/>
        <v>#REF!</v>
      </c>
      <c r="H156" s="31" t="s">
        <v>239</v>
      </c>
      <c r="I156" s="31" t="e">
        <f>COUNTIFS(#REF!,"*"&amp;E156&amp;"*",#REF!,"*"&amp;H156&amp;"*")</f>
        <v>#REF!</v>
      </c>
      <c r="J156" s="75" t="e">
        <f t="shared" si="34"/>
        <v>#REF!</v>
      </c>
    </row>
    <row r="157" spans="1:21">
      <c r="A157" s="45" t="s">
        <v>226</v>
      </c>
      <c r="B157" s="43" t="s">
        <v>227</v>
      </c>
      <c r="C157" s="43" t="s">
        <v>227</v>
      </c>
      <c r="D157" s="31" t="s">
        <v>240</v>
      </c>
      <c r="E157" s="43" t="s">
        <v>240</v>
      </c>
      <c r="F157" s="31" t="e">
        <f>COUNTIF(#REF!,"*"&amp;E157&amp;"*")</f>
        <v>#REF!</v>
      </c>
      <c r="G157" s="75" t="e">
        <f t="shared" si="33"/>
        <v>#REF!</v>
      </c>
      <c r="H157" s="31" t="s">
        <v>240</v>
      </c>
      <c r="I157" s="31" t="e">
        <f>COUNTIFS(#REF!,"*"&amp;E157&amp;"*",#REF!,"*"&amp;H157&amp;"*")</f>
        <v>#REF!</v>
      </c>
      <c r="J157" s="75" t="e">
        <f t="shared" si="34"/>
        <v>#REF!</v>
      </c>
    </row>
    <row r="158" spans="1:21">
      <c r="A158" s="45" t="s">
        <v>226</v>
      </c>
      <c r="B158" s="43" t="s">
        <v>227</v>
      </c>
      <c r="C158" s="43" t="s">
        <v>227</v>
      </c>
      <c r="D158" s="31" t="s">
        <v>241</v>
      </c>
      <c r="E158" s="43" t="s">
        <v>241</v>
      </c>
      <c r="F158" s="31" t="e">
        <f>COUNTIF(#REF!,"*"&amp;E158&amp;"*")</f>
        <v>#REF!</v>
      </c>
      <c r="G158" s="75" t="e">
        <f t="shared" si="33"/>
        <v>#REF!</v>
      </c>
      <c r="H158" s="31" t="s">
        <v>241</v>
      </c>
      <c r="I158" s="31" t="e">
        <f>COUNTIFS(#REF!,"*"&amp;E158&amp;"*",#REF!,"*"&amp;H158&amp;"*")</f>
        <v>#REF!</v>
      </c>
      <c r="J158" s="75" t="e">
        <f t="shared" si="34"/>
        <v>#REF!</v>
      </c>
    </row>
    <row r="159" spans="1:21">
      <c r="A159" s="45" t="s">
        <v>226</v>
      </c>
      <c r="B159" s="43" t="s">
        <v>227</v>
      </c>
      <c r="C159" s="43" t="s">
        <v>227</v>
      </c>
      <c r="D159" s="31" t="s">
        <v>242</v>
      </c>
      <c r="E159" s="43" t="s">
        <v>242</v>
      </c>
      <c r="F159" s="31" t="e">
        <f>COUNTIF(#REF!,"*"&amp;E159&amp;"*")</f>
        <v>#REF!</v>
      </c>
      <c r="G159" s="75" t="e">
        <f t="shared" si="33"/>
        <v>#REF!</v>
      </c>
      <c r="H159" s="31" t="s">
        <v>242</v>
      </c>
      <c r="I159" s="31" t="e">
        <f>COUNTIFS(#REF!,"*"&amp;E159&amp;"*",#REF!,"*"&amp;H159&amp;"*")</f>
        <v>#REF!</v>
      </c>
      <c r="J159" s="75" t="e">
        <f t="shared" si="34"/>
        <v>#REF!</v>
      </c>
    </row>
    <row r="160" spans="1:21">
      <c r="A160" s="45" t="s">
        <v>226</v>
      </c>
      <c r="B160" s="43" t="s">
        <v>227</v>
      </c>
      <c r="C160" s="43" t="s">
        <v>227</v>
      </c>
      <c r="D160" s="31" t="s">
        <v>243</v>
      </c>
      <c r="E160" s="43" t="s">
        <v>243</v>
      </c>
      <c r="F160" s="31" t="e">
        <f>COUNTIF(#REF!,"*"&amp;E160&amp;"*")</f>
        <v>#REF!</v>
      </c>
      <c r="G160" s="75" t="e">
        <f t="shared" si="33"/>
        <v>#REF!</v>
      </c>
      <c r="H160" s="31" t="s">
        <v>243</v>
      </c>
      <c r="I160" s="31" t="e">
        <f>COUNTIFS(#REF!,"*"&amp;E160&amp;"*",#REF!,"*"&amp;H160&amp;"*")</f>
        <v>#REF!</v>
      </c>
      <c r="J160" s="75" t="e">
        <f t="shared" si="34"/>
        <v>#REF!</v>
      </c>
    </row>
    <row r="161" spans="1:28">
      <c r="A161" s="45" t="s">
        <v>226</v>
      </c>
      <c r="B161" s="43" t="s">
        <v>227</v>
      </c>
      <c r="C161" s="43" t="s">
        <v>227</v>
      </c>
      <c r="D161" s="31" t="s">
        <v>107</v>
      </c>
      <c r="E161" s="43" t="s">
        <v>107</v>
      </c>
      <c r="F161" s="31" t="e">
        <f>COUNTIF(#REF!,"*"&amp;E161&amp;"*")</f>
        <v>#REF!</v>
      </c>
      <c r="G161" s="75" t="e">
        <f t="shared" si="33"/>
        <v>#REF!</v>
      </c>
      <c r="H161" s="31" t="s">
        <v>107</v>
      </c>
      <c r="I161" s="31" t="e">
        <f>COUNTIFS(#REF!,"*"&amp;E161&amp;"*",#REF!,"*"&amp;H161&amp;"*")</f>
        <v>#REF!</v>
      </c>
      <c r="J161" s="75" t="e">
        <f t="shared" si="34"/>
        <v>#REF!</v>
      </c>
    </row>
    <row r="162" spans="1:28">
      <c r="A162" s="45" t="s">
        <v>226</v>
      </c>
      <c r="B162" s="43" t="s">
        <v>227</v>
      </c>
      <c r="C162" s="43" t="s">
        <v>227</v>
      </c>
      <c r="D162" s="31" t="s">
        <v>89</v>
      </c>
      <c r="E162" s="43" t="s">
        <v>89</v>
      </c>
      <c r="F162" s="31" t="e">
        <f>COUNTIF(#REF!,"*"&amp;E162&amp;"*")</f>
        <v>#REF!</v>
      </c>
      <c r="G162" s="75" t="e">
        <f t="shared" si="33"/>
        <v>#REF!</v>
      </c>
      <c r="H162" s="31" t="s">
        <v>89</v>
      </c>
      <c r="I162" s="31" t="e">
        <f>COUNTIFS(#REF!,"*"&amp;E162&amp;"*",#REF!,"*"&amp;H162&amp;"*")</f>
        <v>#REF!</v>
      </c>
      <c r="J162" s="75" t="e">
        <f t="shared" si="34"/>
        <v>#REF!</v>
      </c>
    </row>
    <row r="163" spans="1:28">
      <c r="A163" s="45" t="s">
        <v>226</v>
      </c>
      <c r="B163" s="43" t="s">
        <v>227</v>
      </c>
      <c r="C163" s="43" t="s">
        <v>227</v>
      </c>
      <c r="D163" s="31" t="s">
        <v>244</v>
      </c>
      <c r="E163" s="43" t="s">
        <v>244</v>
      </c>
      <c r="F163" s="31" t="e">
        <f>COUNTIF(#REF!,"*"&amp;E163&amp;"*")</f>
        <v>#REF!</v>
      </c>
      <c r="G163" s="75" t="e">
        <f t="shared" si="33"/>
        <v>#REF!</v>
      </c>
      <c r="H163" s="31" t="s">
        <v>244</v>
      </c>
      <c r="I163" s="31" t="e">
        <f>COUNTIFS(#REF!,"*"&amp;E163&amp;"*",#REF!,"*"&amp;H163&amp;"*")</f>
        <v>#REF!</v>
      </c>
      <c r="J163" s="75" t="e">
        <f t="shared" si="34"/>
        <v>#REF!</v>
      </c>
    </row>
    <row r="164" spans="1:28">
      <c r="A164" s="45" t="s">
        <v>226</v>
      </c>
      <c r="B164" s="43" t="s">
        <v>227</v>
      </c>
      <c r="C164" s="43" t="s">
        <v>227</v>
      </c>
      <c r="D164" s="31" t="s">
        <v>245</v>
      </c>
      <c r="E164" s="43" t="s">
        <v>245</v>
      </c>
      <c r="F164" s="31" t="e">
        <f>COUNTIF(#REF!,"*"&amp;E164&amp;"*")</f>
        <v>#REF!</v>
      </c>
      <c r="G164" s="75" t="e">
        <f t="shared" si="33"/>
        <v>#REF!</v>
      </c>
      <c r="H164" s="31" t="s">
        <v>245</v>
      </c>
      <c r="I164" s="31" t="e">
        <f>COUNTIFS(#REF!,"*"&amp;E164&amp;"*",#REF!,"*"&amp;H164&amp;"*")</f>
        <v>#REF!</v>
      </c>
      <c r="J164" s="75" t="e">
        <f t="shared" si="34"/>
        <v>#REF!</v>
      </c>
      <c r="Z164" s="31"/>
      <c r="AB164" s="54"/>
    </row>
    <row r="165" spans="1:28">
      <c r="A165" s="45" t="s">
        <v>226</v>
      </c>
      <c r="B165" s="43" t="s">
        <v>227</v>
      </c>
      <c r="C165" s="43" t="s">
        <v>227</v>
      </c>
      <c r="D165" s="31" t="s">
        <v>246</v>
      </c>
      <c r="E165" s="43" t="s">
        <v>246</v>
      </c>
      <c r="F165" s="31" t="e">
        <f>COUNTIF(#REF!,"*"&amp;E165&amp;"*")</f>
        <v>#REF!</v>
      </c>
      <c r="G165" s="75" t="e">
        <f t="shared" si="33"/>
        <v>#REF!</v>
      </c>
      <c r="H165" s="31" t="s">
        <v>246</v>
      </c>
      <c r="I165" s="31" t="e">
        <f>COUNTIFS(#REF!,"*"&amp;E165&amp;"*",#REF!,"*"&amp;H165&amp;"*")</f>
        <v>#REF!</v>
      </c>
      <c r="J165" s="75" t="e">
        <f t="shared" si="34"/>
        <v>#REF!</v>
      </c>
    </row>
    <row r="166" spans="1:28">
      <c r="A166" s="45" t="s">
        <v>226</v>
      </c>
      <c r="B166" s="43" t="s">
        <v>227</v>
      </c>
      <c r="C166" s="43" t="s">
        <v>227</v>
      </c>
      <c r="D166" s="31" t="s">
        <v>247</v>
      </c>
      <c r="E166" s="43" t="s">
        <v>247</v>
      </c>
      <c r="F166" s="31" t="e">
        <f>COUNTIF(#REF!,"*"&amp;E166&amp;"*")</f>
        <v>#REF!</v>
      </c>
      <c r="G166" s="75" t="e">
        <f t="shared" si="33"/>
        <v>#REF!</v>
      </c>
      <c r="H166" s="31" t="s">
        <v>247</v>
      </c>
      <c r="I166" s="31" t="e">
        <f>COUNTIFS(#REF!,"*"&amp;E166&amp;"*",#REF!,"*"&amp;H166&amp;"*")</f>
        <v>#REF!</v>
      </c>
      <c r="J166" s="75" t="e">
        <f t="shared" si="34"/>
        <v>#REF!</v>
      </c>
    </row>
    <row r="167" spans="1:28">
      <c r="A167" s="45" t="s">
        <v>226</v>
      </c>
      <c r="B167" s="43" t="s">
        <v>227</v>
      </c>
      <c r="C167" s="43" t="s">
        <v>227</v>
      </c>
      <c r="D167" s="31" t="s">
        <v>248</v>
      </c>
      <c r="E167" s="43" t="s">
        <v>248</v>
      </c>
      <c r="F167" s="31" t="e">
        <f>COUNTIF(#REF!,"*"&amp;E167&amp;"*")</f>
        <v>#REF!</v>
      </c>
      <c r="G167" s="75" t="e">
        <f t="shared" si="33"/>
        <v>#REF!</v>
      </c>
      <c r="H167" s="31" t="s">
        <v>248</v>
      </c>
      <c r="I167" s="31" t="e">
        <f>COUNTIFS(#REF!,"*"&amp;E167&amp;"*",#REF!,"*"&amp;H167&amp;"*")</f>
        <v>#REF!</v>
      </c>
      <c r="J167" s="75" t="e">
        <f t="shared" si="34"/>
        <v>#REF!</v>
      </c>
    </row>
    <row r="168" spans="1:28">
      <c r="A168" s="45" t="s">
        <v>226</v>
      </c>
      <c r="B168" s="43" t="s">
        <v>227</v>
      </c>
      <c r="C168" s="43" t="s">
        <v>227</v>
      </c>
      <c r="D168" s="31" t="s">
        <v>249</v>
      </c>
      <c r="E168" s="43" t="s">
        <v>249</v>
      </c>
      <c r="F168" s="31" t="e">
        <f>COUNTIF(#REF!,"*"&amp;E168&amp;"*")</f>
        <v>#REF!</v>
      </c>
      <c r="G168" s="75" t="e">
        <f t="shared" si="33"/>
        <v>#REF!</v>
      </c>
      <c r="H168" s="31" t="s">
        <v>249</v>
      </c>
      <c r="I168" s="31" t="e">
        <f>COUNTIFS(#REF!,"*"&amp;E168&amp;"*",#REF!,"*"&amp;H168&amp;"*")</f>
        <v>#REF!</v>
      </c>
      <c r="J168" s="75" t="e">
        <f t="shared" si="34"/>
        <v>#REF!</v>
      </c>
    </row>
    <row r="169" spans="1:28">
      <c r="A169" s="45" t="s">
        <v>226</v>
      </c>
      <c r="B169" s="43" t="s">
        <v>227</v>
      </c>
      <c r="C169" s="43" t="s">
        <v>227</v>
      </c>
      <c r="D169" s="31" t="s">
        <v>250</v>
      </c>
      <c r="E169" s="43" t="s">
        <v>250</v>
      </c>
      <c r="F169" s="31" t="e">
        <f>COUNTIF(#REF!,"*"&amp;E169&amp;"*")</f>
        <v>#REF!</v>
      </c>
      <c r="G169" s="75" t="e">
        <f t="shared" si="33"/>
        <v>#REF!</v>
      </c>
      <c r="H169" s="31" t="s">
        <v>250</v>
      </c>
      <c r="I169" s="31" t="e">
        <f>COUNTIFS(#REF!,"*"&amp;E169&amp;"*",#REF!,"*"&amp;H169&amp;"*")</f>
        <v>#REF!</v>
      </c>
      <c r="J169" s="75" t="e">
        <f t="shared" si="34"/>
        <v>#REF!</v>
      </c>
    </row>
    <row r="170" spans="1:28">
      <c r="A170" s="45" t="s">
        <v>226</v>
      </c>
      <c r="B170" s="43" t="s">
        <v>227</v>
      </c>
      <c r="C170" s="43" t="s">
        <v>227</v>
      </c>
      <c r="D170" s="31" t="s">
        <v>251</v>
      </c>
      <c r="E170" s="43" t="s">
        <v>251</v>
      </c>
      <c r="F170" s="31" t="e">
        <f>COUNTIF(#REF!,"*"&amp;E170&amp;"*")</f>
        <v>#REF!</v>
      </c>
      <c r="G170" s="75" t="e">
        <f t="shared" si="33"/>
        <v>#REF!</v>
      </c>
      <c r="H170" s="31" t="s">
        <v>251</v>
      </c>
      <c r="I170" s="31" t="e">
        <f>COUNTIFS(#REF!,"*"&amp;E170&amp;"*",#REF!,"*"&amp;H170&amp;"*")</f>
        <v>#REF!</v>
      </c>
      <c r="J170" s="75" t="e">
        <f t="shared" si="34"/>
        <v>#REF!</v>
      </c>
    </row>
    <row r="171" spans="1:28">
      <c r="A171" s="45" t="s">
        <v>226</v>
      </c>
      <c r="B171" s="43" t="s">
        <v>227</v>
      </c>
      <c r="C171" s="43" t="s">
        <v>227</v>
      </c>
      <c r="D171" s="31" t="s">
        <v>252</v>
      </c>
      <c r="E171" s="43" t="s">
        <v>252</v>
      </c>
      <c r="F171" s="31" t="e">
        <f>COUNTIF(#REF!,"*"&amp;E171&amp;"*")</f>
        <v>#REF!</v>
      </c>
      <c r="G171" s="75" t="e">
        <f t="shared" si="33"/>
        <v>#REF!</v>
      </c>
      <c r="H171" s="31" t="s">
        <v>252</v>
      </c>
      <c r="I171" s="31" t="e">
        <f>COUNTIFS(#REF!,"*"&amp;E171&amp;"*",#REF!,"*"&amp;H171&amp;"*")</f>
        <v>#REF!</v>
      </c>
      <c r="J171" s="75" t="e">
        <f t="shared" si="34"/>
        <v>#REF!</v>
      </c>
    </row>
    <row r="172" spans="1:28">
      <c r="A172" s="45" t="s">
        <v>226</v>
      </c>
      <c r="B172" s="43" t="s">
        <v>227</v>
      </c>
      <c r="C172" s="43" t="s">
        <v>227</v>
      </c>
      <c r="D172" s="31" t="s">
        <v>253</v>
      </c>
      <c r="E172" s="43" t="s">
        <v>253</v>
      </c>
      <c r="F172" s="31" t="e">
        <f>COUNTIF(#REF!,"*"&amp;E172&amp;"*")</f>
        <v>#REF!</v>
      </c>
      <c r="G172" s="75" t="e">
        <f t="shared" si="33"/>
        <v>#REF!</v>
      </c>
      <c r="H172" s="31" t="s">
        <v>253</v>
      </c>
      <c r="I172" s="31" t="e">
        <f>COUNTIFS(#REF!,"*"&amp;E172&amp;"*",#REF!,"*"&amp;H172&amp;"*")</f>
        <v>#REF!</v>
      </c>
      <c r="J172" s="75" t="e">
        <f t="shared" si="34"/>
        <v>#REF!</v>
      </c>
    </row>
    <row r="173" spans="1:28">
      <c r="A173" s="45" t="s">
        <v>226</v>
      </c>
      <c r="B173" s="43" t="s">
        <v>227</v>
      </c>
      <c r="C173" s="43" t="s">
        <v>227</v>
      </c>
      <c r="D173" s="31" t="s">
        <v>254</v>
      </c>
      <c r="E173" s="43" t="s">
        <v>254</v>
      </c>
      <c r="F173" s="31" t="e">
        <f>COUNTIF(#REF!,"*"&amp;E173&amp;"*")</f>
        <v>#REF!</v>
      </c>
      <c r="G173" s="75" t="e">
        <f t="shared" si="33"/>
        <v>#REF!</v>
      </c>
      <c r="H173" s="31" t="s">
        <v>254</v>
      </c>
      <c r="I173" s="31" t="e">
        <f>COUNTIFS(#REF!,"*"&amp;E173&amp;"*",#REF!,"*"&amp;H173&amp;"*")</f>
        <v>#REF!</v>
      </c>
      <c r="J173" s="75" t="e">
        <f t="shared" si="34"/>
        <v>#REF!</v>
      </c>
    </row>
    <row r="174" spans="1:28">
      <c r="A174" s="45" t="s">
        <v>226</v>
      </c>
      <c r="B174" s="43" t="s">
        <v>227</v>
      </c>
      <c r="C174" s="43" t="s">
        <v>227</v>
      </c>
      <c r="D174" s="31" t="s">
        <v>255</v>
      </c>
      <c r="E174" s="43" t="s">
        <v>255</v>
      </c>
      <c r="F174" s="31" t="e">
        <f>COUNTIF(#REF!,"*"&amp;E174&amp;"*")</f>
        <v>#REF!</v>
      </c>
      <c r="G174" s="75" t="e">
        <f t="shared" si="33"/>
        <v>#REF!</v>
      </c>
      <c r="H174" s="31" t="s">
        <v>255</v>
      </c>
      <c r="I174" s="31" t="e">
        <f>COUNTIFS(#REF!,"*"&amp;E174&amp;"*",#REF!,"*"&amp;H174&amp;"*")</f>
        <v>#REF!</v>
      </c>
      <c r="J174" s="75" t="e">
        <f t="shared" si="34"/>
        <v>#REF!</v>
      </c>
    </row>
    <row r="175" spans="1:28">
      <c r="A175" s="45" t="s">
        <v>226</v>
      </c>
      <c r="B175" s="43" t="s">
        <v>227</v>
      </c>
      <c r="C175" s="43" t="s">
        <v>227</v>
      </c>
      <c r="D175" s="31" t="s">
        <v>256</v>
      </c>
      <c r="E175" s="43" t="s">
        <v>256</v>
      </c>
      <c r="F175" s="31" t="e">
        <f>COUNTIF(#REF!,"*"&amp;E175&amp;"*")</f>
        <v>#REF!</v>
      </c>
      <c r="G175" s="75" t="e">
        <f t="shared" si="33"/>
        <v>#REF!</v>
      </c>
      <c r="H175" s="31" t="s">
        <v>256</v>
      </c>
      <c r="I175" s="31" t="e">
        <f>COUNTIFS(#REF!,"*"&amp;E175&amp;"*",#REF!,"*"&amp;H175&amp;"*")</f>
        <v>#REF!</v>
      </c>
      <c r="J175" s="75" t="e">
        <f t="shared" si="34"/>
        <v>#REF!</v>
      </c>
    </row>
    <row r="176" spans="1:28">
      <c r="A176" s="45" t="s">
        <v>226</v>
      </c>
      <c r="B176" s="43" t="s">
        <v>227</v>
      </c>
      <c r="C176" s="43" t="s">
        <v>227</v>
      </c>
      <c r="D176" s="31" t="s">
        <v>257</v>
      </c>
      <c r="E176" s="43" t="s">
        <v>257</v>
      </c>
      <c r="F176" s="31" t="e">
        <f>COUNTIF(#REF!,"*"&amp;E176&amp;"*")</f>
        <v>#REF!</v>
      </c>
      <c r="G176" s="75" t="e">
        <f t="shared" si="33"/>
        <v>#REF!</v>
      </c>
      <c r="H176" s="31" t="s">
        <v>257</v>
      </c>
      <c r="I176" s="31" t="e">
        <f>COUNTIFS(#REF!,"*"&amp;E176&amp;"*",#REF!,"*"&amp;H176&amp;"*")</f>
        <v>#REF!</v>
      </c>
      <c r="J176" s="75" t="e">
        <f t="shared" si="34"/>
        <v>#REF!</v>
      </c>
    </row>
    <row r="177" spans="1:10">
      <c r="A177" s="45" t="s">
        <v>226</v>
      </c>
      <c r="B177" s="43" t="s">
        <v>227</v>
      </c>
      <c r="C177" s="43" t="s">
        <v>227</v>
      </c>
      <c r="D177" s="31" t="s">
        <v>258</v>
      </c>
      <c r="E177" s="43" t="s">
        <v>258</v>
      </c>
      <c r="F177" s="31" t="e">
        <f>COUNTIF(#REF!,"*"&amp;E177&amp;"*")</f>
        <v>#REF!</v>
      </c>
      <c r="G177" s="75" t="e">
        <f t="shared" si="33"/>
        <v>#REF!</v>
      </c>
      <c r="H177" s="31" t="s">
        <v>258</v>
      </c>
      <c r="I177" s="31" t="e">
        <f>COUNTIFS(#REF!,"*"&amp;E177&amp;"*",#REF!,"*"&amp;H177&amp;"*")</f>
        <v>#REF!</v>
      </c>
      <c r="J177" s="75" t="e">
        <f t="shared" si="34"/>
        <v>#REF!</v>
      </c>
    </row>
    <row r="178" spans="1:10">
      <c r="A178" s="45" t="s">
        <v>226</v>
      </c>
      <c r="B178" s="43" t="s">
        <v>227</v>
      </c>
      <c r="C178" s="43" t="s">
        <v>227</v>
      </c>
      <c r="D178" s="31" t="s">
        <v>259</v>
      </c>
      <c r="E178" s="43" t="s">
        <v>259</v>
      </c>
      <c r="F178" s="31" t="e">
        <f>COUNTIF(#REF!,"*"&amp;E178&amp;"*")</f>
        <v>#REF!</v>
      </c>
      <c r="G178" s="75" t="e">
        <f t="shared" si="33"/>
        <v>#REF!</v>
      </c>
      <c r="H178" s="31" t="s">
        <v>259</v>
      </c>
      <c r="I178" s="31" t="e">
        <f>COUNTIFS(#REF!,"*"&amp;E178&amp;"*",#REF!,"*"&amp;H178&amp;"*")</f>
        <v>#REF!</v>
      </c>
      <c r="J178" s="75" t="e">
        <f t="shared" si="34"/>
        <v>#REF!</v>
      </c>
    </row>
    <row r="179" spans="1:10">
      <c r="A179" s="45" t="s">
        <v>226</v>
      </c>
      <c r="B179" s="43" t="s">
        <v>227</v>
      </c>
      <c r="C179" s="43" t="s">
        <v>227</v>
      </c>
      <c r="D179" s="31" t="s">
        <v>260</v>
      </c>
      <c r="E179" s="43" t="s">
        <v>260</v>
      </c>
      <c r="F179" s="31" t="e">
        <f>COUNTIF(#REF!,"*"&amp;E179&amp;"*")</f>
        <v>#REF!</v>
      </c>
      <c r="G179" s="75" t="e">
        <f t="shared" si="33"/>
        <v>#REF!</v>
      </c>
      <c r="H179" s="31" t="s">
        <v>260</v>
      </c>
      <c r="I179" s="31" t="e">
        <f>COUNTIFS(#REF!,"*"&amp;E179&amp;"*",#REF!,"*"&amp;H179&amp;"*")</f>
        <v>#REF!</v>
      </c>
      <c r="J179" s="75" t="e">
        <f t="shared" si="34"/>
        <v>#REF!</v>
      </c>
    </row>
    <row r="180" spans="1:10">
      <c r="A180" s="45" t="s">
        <v>226</v>
      </c>
      <c r="B180" s="43" t="s">
        <v>227</v>
      </c>
      <c r="C180" s="43" t="s">
        <v>227</v>
      </c>
      <c r="D180" s="31" t="s">
        <v>261</v>
      </c>
      <c r="E180" s="43" t="s">
        <v>261</v>
      </c>
      <c r="F180" s="31" t="e">
        <f>COUNTIF(#REF!,"*"&amp;E180&amp;"*")</f>
        <v>#REF!</v>
      </c>
      <c r="G180" s="75" t="e">
        <f t="shared" si="33"/>
        <v>#REF!</v>
      </c>
      <c r="H180" s="31" t="s">
        <v>261</v>
      </c>
      <c r="I180" s="31" t="e">
        <f>COUNTIFS(#REF!,"*"&amp;E180&amp;"*",#REF!,"*"&amp;H180&amp;"*")</f>
        <v>#REF!</v>
      </c>
      <c r="J180" s="75" t="e">
        <f t="shared" si="34"/>
        <v>#REF!</v>
      </c>
    </row>
    <row r="181" spans="1:10">
      <c r="A181" s="45" t="s">
        <v>226</v>
      </c>
      <c r="B181" s="43" t="s">
        <v>227</v>
      </c>
      <c r="C181" s="43" t="s">
        <v>227</v>
      </c>
      <c r="D181" s="31" t="s">
        <v>262</v>
      </c>
      <c r="E181" s="43" t="s">
        <v>262</v>
      </c>
      <c r="F181" s="31" t="e">
        <f>COUNTIF(#REF!,"*"&amp;E181&amp;"*")</f>
        <v>#REF!</v>
      </c>
      <c r="G181" s="75" t="e">
        <f t="shared" si="33"/>
        <v>#REF!</v>
      </c>
      <c r="H181" s="31" t="s">
        <v>262</v>
      </c>
      <c r="I181" s="31" t="e">
        <f>COUNTIFS(#REF!,"*"&amp;E181&amp;"*",#REF!,"*"&amp;H181&amp;"*")</f>
        <v>#REF!</v>
      </c>
      <c r="J181" s="75" t="e">
        <f t="shared" si="34"/>
        <v>#REF!</v>
      </c>
    </row>
    <row r="182" spans="1:10">
      <c r="A182" s="45" t="s">
        <v>226</v>
      </c>
      <c r="B182" s="43" t="s">
        <v>227</v>
      </c>
      <c r="C182" s="43" t="s">
        <v>227</v>
      </c>
      <c r="D182" s="31" t="s">
        <v>263</v>
      </c>
      <c r="E182" s="43" t="s">
        <v>263</v>
      </c>
      <c r="F182" s="31" t="e">
        <f>COUNTIF(#REF!,"*"&amp;E182&amp;"*")</f>
        <v>#REF!</v>
      </c>
      <c r="G182" s="75" t="e">
        <f t="shared" si="33"/>
        <v>#REF!</v>
      </c>
      <c r="H182" s="31" t="s">
        <v>263</v>
      </c>
      <c r="I182" s="31" t="e">
        <f>COUNTIFS(#REF!,"*"&amp;E182&amp;"*",#REF!,"*"&amp;H182&amp;"*")</f>
        <v>#REF!</v>
      </c>
      <c r="J182" s="75" t="e">
        <f t="shared" si="34"/>
        <v>#REF!</v>
      </c>
    </row>
    <row r="183" spans="1:10">
      <c r="A183" s="45" t="s">
        <v>226</v>
      </c>
      <c r="B183" s="43" t="s">
        <v>227</v>
      </c>
      <c r="C183" s="43" t="s">
        <v>227</v>
      </c>
      <c r="D183" s="31" t="s">
        <v>264</v>
      </c>
      <c r="E183" s="43" t="s">
        <v>264</v>
      </c>
      <c r="F183" s="31" t="e">
        <f>COUNTIF(#REF!,"*"&amp;E183&amp;"*")</f>
        <v>#REF!</v>
      </c>
      <c r="G183" s="75" t="e">
        <f t="shared" si="33"/>
        <v>#REF!</v>
      </c>
      <c r="H183" s="31" t="s">
        <v>264</v>
      </c>
      <c r="I183" s="31" t="e">
        <f>COUNTIFS(#REF!,"*"&amp;E183&amp;"*",#REF!,"*"&amp;H183&amp;"*")</f>
        <v>#REF!</v>
      </c>
      <c r="J183" s="75" t="e">
        <f t="shared" si="34"/>
        <v>#REF!</v>
      </c>
    </row>
    <row r="184" spans="1:10">
      <c r="A184" s="45" t="s">
        <v>226</v>
      </c>
      <c r="B184" s="43" t="s">
        <v>227</v>
      </c>
      <c r="C184" s="43" t="s">
        <v>227</v>
      </c>
      <c r="D184" s="31" t="s">
        <v>265</v>
      </c>
      <c r="E184" s="43" t="s">
        <v>265</v>
      </c>
      <c r="F184" s="31" t="e">
        <f>COUNTIF(#REF!,"*"&amp;E184&amp;"*")</f>
        <v>#REF!</v>
      </c>
      <c r="G184" s="75" t="e">
        <f t="shared" si="33"/>
        <v>#REF!</v>
      </c>
      <c r="H184" s="31" t="s">
        <v>265</v>
      </c>
      <c r="I184" s="31" t="e">
        <f>COUNTIFS(#REF!,"*"&amp;E184&amp;"*",#REF!,"*"&amp;H184&amp;"*")</f>
        <v>#REF!</v>
      </c>
      <c r="J184" s="75" t="e">
        <f t="shared" si="34"/>
        <v>#REF!</v>
      </c>
    </row>
    <row r="185" spans="1:10">
      <c r="A185" s="45" t="s">
        <v>226</v>
      </c>
      <c r="B185" s="43" t="s">
        <v>227</v>
      </c>
      <c r="C185" s="43" t="s">
        <v>227</v>
      </c>
      <c r="D185" s="31" t="s">
        <v>266</v>
      </c>
      <c r="E185" s="43" t="s">
        <v>266</v>
      </c>
      <c r="F185" s="31" t="e">
        <f>COUNTIF(#REF!,"*"&amp;E185&amp;"*")</f>
        <v>#REF!</v>
      </c>
      <c r="G185" s="75" t="e">
        <f t="shared" si="33"/>
        <v>#REF!</v>
      </c>
      <c r="H185" s="31" t="s">
        <v>266</v>
      </c>
      <c r="I185" s="31" t="e">
        <f>COUNTIFS(#REF!,"*"&amp;E185&amp;"*",#REF!,"*"&amp;H185&amp;"*")</f>
        <v>#REF!</v>
      </c>
      <c r="J185" s="75" t="e">
        <f t="shared" si="34"/>
        <v>#REF!</v>
      </c>
    </row>
    <row r="186" spans="1:10">
      <c r="A186" s="45" t="s">
        <v>226</v>
      </c>
      <c r="B186" s="43" t="s">
        <v>227</v>
      </c>
      <c r="C186" s="43" t="s">
        <v>227</v>
      </c>
      <c r="D186" s="31" t="s">
        <v>267</v>
      </c>
      <c r="E186" s="43" t="s">
        <v>267</v>
      </c>
      <c r="F186" s="31" t="e">
        <f>COUNTIF(#REF!,"*"&amp;E186&amp;"*")</f>
        <v>#REF!</v>
      </c>
      <c r="G186" s="75" t="e">
        <f t="shared" si="33"/>
        <v>#REF!</v>
      </c>
      <c r="H186" s="31" t="s">
        <v>267</v>
      </c>
      <c r="I186" s="31" t="e">
        <f>COUNTIFS(#REF!,"*"&amp;E186&amp;"*",#REF!,"*"&amp;H186&amp;"*")</f>
        <v>#REF!</v>
      </c>
      <c r="J186" s="75" t="e">
        <f t="shared" si="34"/>
        <v>#REF!</v>
      </c>
    </row>
    <row r="187" spans="1:10">
      <c r="A187" s="45" t="s">
        <v>226</v>
      </c>
      <c r="B187" s="43" t="s">
        <v>227</v>
      </c>
      <c r="C187" s="43" t="s">
        <v>227</v>
      </c>
      <c r="D187" s="31" t="s">
        <v>268</v>
      </c>
      <c r="E187" s="43" t="s">
        <v>268</v>
      </c>
      <c r="F187" s="31" t="e">
        <f>COUNTIF(#REF!,"*"&amp;E187&amp;"*")</f>
        <v>#REF!</v>
      </c>
      <c r="G187" s="75" t="e">
        <f t="shared" si="33"/>
        <v>#REF!</v>
      </c>
      <c r="H187" s="31" t="s">
        <v>268</v>
      </c>
      <c r="I187" s="31" t="e">
        <f>COUNTIFS(#REF!,"*"&amp;E187&amp;"*",#REF!,"*"&amp;H187&amp;"*")</f>
        <v>#REF!</v>
      </c>
      <c r="J187" s="75" t="e">
        <f t="shared" si="34"/>
        <v>#REF!</v>
      </c>
    </row>
    <row r="188" spans="1:10">
      <c r="A188" s="45" t="s">
        <v>226</v>
      </c>
      <c r="B188" s="43" t="s">
        <v>227</v>
      </c>
      <c r="C188" s="43" t="s">
        <v>227</v>
      </c>
      <c r="D188" s="31" t="s">
        <v>269</v>
      </c>
      <c r="E188" s="43" t="s">
        <v>269</v>
      </c>
      <c r="F188" s="31" t="e">
        <f>COUNTIF(#REF!,"*"&amp;E188&amp;"*")</f>
        <v>#REF!</v>
      </c>
      <c r="G188" s="75" t="e">
        <f t="shared" si="33"/>
        <v>#REF!</v>
      </c>
      <c r="H188" s="31" t="s">
        <v>269</v>
      </c>
      <c r="I188" s="31" t="e">
        <f>COUNTIFS(#REF!,"*"&amp;E188&amp;"*",#REF!,"*"&amp;H188&amp;"*")</f>
        <v>#REF!</v>
      </c>
      <c r="J188" s="75" t="e">
        <f t="shared" si="34"/>
        <v>#REF!</v>
      </c>
    </row>
    <row r="189" spans="1:10">
      <c r="A189" s="45" t="s">
        <v>226</v>
      </c>
      <c r="B189" s="43" t="s">
        <v>227</v>
      </c>
      <c r="C189" s="43" t="s">
        <v>227</v>
      </c>
      <c r="D189" s="31" t="s">
        <v>270</v>
      </c>
      <c r="E189" s="43" t="s">
        <v>270</v>
      </c>
      <c r="F189" s="31" t="e">
        <f>COUNTIF(#REF!,"*"&amp;E189&amp;"*")</f>
        <v>#REF!</v>
      </c>
      <c r="G189" s="75" t="e">
        <f t="shared" si="33"/>
        <v>#REF!</v>
      </c>
      <c r="H189" s="31" t="s">
        <v>270</v>
      </c>
      <c r="I189" s="31" t="e">
        <f>COUNTIFS(#REF!,"*"&amp;E189&amp;"*",#REF!,"*"&amp;H189&amp;"*")</f>
        <v>#REF!</v>
      </c>
      <c r="J189" s="75" t="e">
        <f t="shared" si="34"/>
        <v>#REF!</v>
      </c>
    </row>
    <row r="190" spans="1:10">
      <c r="D190" s="43"/>
      <c r="E190" s="43" t="s">
        <v>271</v>
      </c>
      <c r="F190" s="31" t="e">
        <f>SUM(F2:F189)</f>
        <v>#REF!</v>
      </c>
      <c r="H190" s="31" t="s">
        <v>271</v>
      </c>
      <c r="I190" s="31" t="e">
        <f>SUM(I2:I189)</f>
        <v>#REF!</v>
      </c>
    </row>
    <row r="229" spans="10:29" s="31" customFormat="1" ht="16.5" customHeight="1">
      <c r="J229" s="47"/>
      <c r="K229"/>
      <c r="L229"/>
      <c r="M229"/>
      <c r="N229"/>
      <c r="O229"/>
      <c r="S229" s="50"/>
      <c r="T229" s="47"/>
      <c r="V229"/>
      <c r="W229"/>
      <c r="Z229"/>
      <c r="AA229" s="50"/>
      <c r="AB229"/>
      <c r="AC229"/>
    </row>
    <row r="240" spans="10:29" s="31" customFormat="1">
      <c r="J240" s="47"/>
      <c r="K240"/>
      <c r="L240"/>
      <c r="M240"/>
      <c r="N240"/>
      <c r="O240"/>
      <c r="Q240" s="33"/>
      <c r="R240" s="33"/>
      <c r="S240" s="50"/>
      <c r="T240" s="54"/>
      <c r="V240"/>
      <c r="W240"/>
      <c r="Z240"/>
      <c r="AA240" s="50"/>
      <c r="AB240"/>
      <c r="AC240"/>
    </row>
    <row r="241" spans="10:29" s="31" customFormat="1">
      <c r="J241" s="47"/>
      <c r="K241"/>
      <c r="L241"/>
      <c r="M241"/>
      <c r="N241"/>
      <c r="O241"/>
      <c r="Q241" s="33"/>
      <c r="R241" s="33"/>
      <c r="S241" s="50"/>
      <c r="T241" s="54"/>
      <c r="V241"/>
      <c r="W241"/>
      <c r="Z241"/>
      <c r="AA241" s="50"/>
      <c r="AB241"/>
      <c r="AC241"/>
    </row>
    <row r="242" spans="10:29" s="31" customFormat="1">
      <c r="J242" s="47"/>
      <c r="K242"/>
      <c r="L242"/>
      <c r="M242"/>
      <c r="N242"/>
      <c r="O242"/>
      <c r="Q242" s="33"/>
      <c r="R242" s="33"/>
      <c r="S242" s="50"/>
      <c r="T242" s="54"/>
      <c r="V242"/>
      <c r="W242"/>
      <c r="Z242"/>
      <c r="AA242" s="50"/>
      <c r="AB242"/>
      <c r="AC242"/>
    </row>
    <row r="243" spans="10:29" s="31" customFormat="1">
      <c r="J243" s="47"/>
      <c r="K243"/>
      <c r="L243"/>
      <c r="M243"/>
      <c r="N243"/>
      <c r="O243"/>
      <c r="Q243" s="33"/>
      <c r="R243" s="33"/>
      <c r="S243" s="50"/>
      <c r="T243" s="54"/>
      <c r="V243"/>
      <c r="W243"/>
      <c r="Z243"/>
      <c r="AA243" s="50"/>
      <c r="AB243"/>
      <c r="AC243"/>
    </row>
    <row r="244" spans="10:29" s="31" customFormat="1">
      <c r="J244" s="47"/>
      <c r="K244"/>
      <c r="L244"/>
      <c r="M244"/>
      <c r="N244"/>
      <c r="O244"/>
      <c r="Q244" s="33"/>
      <c r="R244" s="33"/>
      <c r="S244" s="50"/>
      <c r="T244" s="54"/>
      <c r="V244"/>
      <c r="W244"/>
      <c r="Z244"/>
      <c r="AA244" s="50"/>
      <c r="AB244"/>
      <c r="AC244"/>
    </row>
    <row r="245" spans="10:29" s="31" customFormat="1">
      <c r="J245" s="47"/>
      <c r="K245"/>
      <c r="L245"/>
      <c r="M245"/>
      <c r="N245"/>
      <c r="O245"/>
      <c r="Q245" s="33"/>
      <c r="R245" s="33"/>
      <c r="S245" s="50"/>
      <c r="T245" s="54"/>
      <c r="V245"/>
      <c r="W245"/>
      <c r="Z245"/>
      <c r="AA245" s="50"/>
      <c r="AB245"/>
      <c r="AC245"/>
    </row>
    <row r="246" spans="10:29" s="31" customFormat="1">
      <c r="J246" s="47"/>
      <c r="K246"/>
      <c r="L246"/>
      <c r="M246"/>
      <c r="N246"/>
      <c r="O246"/>
      <c r="Q246" s="33"/>
      <c r="R246" s="33"/>
      <c r="S246" s="50"/>
      <c r="T246" s="54"/>
      <c r="V246"/>
      <c r="W246"/>
      <c r="Z246"/>
      <c r="AA246" s="50"/>
      <c r="AB246"/>
      <c r="AC246"/>
    </row>
    <row r="247" spans="10:29" s="31" customFormat="1">
      <c r="J247" s="47"/>
      <c r="K247"/>
      <c r="L247"/>
      <c r="M247"/>
      <c r="N247"/>
      <c r="O247"/>
      <c r="Q247" s="33"/>
      <c r="R247" s="33"/>
      <c r="S247" s="50"/>
      <c r="T247" s="54"/>
      <c r="V247"/>
      <c r="W247"/>
      <c r="Z247"/>
      <c r="AA247" s="50"/>
      <c r="AB247"/>
      <c r="AC247"/>
    </row>
    <row r="248" spans="10:29" s="31" customFormat="1">
      <c r="J248" s="47"/>
      <c r="K248"/>
      <c r="L248"/>
      <c r="M248"/>
      <c r="N248"/>
      <c r="O248"/>
      <c r="Q248" s="33"/>
      <c r="R248" s="33"/>
      <c r="S248" s="50"/>
      <c r="T248" s="54"/>
      <c r="V248"/>
      <c r="W248"/>
      <c r="Z248"/>
      <c r="AA248" s="50"/>
      <c r="AB248"/>
      <c r="AC248"/>
    </row>
    <row r="249" spans="10:29" s="31" customFormat="1">
      <c r="J249" s="47"/>
      <c r="K249"/>
      <c r="L249"/>
      <c r="M249"/>
      <c r="N249"/>
      <c r="O249"/>
      <c r="Q249" s="33"/>
      <c r="R249" s="33"/>
      <c r="S249" s="50"/>
      <c r="T249" s="54"/>
      <c r="V249"/>
      <c r="W249"/>
      <c r="Z249"/>
      <c r="AA249" s="50"/>
      <c r="AB249"/>
      <c r="AC249"/>
    </row>
    <row r="250" spans="10:29" s="31" customFormat="1">
      <c r="J250" s="47"/>
      <c r="K250"/>
      <c r="L250"/>
      <c r="M250"/>
      <c r="N250"/>
      <c r="O250"/>
      <c r="Q250" s="33"/>
      <c r="R250" s="33"/>
      <c r="S250" s="50"/>
      <c r="T250" s="54"/>
      <c r="V250"/>
      <c r="W250"/>
      <c r="Z250"/>
      <c r="AA250" s="50"/>
      <c r="AB250"/>
      <c r="AC250"/>
    </row>
    <row r="251" spans="10:29" s="31" customFormat="1">
      <c r="J251" s="47"/>
      <c r="K251"/>
      <c r="L251"/>
      <c r="M251"/>
      <c r="N251"/>
      <c r="O251"/>
      <c r="Q251" s="33"/>
      <c r="R251" s="33"/>
      <c r="S251" s="50"/>
      <c r="T251" s="54"/>
      <c r="V251"/>
      <c r="W251"/>
      <c r="Z251"/>
      <c r="AA251" s="50"/>
      <c r="AB251"/>
      <c r="AC251"/>
    </row>
    <row r="252" spans="10:29" s="31" customFormat="1">
      <c r="J252" s="47"/>
      <c r="K252"/>
      <c r="L252"/>
      <c r="M252"/>
      <c r="N252"/>
      <c r="O252"/>
      <c r="Q252" s="33"/>
      <c r="R252" s="33"/>
      <c r="S252" s="50"/>
      <c r="T252" s="54"/>
      <c r="V252"/>
      <c r="W252"/>
      <c r="Z252"/>
      <c r="AA252" s="50"/>
      <c r="AB252"/>
      <c r="AC252"/>
    </row>
    <row r="253" spans="10:29" s="31" customFormat="1">
      <c r="J253" s="47"/>
      <c r="K253"/>
      <c r="L253"/>
      <c r="M253"/>
      <c r="N253"/>
      <c r="O253"/>
      <c r="S253" s="50"/>
      <c r="T253" s="54"/>
      <c r="V253"/>
      <c r="W253"/>
      <c r="Z253"/>
      <c r="AA253" s="50"/>
      <c r="AB253"/>
      <c r="AC253"/>
    </row>
    <row r="254" spans="10:29" s="31" customFormat="1">
      <c r="J254" s="47"/>
      <c r="K254"/>
      <c r="L254"/>
      <c r="M254"/>
      <c r="N254"/>
      <c r="O254"/>
      <c r="Q254" s="33"/>
      <c r="R254" s="33"/>
      <c r="S254" s="50"/>
      <c r="T254" s="54"/>
      <c r="V254"/>
      <c r="W254"/>
      <c r="Z254"/>
      <c r="AA254" s="50"/>
      <c r="AB254"/>
      <c r="AC254"/>
    </row>
    <row r="255" spans="10:29" s="31" customFormat="1">
      <c r="J255" s="47"/>
      <c r="K255"/>
      <c r="L255"/>
      <c r="M255"/>
      <c r="N255"/>
      <c r="O255"/>
      <c r="Q255" s="33"/>
      <c r="R255" s="33"/>
      <c r="S255" s="50"/>
      <c r="T255" s="54"/>
      <c r="V255"/>
      <c r="W255"/>
      <c r="Z255"/>
      <c r="AA255" s="50"/>
      <c r="AB255"/>
      <c r="AC255"/>
    </row>
    <row r="256" spans="10:29" s="31" customFormat="1">
      <c r="J256" s="47"/>
      <c r="K256"/>
      <c r="L256"/>
      <c r="M256"/>
      <c r="N256"/>
      <c r="O256"/>
      <c r="Q256" s="33"/>
      <c r="R256" s="33"/>
      <c r="S256" s="50"/>
      <c r="T256" s="54"/>
      <c r="V256"/>
      <c r="W256"/>
      <c r="Z256"/>
      <c r="AA256" s="50"/>
      <c r="AB256"/>
      <c r="AC256"/>
    </row>
    <row r="257" spans="10:29" s="31" customFormat="1">
      <c r="J257" s="47"/>
      <c r="K257"/>
      <c r="L257"/>
      <c r="M257"/>
      <c r="N257"/>
      <c r="O257"/>
      <c r="Q257" s="33"/>
      <c r="R257" s="33"/>
      <c r="S257" s="50"/>
      <c r="T257" s="54"/>
      <c r="V257"/>
      <c r="W257"/>
      <c r="Z257"/>
      <c r="AA257" s="50"/>
      <c r="AB257"/>
      <c r="AC257"/>
    </row>
    <row r="258" spans="10:29" s="31" customFormat="1">
      <c r="J258" s="47"/>
      <c r="K258"/>
      <c r="L258"/>
      <c r="M258"/>
      <c r="N258"/>
      <c r="O258"/>
      <c r="Q258" s="33"/>
      <c r="R258" s="33"/>
      <c r="S258" s="50"/>
      <c r="T258" s="54"/>
      <c r="V258"/>
      <c r="W258"/>
      <c r="Z258"/>
      <c r="AA258" s="50"/>
      <c r="AB258"/>
      <c r="AC258"/>
    </row>
    <row r="259" spans="10:29" s="31" customFormat="1">
      <c r="J259" s="47"/>
      <c r="K259"/>
      <c r="L259"/>
      <c r="M259"/>
      <c r="N259"/>
      <c r="O259"/>
      <c r="Q259" s="33"/>
      <c r="R259" s="33"/>
      <c r="S259" s="50"/>
      <c r="T259" s="54"/>
      <c r="V259"/>
      <c r="W259"/>
      <c r="Z259"/>
      <c r="AA259" s="50"/>
      <c r="AB259"/>
      <c r="AC259"/>
    </row>
    <row r="260" spans="10:29" s="31" customFormat="1">
      <c r="J260" s="47"/>
      <c r="K260"/>
      <c r="L260"/>
      <c r="M260"/>
      <c r="N260"/>
      <c r="O260"/>
      <c r="Q260" s="33"/>
      <c r="R260" s="33"/>
      <c r="S260" s="50"/>
      <c r="T260" s="54"/>
      <c r="V260"/>
      <c r="W260"/>
      <c r="Z260"/>
      <c r="AA260" s="50"/>
      <c r="AB260"/>
      <c r="AC260"/>
    </row>
    <row r="261" spans="10:29" s="31" customFormat="1">
      <c r="J261" s="47"/>
      <c r="K261"/>
      <c r="L261"/>
      <c r="M261"/>
      <c r="N261"/>
      <c r="O261"/>
      <c r="Q261" s="33"/>
      <c r="R261" s="33"/>
      <c r="S261" s="50"/>
      <c r="T261" s="54"/>
      <c r="V261"/>
      <c r="W261"/>
      <c r="Z261"/>
      <c r="AA261" s="50"/>
      <c r="AB261"/>
      <c r="AC261"/>
    </row>
    <row r="262" spans="10:29" s="31" customFormat="1">
      <c r="J262" s="47"/>
      <c r="K262"/>
      <c r="L262"/>
      <c r="M262"/>
      <c r="N262"/>
      <c r="O262"/>
      <c r="Q262" s="33"/>
      <c r="R262" s="33"/>
      <c r="S262" s="50"/>
      <c r="T262" s="54"/>
      <c r="V262"/>
      <c r="W262"/>
      <c r="Z262"/>
      <c r="AA262" s="50"/>
      <c r="AB262"/>
      <c r="AC262"/>
    </row>
    <row r="263" spans="10:29" s="31" customFormat="1">
      <c r="J263" s="47"/>
      <c r="K263"/>
      <c r="L263"/>
      <c r="M263"/>
      <c r="N263"/>
      <c r="O263"/>
      <c r="Q263" s="33"/>
      <c r="R263" s="33"/>
      <c r="S263" s="50"/>
      <c r="T263" s="54"/>
      <c r="V263"/>
      <c r="W263"/>
      <c r="Z263"/>
      <c r="AA263" s="50"/>
      <c r="AB263"/>
      <c r="AC263"/>
    </row>
  </sheetData>
  <mergeCells count="21">
    <mergeCell ref="P49:P56"/>
    <mergeCell ref="P58:P60"/>
    <mergeCell ref="P2:P23"/>
    <mergeCell ref="P25:P29"/>
    <mergeCell ref="P31:P32"/>
    <mergeCell ref="P34:P42"/>
    <mergeCell ref="P46:P47"/>
    <mergeCell ref="Q62:R62"/>
    <mergeCell ref="Q63:R63"/>
    <mergeCell ref="P67:P72"/>
    <mergeCell ref="P74:P75"/>
    <mergeCell ref="P127:P134"/>
    <mergeCell ref="P77:P87"/>
    <mergeCell ref="Q136:R136"/>
    <mergeCell ref="Q137:R137"/>
    <mergeCell ref="P89:P96"/>
    <mergeCell ref="P98:P102"/>
    <mergeCell ref="P104:P107"/>
    <mergeCell ref="P109:P112"/>
    <mergeCell ref="P114:P119"/>
    <mergeCell ref="P121:P125"/>
  </mergeCells>
  <phoneticPr fontId="3" type="noConversion"/>
  <pageMargins left="0.7" right="0.7" top="0.75" bottom="0.75" header="0.3" footer="0.3"/>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W26"/>
  <sheetViews>
    <sheetView zoomScaleNormal="100" workbookViewId="0">
      <selection activeCell="T20" sqref="T20"/>
    </sheetView>
  </sheetViews>
  <sheetFormatPr defaultColWidth="9" defaultRowHeight="13.5"/>
  <cols>
    <col min="1" max="1" width="9" style="8"/>
    <col min="2" max="2" width="10" style="8" customWidth="1"/>
    <col min="3" max="3" width="14.5" style="8" customWidth="1"/>
    <col min="4" max="4" width="18" style="8" customWidth="1"/>
    <col min="5" max="8" width="9" style="8"/>
    <col min="9" max="9" width="10.125" style="8" bestFit="1" customWidth="1"/>
    <col min="10" max="16384" width="9" style="8"/>
  </cols>
  <sheetData>
    <row r="1" spans="1:23" ht="26.25" thickBot="1">
      <c r="A1" s="17" t="s">
        <v>272</v>
      </c>
    </row>
    <row r="2" spans="1:23" ht="23.25" customHeight="1">
      <c r="A2" s="166" t="s">
        <v>37</v>
      </c>
      <c r="B2" s="167"/>
      <c r="C2" s="167"/>
      <c r="D2" s="167"/>
      <c r="E2" s="168"/>
      <c r="F2" s="166" t="s">
        <v>273</v>
      </c>
      <c r="G2" s="167"/>
      <c r="H2" s="167"/>
      <c r="I2" s="168"/>
      <c r="J2" s="166" t="s">
        <v>274</v>
      </c>
      <c r="K2" s="167"/>
      <c r="L2" s="167"/>
      <c r="M2" s="167"/>
      <c r="N2" s="167"/>
      <c r="O2" s="167"/>
      <c r="P2" s="167"/>
      <c r="Q2" s="168"/>
      <c r="R2" s="166" t="s">
        <v>275</v>
      </c>
      <c r="S2" s="167"/>
      <c r="T2" s="167"/>
      <c r="U2" s="167"/>
      <c r="V2" s="168"/>
      <c r="W2" s="169" t="s">
        <v>118</v>
      </c>
    </row>
    <row r="3" spans="1:23" ht="23.25" customHeight="1">
      <c r="A3" s="13" t="s">
        <v>276</v>
      </c>
      <c r="B3" s="11" t="s">
        <v>277</v>
      </c>
      <c r="C3" s="11" t="s">
        <v>278</v>
      </c>
      <c r="D3" s="11" t="s">
        <v>279</v>
      </c>
      <c r="E3" s="14" t="s">
        <v>280</v>
      </c>
      <c r="F3" s="15" t="s">
        <v>281</v>
      </c>
      <c r="G3" s="12" t="s">
        <v>282</v>
      </c>
      <c r="H3" s="12" t="s">
        <v>283</v>
      </c>
      <c r="I3" s="18" t="s">
        <v>284</v>
      </c>
      <c r="J3" s="15" t="s">
        <v>285</v>
      </c>
      <c r="K3" s="12" t="s">
        <v>286</v>
      </c>
      <c r="L3" s="12" t="s">
        <v>287</v>
      </c>
      <c r="M3" s="12" t="s">
        <v>288</v>
      </c>
      <c r="N3" s="12" t="s">
        <v>289</v>
      </c>
      <c r="O3" s="12" t="s">
        <v>290</v>
      </c>
      <c r="P3" s="12" t="s">
        <v>291</v>
      </c>
      <c r="Q3" s="18" t="s">
        <v>284</v>
      </c>
      <c r="R3" s="15" t="s">
        <v>292</v>
      </c>
      <c r="S3" s="12" t="s">
        <v>293</v>
      </c>
      <c r="T3" s="12" t="s">
        <v>294</v>
      </c>
      <c r="U3" s="12" t="s">
        <v>295</v>
      </c>
      <c r="V3" s="18" t="s">
        <v>284</v>
      </c>
      <c r="W3" s="170"/>
    </row>
    <row r="4" spans="1:23" ht="23.25" customHeight="1">
      <c r="A4" s="19" t="s">
        <v>296</v>
      </c>
      <c r="B4" s="10" t="s">
        <v>297</v>
      </c>
      <c r="C4" s="9" t="s">
        <v>298</v>
      </c>
      <c r="D4" s="10" t="s">
        <v>299</v>
      </c>
      <c r="E4" s="20" t="s">
        <v>25</v>
      </c>
      <c r="F4" s="13">
        <v>1</v>
      </c>
      <c r="G4" s="11">
        <v>0</v>
      </c>
      <c r="H4" s="11">
        <v>19</v>
      </c>
      <c r="I4" s="21">
        <f>(F4+G4+H4)/3</f>
        <v>6.666666666666667</v>
      </c>
      <c r="J4" s="13">
        <v>19</v>
      </c>
      <c r="K4" s="11">
        <v>26</v>
      </c>
      <c r="L4" s="11">
        <v>20</v>
      </c>
      <c r="M4" s="11">
        <v>28</v>
      </c>
      <c r="N4" s="11">
        <v>24</v>
      </c>
      <c r="O4" s="11">
        <v>31</v>
      </c>
      <c r="P4" s="11">
        <v>20</v>
      </c>
      <c r="Q4" s="21">
        <f>(J4+K4+L4+M4+N4+O4+P4)/7</f>
        <v>24</v>
      </c>
      <c r="R4" s="13">
        <v>27</v>
      </c>
      <c r="S4" s="11">
        <v>25</v>
      </c>
      <c r="T4" s="11">
        <v>36</v>
      </c>
      <c r="U4" s="11">
        <v>39</v>
      </c>
      <c r="V4" s="21">
        <f>(R4+S4+T4+U4)/4</f>
        <v>31.75</v>
      </c>
      <c r="W4" s="22">
        <f>F4+G4+H4+J4+K4+L4+M4+N4+O4+P4+R4+S4+T4+U4</f>
        <v>315</v>
      </c>
    </row>
    <row r="5" spans="1:23" ht="23.25" customHeight="1" thickBot="1">
      <c r="A5" s="23" t="s">
        <v>300</v>
      </c>
      <c r="B5" s="24" t="s">
        <v>301</v>
      </c>
      <c r="C5" s="25" t="s">
        <v>298</v>
      </c>
      <c r="D5" s="24" t="s">
        <v>302</v>
      </c>
      <c r="E5" s="26" t="s">
        <v>302</v>
      </c>
      <c r="F5" s="16">
        <v>0</v>
      </c>
      <c r="G5" s="27">
        <v>1</v>
      </c>
      <c r="H5" s="27">
        <v>8</v>
      </c>
      <c r="I5" s="28">
        <f>(F5+G5+H5)/3</f>
        <v>3</v>
      </c>
      <c r="J5" s="16">
        <v>4</v>
      </c>
      <c r="K5" s="27">
        <v>15</v>
      </c>
      <c r="L5" s="27">
        <v>19</v>
      </c>
      <c r="M5" s="27">
        <v>6</v>
      </c>
      <c r="N5" s="27">
        <v>18</v>
      </c>
      <c r="O5" s="27">
        <v>18</v>
      </c>
      <c r="P5" s="27">
        <v>8</v>
      </c>
      <c r="Q5" s="28">
        <f>(J5+K5+L5+M5+N5+O5+P5)/7</f>
        <v>12.571428571428571</v>
      </c>
      <c r="R5" s="16">
        <v>9</v>
      </c>
      <c r="S5" s="27">
        <v>9</v>
      </c>
      <c r="T5" s="27">
        <v>4</v>
      </c>
      <c r="U5" s="27">
        <v>7</v>
      </c>
      <c r="V5" s="29">
        <f>(R5+S5+T5+U5)/4</f>
        <v>7.25</v>
      </c>
      <c r="W5" s="30">
        <f>F5+G5+H5+J5+K5+L5+M5+N5+O5+P5+R5+S5+T5+U5</f>
        <v>126</v>
      </c>
    </row>
    <row r="25" spans="5:5">
      <c r="E25" s="8" t="s">
        <v>303</v>
      </c>
    </row>
    <row r="26" spans="5:5">
      <c r="E26" s="8" t="s">
        <v>304</v>
      </c>
    </row>
  </sheetData>
  <mergeCells count="5">
    <mergeCell ref="A2:E2"/>
    <mergeCell ref="F2:I2"/>
    <mergeCell ref="J2:Q2"/>
    <mergeCell ref="R2:V2"/>
    <mergeCell ref="W2:W3"/>
  </mergeCells>
  <phoneticPr fontId="3" type="noConversion"/>
  <hyperlinks>
    <hyperlink ref="A4" r:id="rId1" xr:uid="{00000000-0004-0000-0300-000000000000}"/>
    <hyperlink ref="A5" r:id="rId2" xr:uid="{00000000-0004-0000-0300-000001000000}"/>
  </hyperlinks>
  <pageMargins left="0.7" right="0.7" top="0.75" bottom="0.75" header="0.3" footer="0.3"/>
  <pageSetup paperSize="0" orientation="portrait" horizontalDpi="0" verticalDpi="0" copies="0"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A2570AABF7B01C4091F9A288BB387142" ma:contentTypeVersion="18" ma:contentTypeDescription="새 문서를 만듭니다." ma:contentTypeScope="" ma:versionID="9cbec16b1828bdb35974218a069558bf">
  <xsd:schema xmlns:xsd="http://www.w3.org/2001/XMLSchema" xmlns:xs="http://www.w3.org/2001/XMLSchema" xmlns:p="http://schemas.microsoft.com/office/2006/metadata/properties" xmlns:ns2="c3671c84-84b4-4745-9df4-06e3464a9433" xmlns:ns3="adff8d25-d60c-44aa-bf2b-b5444eec2a2f" targetNamespace="http://schemas.microsoft.com/office/2006/metadata/properties" ma:root="true" ma:fieldsID="4b517ce91a3107ded82a77c95ab15016" ns2:_="" ns3:_="">
    <xsd:import namespace="c3671c84-84b4-4745-9df4-06e3464a9433"/>
    <xsd:import namespace="adff8d25-d60c-44aa-bf2b-b5444eec2a2f"/>
    <xsd:element name="properties">
      <xsd:complexType>
        <xsd:sequence>
          <xsd:element name="documentManagement">
            <xsd:complexType>
              <xsd:all>
                <xsd:element ref="ns2:MediaServiceMetadata" minOccurs="0"/>
                <xsd:element ref="ns2:MediaServiceFastMetadata" minOccurs="0"/>
                <xsd:element ref="ns2:MediaLengthInSeconds" minOccurs="0"/>
                <xsd:element ref="ns3:TaxCatchAll" minOccurs="0"/>
                <xsd:element ref="ns2:MediaServiceOCR" minOccurs="0"/>
                <xsd:element ref="ns2:MediaServiceGenerationTime" minOccurs="0"/>
                <xsd:element ref="ns2:MediaServiceEventHashCode" minOccurs="0"/>
                <xsd:element ref="ns2:lcf76f155ced4ddcb4097134ff3c332f" minOccurs="0"/>
                <xsd:element ref="ns2:MediaServiceLocation" minOccurs="0"/>
                <xsd:element ref="ns2:MediaServiceDateTaken"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3671c84-84b4-4745-9df4-06e3464a943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이미지 태그" ma:readOnly="false" ma:fieldId="{5cf76f15-5ced-4ddc-b409-7134ff3c332f}" ma:taxonomyMulti="true" ma:sspId="a74d3100-1d14-4554-8cc6-459f6681dfb1" ma:termSetId="09814cd3-568e-fe90-9814-8d621ff8fb84" ma:anchorId="fba54fb3-c3e1-fe81-a776-ca4b69148c4d" ma:open="true" ma:isKeyword="false">
      <xsd:complexType>
        <xsd:sequence>
          <xsd:element ref="pc:Terms" minOccurs="0" maxOccurs="1"/>
        </xsd:sequence>
      </xsd:complexType>
    </xsd:element>
    <xsd:element name="MediaServiceLocation" ma:index="17" nillable="true" ma:displayName="Location" ma:internalName="MediaServiceLocation"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ff8d25-d60c-44aa-bf2b-b5444eec2a2f" elementFormDefault="qualified">
    <xsd:import namespace="http://schemas.microsoft.com/office/2006/documentManagement/types"/>
    <xsd:import namespace="http://schemas.microsoft.com/office/infopath/2007/PartnerControls"/>
    <xsd:element name="TaxCatchAll" ma:index="11" nillable="true" ma:displayName="Taxonomy Catch All Column" ma:hidden="true" ma:list="{cbfbfafb-4ca1-49c5-8ce0-f44ce75aa49c}" ma:internalName="TaxCatchAll" ma:showField="CatchAllData" ma:web="adff8d25-d60c-44aa-bf2b-b5444eec2a2f">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공유 대상"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세부 정보 공유"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dff8d25-d60c-44aa-bf2b-b5444eec2a2f" xsi:nil="true"/>
    <lcf76f155ced4ddcb4097134ff3c332f xmlns="c3671c84-84b4-4745-9df4-06e3464a943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5CD54EA-241F-42DF-BAD6-0BCF6A3F6F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3671c84-84b4-4745-9df4-06e3464a9433"/>
    <ds:schemaRef ds:uri="adff8d25-d60c-44aa-bf2b-b5444eec2a2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DE3D8E5-1FF8-4080-8E81-D6AB497F25BA}">
  <ds:schemaRefs>
    <ds:schemaRef ds:uri="http://schemas.microsoft.com/sharepoint/v3/contenttype/forms"/>
  </ds:schemaRefs>
</ds:datastoreItem>
</file>

<file path=customXml/itemProps3.xml><?xml version="1.0" encoding="utf-8"?>
<ds:datastoreItem xmlns:ds="http://schemas.openxmlformats.org/officeDocument/2006/customXml" ds:itemID="{29BFF6D2-AE1C-4FB8-A8DD-A328BBD8081B}">
  <ds:schemaRefs>
    <ds:schemaRef ds:uri="http://purl.org/dc/terms/"/>
    <ds:schemaRef ds:uri="c3671c84-84b4-4745-9df4-06e3464a9433"/>
    <ds:schemaRef ds:uri="http://purl.org/dc/dcmitype/"/>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schemas.openxmlformats.org/package/2006/metadata/core-properties"/>
    <ds:schemaRef ds:uri="adff8d25-d60c-44aa-bf2b-b5444eec2a2f"/>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원본데이터</vt:lpstr>
      <vt:lpstr>쿠팡 로켓배송</vt:lpstr>
      <vt:lpstr>원본데이터 2차 크롤링</vt:lpstr>
      <vt:lpstr>경쟁업체 댓글조사</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사용자</dc:creator>
  <cp:keywords/>
  <dc:description/>
  <cp:lastModifiedBy>김 지환</cp:lastModifiedBy>
  <cp:revision/>
  <dcterms:created xsi:type="dcterms:W3CDTF">2020-04-23T07:20:47Z</dcterms:created>
  <dcterms:modified xsi:type="dcterms:W3CDTF">2024-07-01T04:00:39Z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0x010100A2570AABF7B01C4091F9A288BB387142</vt:lpwstr>
  </property>
  <property fmtid="{D5CDD505-2E9C-101B-9397-08002B2CF9AE}" pid="3" name="MediaServiceImageTags">
    <vt:lpwstr/>
  </property>
</Properties>
</file>