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ll\OneDrive\Рабочий стол\"/>
    </mc:Choice>
  </mc:AlternateContent>
  <xr:revisionPtr revIDLastSave="0" documentId="13_ncr:1_{EEF83358-2829-4EFB-9C4B-AC884B205329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2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" l="1"/>
  <c r="B17" i="2"/>
  <c r="D15" i="2"/>
  <c r="D16" i="2"/>
  <c r="D14" i="2" l="1"/>
  <c r="D13" i="2"/>
  <c r="D12" i="2"/>
  <c r="O8" i="2"/>
  <c r="N8" i="2"/>
  <c r="P7" i="2"/>
  <c r="P6" i="2"/>
  <c r="P5" i="2"/>
  <c r="P4" i="2"/>
  <c r="P3" i="2"/>
  <c r="I8" i="2"/>
  <c r="H8" i="2"/>
  <c r="J7" i="2"/>
  <c r="J6" i="2"/>
  <c r="J5" i="2"/>
  <c r="J4" i="2"/>
  <c r="J3" i="2"/>
  <c r="C8" i="2"/>
  <c r="B8" i="2"/>
  <c r="D7" i="2"/>
  <c r="D6" i="2"/>
  <c r="D5" i="2"/>
  <c r="D4" i="2"/>
  <c r="D3" i="2"/>
  <c r="D17" i="2" l="1"/>
  <c r="P8" i="2"/>
  <c r="J8" i="2"/>
  <c r="D8" i="2"/>
</calcChain>
</file>

<file path=xl/sharedStrings.xml><?xml version="1.0" encoding="utf-8"?>
<sst xmlns="http://schemas.openxmlformats.org/spreadsheetml/2006/main" count="26" uniqueCount="8">
  <si>
    <t>ускорение</t>
  </si>
  <si>
    <t>Сред. Знач.</t>
  </si>
  <si>
    <t>№</t>
  </si>
  <si>
    <t xml:space="preserve">№ </t>
  </si>
  <si>
    <t>Размер вектора</t>
  </si>
  <si>
    <t>Ускорение</t>
  </si>
  <si>
    <t>CPU, мс</t>
  </si>
  <si>
    <t>GPU, 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</si>
</sst>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21212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64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164" fontId="1" fillId="0" borderId="8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r>
              <a:rPr lang="en-US"/>
              <a:t> </a:t>
            </a:r>
            <a:r>
              <a:rPr lang="ru-RU"/>
              <a:t>при использовании </a:t>
            </a:r>
            <a:r>
              <a:rPr lang="en-US"/>
              <a:t>GPU</a:t>
            </a:r>
            <a:r>
              <a:rPr lang="ru-RU"/>
              <a:t> в зависимости от количества элементов в векторе относительно работы</a:t>
            </a:r>
            <a:r>
              <a:rPr lang="ru-RU" baseline="0"/>
              <a:t> </a:t>
            </a:r>
            <a:r>
              <a:rPr lang="en-US" baseline="0"/>
              <a:t>CPU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Лист2!$L$24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(Лист2!$N$25,Лист2!$N$26,Лист2!$N$27,Лист2!$N$28)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cat>
          <c:val>
            <c:numRef>
              <c:f>(Лист2!$L$25,Лист2!$L$26,Лист2!$L$27,Лист2!$L$28)</c:f>
              <c:numCache>
                <c:formatCode>General</c:formatCode>
                <c:ptCount val="4"/>
                <c:pt idx="0">
                  <c:v>3.6999999999999998E-2</c:v>
                </c:pt>
                <c:pt idx="1">
                  <c:v>0.39300000000000002</c:v>
                </c:pt>
                <c:pt idx="2">
                  <c:v>1.796</c:v>
                </c:pt>
                <c:pt idx="3">
                  <c:v>41.936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2-4EE6-BAA1-9F6538367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478895"/>
        <c:axId val="1934900543"/>
      </c:lineChart>
      <c:catAx>
        <c:axId val="193847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4900543"/>
        <c:crosses val="autoZero"/>
        <c:auto val="1"/>
        <c:lblAlgn val="ctr"/>
        <c:lblOffset val="100"/>
        <c:noMultiLvlLbl val="0"/>
      </c:catAx>
      <c:valAx>
        <c:axId val="19349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847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19</xdr:row>
      <xdr:rowOff>175260</xdr:rowOff>
    </xdr:from>
    <xdr:to>
      <xdr:col>9</xdr:col>
      <xdr:colOff>586740</xdr:colOff>
      <xdr:row>38</xdr:row>
      <xdr:rowOff>129540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FBDED25D-5160-4A87-9BC3-8505DEB23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AAE7A-4CC0-4F97-B95E-E90E941BF77A}">
  <dimension ref="A1:T28"/>
  <sheetViews>
    <sheetView tabSelected="1" zoomScaleNormal="100" workbookViewId="0">
      <selection activeCell="J15" sqref="J15"/>
    </sheetView>
  </sheetViews>
  <sheetFormatPr defaultRowHeight="14.4" x14ac:dyDescent="0.3"/>
  <cols>
    <col min="1" max="1" width="12.88671875" customWidth="1"/>
    <col min="2" max="2" width="11.5546875" customWidth="1"/>
    <col min="3" max="3" width="12.109375" customWidth="1"/>
    <col min="7" max="7" width="11.88671875" customWidth="1"/>
    <col min="8" max="8" width="11.77734375" customWidth="1"/>
    <col min="9" max="9" width="11.109375" customWidth="1"/>
    <col min="12" max="12" width="5.88671875" customWidth="1"/>
    <col min="13" max="13" width="15.77734375" customWidth="1"/>
    <col min="14" max="14" width="22.5546875" customWidth="1"/>
    <col min="15" max="15" width="19.33203125" customWidth="1"/>
    <col min="16" max="17" width="9" bestFit="1" customWidth="1"/>
    <col min="18" max="19" width="9.33203125" bestFit="1" customWidth="1"/>
  </cols>
  <sheetData>
    <row r="1" spans="1:20" ht="15.6" x14ac:dyDescent="0.3">
      <c r="A1" s="21" t="s">
        <v>4</v>
      </c>
      <c r="B1" s="21"/>
      <c r="C1" s="11">
        <v>1000</v>
      </c>
      <c r="D1" s="16"/>
      <c r="E1" s="17"/>
      <c r="F1" s="8"/>
      <c r="G1" s="21" t="s">
        <v>4</v>
      </c>
      <c r="H1" s="21"/>
      <c r="I1" s="11">
        <v>10000</v>
      </c>
      <c r="J1" s="16"/>
      <c r="K1" s="17"/>
      <c r="L1" s="8"/>
      <c r="M1" s="21" t="s">
        <v>4</v>
      </c>
      <c r="N1" s="21"/>
      <c r="O1" s="11">
        <v>100000</v>
      </c>
      <c r="P1" s="16"/>
      <c r="Q1" s="17"/>
      <c r="R1" s="1"/>
      <c r="S1" s="1"/>
      <c r="T1" s="1"/>
    </row>
    <row r="2" spans="1:20" ht="15.6" x14ac:dyDescent="0.3">
      <c r="A2" s="13" t="s">
        <v>3</v>
      </c>
      <c r="B2" s="13" t="s">
        <v>6</v>
      </c>
      <c r="C2" s="13" t="s">
        <v>7</v>
      </c>
      <c r="D2" s="22" t="s">
        <v>0</v>
      </c>
      <c r="E2" s="18"/>
      <c r="F2" s="8"/>
      <c r="G2" s="10" t="s">
        <v>3</v>
      </c>
      <c r="H2" s="10" t="s">
        <v>6</v>
      </c>
      <c r="I2" s="10" t="s">
        <v>7</v>
      </c>
      <c r="J2" s="18" t="s">
        <v>0</v>
      </c>
      <c r="K2" s="18"/>
      <c r="L2" s="8"/>
      <c r="M2" s="10" t="s">
        <v>2</v>
      </c>
      <c r="N2" s="10" t="s">
        <v>6</v>
      </c>
      <c r="O2" s="10" t="s">
        <v>7</v>
      </c>
      <c r="P2" s="18" t="s">
        <v>0</v>
      </c>
      <c r="Q2" s="18"/>
      <c r="R2" s="1"/>
      <c r="S2" s="1"/>
      <c r="T2" s="1"/>
    </row>
    <row r="3" spans="1:20" ht="15.6" x14ac:dyDescent="0.3">
      <c r="A3" s="12">
        <v>1</v>
      </c>
      <c r="B3" s="2">
        <v>1.2E-2</v>
      </c>
      <c r="C3" s="2">
        <v>0.22900000000000001</v>
      </c>
      <c r="D3" s="19">
        <f>B3 / C3</f>
        <v>5.2401746724890827E-2</v>
      </c>
      <c r="E3" s="19"/>
      <c r="F3" s="8"/>
      <c r="G3" s="3">
        <v>1</v>
      </c>
      <c r="H3" s="4">
        <v>5.7000000000000002E-2</v>
      </c>
      <c r="I3" s="4">
        <v>0.129</v>
      </c>
      <c r="J3" s="19">
        <f>H3 / I3</f>
        <v>0.44186046511627908</v>
      </c>
      <c r="K3" s="19"/>
      <c r="L3" s="8"/>
      <c r="M3" s="3">
        <v>1</v>
      </c>
      <c r="N3" s="4">
        <v>0.63100000000000001</v>
      </c>
      <c r="O3" s="4">
        <v>0.71099999999999997</v>
      </c>
      <c r="P3" s="19">
        <f>N3 / O3</f>
        <v>0.88748241912798875</v>
      </c>
      <c r="Q3" s="19"/>
      <c r="R3" s="1"/>
      <c r="S3" s="1"/>
      <c r="T3" s="1"/>
    </row>
    <row r="4" spans="1:20" ht="15.6" x14ac:dyDescent="0.3">
      <c r="A4" s="3">
        <v>2</v>
      </c>
      <c r="B4" s="4">
        <v>1.2E-2</v>
      </c>
      <c r="C4" s="4">
        <v>0.28899999999999998</v>
      </c>
      <c r="D4" s="19">
        <f>B4 / C4</f>
        <v>4.1522491349480974E-2</v>
      </c>
      <c r="E4" s="19"/>
      <c r="F4" s="8"/>
      <c r="G4" s="3">
        <v>2</v>
      </c>
      <c r="H4" s="4">
        <v>0.106</v>
      </c>
      <c r="I4" s="4">
        <v>0.20499999999999999</v>
      </c>
      <c r="J4" s="19">
        <f>H4 / I4</f>
        <v>0.51707317073170733</v>
      </c>
      <c r="K4" s="19"/>
      <c r="L4" s="8"/>
      <c r="M4" s="3">
        <v>2</v>
      </c>
      <c r="N4" s="4">
        <v>0.58599999999999997</v>
      </c>
      <c r="O4" s="4">
        <v>0.28499999999999998</v>
      </c>
      <c r="P4" s="19">
        <f>N4 / O4</f>
        <v>2.0561403508771932</v>
      </c>
      <c r="Q4" s="19"/>
      <c r="R4" s="1"/>
      <c r="S4" s="1"/>
      <c r="T4" s="1"/>
    </row>
    <row r="5" spans="1:20" ht="15.6" x14ac:dyDescent="0.3">
      <c r="A5" s="3">
        <v>3</v>
      </c>
      <c r="B5" s="4">
        <v>1.0999999999999999E-2</v>
      </c>
      <c r="C5" s="4">
        <v>0.307</v>
      </c>
      <c r="D5" s="19">
        <f>B5 / C5</f>
        <v>3.5830618892508138E-2</v>
      </c>
      <c r="E5" s="19"/>
      <c r="F5" s="8"/>
      <c r="G5" s="3">
        <v>3</v>
      </c>
      <c r="H5" s="4">
        <v>5.5E-2</v>
      </c>
      <c r="I5" s="4">
        <v>0.70799999999999996</v>
      </c>
      <c r="J5" s="19">
        <f>H5 / I5</f>
        <v>7.7683615819209045E-2</v>
      </c>
      <c r="K5" s="19"/>
      <c r="L5" s="8"/>
      <c r="M5" s="5">
        <v>3</v>
      </c>
      <c r="N5" s="7">
        <v>0.61099999999999999</v>
      </c>
      <c r="O5" s="4">
        <v>0.752</v>
      </c>
      <c r="P5" s="19">
        <f>N5 / O5</f>
        <v>0.8125</v>
      </c>
      <c r="Q5" s="19"/>
      <c r="R5" s="1"/>
      <c r="S5" s="1"/>
      <c r="T5" s="1"/>
    </row>
    <row r="6" spans="1:20" ht="15.6" x14ac:dyDescent="0.3">
      <c r="A6" s="3">
        <v>4</v>
      </c>
      <c r="B6" s="4">
        <v>8.0000000000000002E-3</v>
      </c>
      <c r="C6" s="4">
        <v>0.28100000000000003</v>
      </c>
      <c r="D6" s="19">
        <f>B6 / C6</f>
        <v>2.8469750889679714E-2</v>
      </c>
      <c r="E6" s="19"/>
      <c r="F6" s="8"/>
      <c r="G6" s="5">
        <v>4</v>
      </c>
      <c r="H6" s="6">
        <v>7.5999999999999998E-2</v>
      </c>
      <c r="I6" s="6">
        <v>0.16200000000000001</v>
      </c>
      <c r="J6" s="20">
        <f>H6 / I6</f>
        <v>0.46913580246913578</v>
      </c>
      <c r="K6" s="20"/>
      <c r="L6" s="8"/>
      <c r="M6" s="11">
        <v>4</v>
      </c>
      <c r="N6" s="9">
        <v>0.57399999999999995</v>
      </c>
      <c r="O6" s="29">
        <v>0.74299999999999999</v>
      </c>
      <c r="P6" s="19">
        <f>N6 / O6</f>
        <v>0.77254374158815609</v>
      </c>
      <c r="Q6" s="19"/>
      <c r="R6" s="1"/>
      <c r="S6" s="1"/>
      <c r="T6" s="1"/>
    </row>
    <row r="7" spans="1:20" ht="15.6" x14ac:dyDescent="0.3">
      <c r="A7" s="5">
        <v>5</v>
      </c>
      <c r="B7" s="6">
        <v>7.0000000000000001E-3</v>
      </c>
      <c r="C7" s="6">
        <v>0.27700000000000002</v>
      </c>
      <c r="D7" s="20">
        <f>B7 / C7</f>
        <v>2.5270758122743681E-2</v>
      </c>
      <c r="E7" s="20"/>
      <c r="F7" s="8"/>
      <c r="G7" s="11">
        <v>5</v>
      </c>
      <c r="H7" s="9">
        <v>5.8000000000000003E-2</v>
      </c>
      <c r="I7" s="9">
        <v>0.126</v>
      </c>
      <c r="J7" s="21">
        <f>H7 / I7</f>
        <v>0.46031746031746035</v>
      </c>
      <c r="K7" s="21"/>
      <c r="L7" s="8"/>
      <c r="M7" s="11">
        <v>5</v>
      </c>
      <c r="N7" s="9">
        <v>0.60099999999999998</v>
      </c>
      <c r="O7" s="30">
        <v>0.13500000000000001</v>
      </c>
      <c r="P7" s="20">
        <f>N7 / O7</f>
        <v>4.4518518518518517</v>
      </c>
      <c r="Q7" s="20"/>
      <c r="R7" s="1"/>
      <c r="S7" s="1"/>
      <c r="T7" s="1"/>
    </row>
    <row r="8" spans="1:20" ht="15.6" x14ac:dyDescent="0.3">
      <c r="A8" s="13" t="s">
        <v>1</v>
      </c>
      <c r="B8" s="9">
        <f>AVERAGE(B3:B7)</f>
        <v>0.01</v>
      </c>
      <c r="C8" s="9">
        <f>AVERAGE(C3:C7)</f>
        <v>0.27660000000000001</v>
      </c>
      <c r="D8" s="21">
        <f>AVERAGE(D3:E7)</f>
        <v>3.6699073195860667E-2</v>
      </c>
      <c r="E8" s="21"/>
      <c r="F8" s="8"/>
      <c r="G8" s="13" t="s">
        <v>1</v>
      </c>
      <c r="H8" s="9">
        <f>AVERAGE(H3:H7)</f>
        <v>7.039999999999999E-2</v>
      </c>
      <c r="I8" s="9">
        <f>AVERAGE(I3:I7)</f>
        <v>0.2659999999999999</v>
      </c>
      <c r="J8" s="21">
        <f>AVERAGE(J3:K7)</f>
        <v>0.39321410289075837</v>
      </c>
      <c r="K8" s="21"/>
      <c r="L8" s="8"/>
      <c r="M8" s="13" t="s">
        <v>1</v>
      </c>
      <c r="N8" s="9">
        <f>AVERAGE(N3:N7)</f>
        <v>0.60060000000000002</v>
      </c>
      <c r="O8" s="15">
        <f>AVERAGE(O3:O7)</f>
        <v>0.52520000000000011</v>
      </c>
      <c r="P8" s="21">
        <f>AVERAGE(P3:Q7)</f>
        <v>1.7961036726890378</v>
      </c>
      <c r="Q8" s="21"/>
      <c r="R8" s="1"/>
      <c r="S8" s="1"/>
      <c r="T8" s="1"/>
    </row>
    <row r="9" spans="1:20" ht="15.6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"/>
      <c r="S9" s="1"/>
      <c r="T9" s="1"/>
    </row>
    <row r="10" spans="1:20" ht="15.6" x14ac:dyDescent="0.3">
      <c r="A10" s="21" t="s">
        <v>4</v>
      </c>
      <c r="B10" s="21"/>
      <c r="C10" s="11">
        <v>1000000</v>
      </c>
      <c r="D10" s="16"/>
      <c r="E10" s="17"/>
      <c r="F10" s="8"/>
      <c r="G10" s="8"/>
      <c r="H10" s="8"/>
      <c r="I10" s="8"/>
      <c r="J10" s="8"/>
    </row>
    <row r="11" spans="1:20" ht="15.6" x14ac:dyDescent="0.3">
      <c r="A11" s="10" t="s">
        <v>3</v>
      </c>
      <c r="B11" s="10" t="s">
        <v>6</v>
      </c>
      <c r="C11" s="10" t="s">
        <v>7</v>
      </c>
      <c r="D11" s="18" t="s">
        <v>0</v>
      </c>
      <c r="E11" s="18"/>
      <c r="F11" s="8"/>
      <c r="G11" s="8"/>
      <c r="H11" s="8"/>
      <c r="K11" s="8"/>
      <c r="N11" s="1"/>
    </row>
    <row r="12" spans="1:20" ht="15.6" x14ac:dyDescent="0.3">
      <c r="A12" s="3">
        <v>1</v>
      </c>
      <c r="B12" s="4">
        <v>9.8309999999999995</v>
      </c>
      <c r="C12" s="4">
        <v>0.16200000000000001</v>
      </c>
      <c r="D12" s="19">
        <f>B12 / C12</f>
        <v>60.685185185185183</v>
      </c>
      <c r="E12" s="19"/>
      <c r="F12" s="8"/>
      <c r="G12" s="1"/>
      <c r="H12" s="14"/>
      <c r="I12" s="1"/>
      <c r="J12" s="8"/>
      <c r="K12" s="8"/>
      <c r="N12" s="1"/>
      <c r="O12" s="1"/>
      <c r="P12" s="1"/>
    </row>
    <row r="13" spans="1:20" ht="15.6" x14ac:dyDescent="0.3">
      <c r="A13" s="5">
        <v>2</v>
      </c>
      <c r="B13" s="7">
        <v>6.6680000000000001</v>
      </c>
      <c r="C13" s="7">
        <v>0.249</v>
      </c>
      <c r="D13" s="20">
        <f>B13 / C13</f>
        <v>26.779116465863453</v>
      </c>
      <c r="E13" s="20"/>
      <c r="F13" s="8"/>
      <c r="G13" s="1"/>
      <c r="H13" s="14"/>
      <c r="I13" s="14"/>
      <c r="J13" s="8"/>
      <c r="K13" s="1"/>
      <c r="L13" s="8"/>
      <c r="M13" s="8"/>
      <c r="P13" s="1"/>
    </row>
    <row r="14" spans="1:20" ht="15.6" x14ac:dyDescent="0.3">
      <c r="A14" s="11">
        <v>3</v>
      </c>
      <c r="B14" s="9">
        <v>7.6340000000000003</v>
      </c>
      <c r="C14" s="9">
        <v>0.17699999999999999</v>
      </c>
      <c r="D14" s="21">
        <f>B14 / C14</f>
        <v>43.129943502824865</v>
      </c>
      <c r="E14" s="21"/>
      <c r="F14" s="8"/>
      <c r="G14" s="1"/>
      <c r="I14" s="14"/>
      <c r="J14" s="8"/>
      <c r="L14" s="8"/>
      <c r="M14" s="1"/>
      <c r="P14" s="1"/>
    </row>
    <row r="15" spans="1:20" ht="15.6" x14ac:dyDescent="0.3">
      <c r="A15" s="23">
        <v>4</v>
      </c>
      <c r="B15" s="26">
        <v>6.4630000000000001</v>
      </c>
      <c r="C15" s="26">
        <v>0.155</v>
      </c>
      <c r="D15" s="21">
        <f t="shared" ref="D15:D16" si="0">B15 / C15</f>
        <v>41.696774193548386</v>
      </c>
      <c r="E15" s="21"/>
      <c r="F15" s="8"/>
      <c r="G15" s="1"/>
      <c r="H15" s="1"/>
      <c r="I15" s="1"/>
      <c r="J15" s="1"/>
      <c r="L15" s="1"/>
      <c r="M15" s="1"/>
      <c r="Q15" s="1"/>
      <c r="R15" s="1"/>
    </row>
    <row r="16" spans="1:20" ht="15.6" x14ac:dyDescent="0.3">
      <c r="A16" s="11">
        <v>5</v>
      </c>
      <c r="B16" s="25">
        <v>6.5060000000000002</v>
      </c>
      <c r="C16" s="11">
        <v>0.17399999999999999</v>
      </c>
      <c r="D16" s="21">
        <f t="shared" si="0"/>
        <v>37.390804597701155</v>
      </c>
      <c r="E16" s="21"/>
      <c r="F16" s="8"/>
      <c r="G16" s="1"/>
      <c r="L16" s="14"/>
      <c r="M16" s="1"/>
      <c r="N16" s="1"/>
      <c r="O16" s="1"/>
      <c r="P16" s="1"/>
      <c r="Q16" s="1"/>
      <c r="R16" s="1"/>
    </row>
    <row r="17" spans="1:18" ht="15.6" x14ac:dyDescent="0.3">
      <c r="A17" s="13" t="s">
        <v>1</v>
      </c>
      <c r="B17" s="9">
        <f>AVERAGE(B12:B16)</f>
        <v>7.4204000000000008</v>
      </c>
      <c r="C17" s="9">
        <f>AVERAGE(C12:C16)</f>
        <v>0.18340000000000001</v>
      </c>
      <c r="D17" s="16">
        <f>AVERAGE(D12:E16)</f>
        <v>41.936364789024609</v>
      </c>
      <c r="E17" s="17"/>
      <c r="F17" s="1"/>
      <c r="L17" s="14"/>
      <c r="M17" s="14"/>
      <c r="N17" s="14"/>
      <c r="O17" s="1"/>
      <c r="P17" s="1"/>
      <c r="Q17" s="1"/>
      <c r="R17" s="1"/>
    </row>
    <row r="18" spans="1:18" ht="15.6" x14ac:dyDescent="0.3">
      <c r="A18" s="1"/>
      <c r="B18" s="1"/>
      <c r="C18" s="1"/>
      <c r="D18" s="1"/>
      <c r="E18" s="1"/>
      <c r="F18" s="1"/>
      <c r="L18" s="1"/>
      <c r="Q18" s="1"/>
    </row>
    <row r="19" spans="1:18" ht="15.6" x14ac:dyDescent="0.3">
      <c r="A19" s="1"/>
      <c r="B19" s="1"/>
      <c r="C19" s="1"/>
      <c r="D19" s="1"/>
      <c r="E19" s="1"/>
      <c r="F19" s="1"/>
      <c r="Q19" s="1"/>
    </row>
    <row r="20" spans="1:18" ht="15.6" x14ac:dyDescent="0.3">
      <c r="A20" s="1"/>
      <c r="B20" s="1"/>
      <c r="C20" s="1"/>
      <c r="D20" s="1"/>
      <c r="E20" s="1"/>
      <c r="F20" s="1"/>
    </row>
    <row r="21" spans="1:18" ht="15.6" x14ac:dyDescent="0.3">
      <c r="A21" s="1"/>
      <c r="B21" s="1"/>
      <c r="C21" s="1"/>
      <c r="D21" s="1"/>
      <c r="E21" s="1"/>
      <c r="F21" s="1"/>
    </row>
    <row r="22" spans="1:18" ht="15.6" x14ac:dyDescent="0.3">
      <c r="A22" s="1"/>
      <c r="B22" s="1"/>
      <c r="C22" s="1"/>
      <c r="D22" s="1"/>
      <c r="E22" s="1"/>
      <c r="F22" s="1"/>
    </row>
    <row r="24" spans="1:18" ht="15.6" x14ac:dyDescent="0.3">
      <c r="L24" s="24" t="s">
        <v>5</v>
      </c>
      <c r="M24" s="24"/>
      <c r="N24" s="11" t="s">
        <v>4</v>
      </c>
    </row>
    <row r="25" spans="1:18" ht="15.6" x14ac:dyDescent="0.3">
      <c r="L25" s="24">
        <v>3.6999999999999998E-2</v>
      </c>
      <c r="M25" s="24"/>
      <c r="N25" s="27">
        <v>1000</v>
      </c>
    </row>
    <row r="26" spans="1:18" ht="15.6" x14ac:dyDescent="0.3">
      <c r="L26" s="24">
        <v>0.39300000000000002</v>
      </c>
      <c r="M26" s="24"/>
      <c r="N26" s="27">
        <v>10000</v>
      </c>
    </row>
    <row r="27" spans="1:18" ht="15.6" x14ac:dyDescent="0.3">
      <c r="L27" s="28">
        <v>1.796</v>
      </c>
      <c r="M27" s="28"/>
      <c r="N27" s="27">
        <v>100000</v>
      </c>
    </row>
    <row r="28" spans="1:18" ht="15.6" x14ac:dyDescent="0.3">
      <c r="L28" s="28">
        <v>41.936</v>
      </c>
      <c r="M28" s="28"/>
      <c r="N28" s="27">
        <v>1000000</v>
      </c>
    </row>
  </sheetData>
  <mergeCells count="41">
    <mergeCell ref="L28:M28"/>
    <mergeCell ref="L25:M25"/>
    <mergeCell ref="L26:M26"/>
    <mergeCell ref="L27:M27"/>
    <mergeCell ref="L24:M24"/>
    <mergeCell ref="D6:E6"/>
    <mergeCell ref="D15:E15"/>
    <mergeCell ref="D16:E16"/>
    <mergeCell ref="A10:B10"/>
    <mergeCell ref="P1:Q1"/>
    <mergeCell ref="J6:K6"/>
    <mergeCell ref="J7:K7"/>
    <mergeCell ref="J8:K8"/>
    <mergeCell ref="P6:Q6"/>
    <mergeCell ref="P7:Q7"/>
    <mergeCell ref="P8:Q8"/>
    <mergeCell ref="A1:B1"/>
    <mergeCell ref="G1:H1"/>
    <mergeCell ref="J2:K2"/>
    <mergeCell ref="J3:K3"/>
    <mergeCell ref="J4:K4"/>
    <mergeCell ref="J5:K5"/>
    <mergeCell ref="D7:E7"/>
    <mergeCell ref="P4:Q4"/>
    <mergeCell ref="P5:Q5"/>
    <mergeCell ref="M1:N1"/>
    <mergeCell ref="P2:Q2"/>
    <mergeCell ref="P3:Q3"/>
    <mergeCell ref="D14:E14"/>
    <mergeCell ref="D17:E17"/>
    <mergeCell ref="D1:E1"/>
    <mergeCell ref="D10:E10"/>
    <mergeCell ref="J1:K1"/>
    <mergeCell ref="D11:E11"/>
    <mergeCell ref="D12:E12"/>
    <mergeCell ref="D13:E13"/>
    <mergeCell ref="D8:E8"/>
    <mergeCell ref="D2:E2"/>
    <mergeCell ref="D3:E3"/>
    <mergeCell ref="D4:E4"/>
    <mergeCell ref="D5:E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Егор Новичков</dc:creator>
  <cp:keywords/>
  <dc:description/>
  <cp:lastModifiedBy>spell</cp:lastModifiedBy>
  <cp:revision/>
  <dcterms:created xsi:type="dcterms:W3CDTF">2022-10-08T09:23:09Z</dcterms:created>
  <dcterms:modified xsi:type="dcterms:W3CDTF">2022-10-17T16:23:38Z</dcterms:modified>
  <cp:category/>
  <cp:contentStatus/>
</cp:coreProperties>
</file>